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https://utpac-my.sharepoint.com/personal/joseph_gonzalez3_utp_ac_pa/Documents/Universidad/Maestría/Compromisos/4 - Artículo 4 - RevSis WSN/Resultados de la búsqueda/"/>
    </mc:Choice>
  </mc:AlternateContent>
  <xr:revisionPtr revIDLastSave="7354" documentId="13_ncr:1_{88C2A3D0-6DED-4905-9C55-330ECDCA5FCA}" xr6:coauthVersionLast="47" xr6:coauthVersionMax="47" xr10:uidLastSave="{CCBA8342-BCB3-104C-AF90-A84117C0C8A6}"/>
  <bookViews>
    <workbookView xWindow="0" yWindow="680" windowWidth="29920" windowHeight="17420" firstSheet="5" activeTab="6" xr2:uid="{00000000-000D-0000-FFFF-FFFF00000000}"/>
  </bookViews>
  <sheets>
    <sheet name="Search results" sheetId="1" r:id="rId1"/>
    <sheet name="Duplicates removed" sheetId="2" r:id="rId2"/>
    <sheet name="Relevant to the theme" sheetId="3" r:id="rId3"/>
    <sheet name="Met the criteria" sheetId="4" r:id="rId4"/>
    <sheet name="Summary" sheetId="8" r:id="rId5"/>
    <sheet name="Quality appraisal" sheetId="7" r:id="rId6"/>
    <sheet name="Data extraction" sheetId="5" r:id="rId7"/>
    <sheet name="Sensors" sheetId="27" r:id="rId8"/>
    <sheet name="Actuators" sheetId="28" r:id="rId9"/>
    <sheet name="Processing devices" sheetId="25" r:id="rId10"/>
    <sheet name="Antennas" sheetId="26" r:id="rId11"/>
    <sheet name="Keywords(joined)" sheetId="9" r:id="rId12"/>
    <sheet name="Research type and methodology" sheetId="10" r:id="rId13"/>
    <sheet name="Parameters per year" sheetId="15" r:id="rId14"/>
    <sheet name="Transmission tech per power" sheetId="16" r:id="rId15"/>
    <sheet name="Transmission frequency" sheetId="17" r:id="rId16"/>
    <sheet name="Processing strategy" sheetId="20" r:id="rId17"/>
    <sheet name="Info access tool per sys type" sheetId="18" r:id="rId18"/>
    <sheet name="Results table (1)" sheetId="21" r:id="rId19"/>
    <sheet name="Results table (2)" sheetId="23" r:id="rId20"/>
    <sheet name="Results table (3)" sheetId="24" r:id="rId21"/>
  </sheets>
  <definedNames>
    <definedName name="_xlnm._FilterDatabase" localSheetId="8" hidden="1">Actuators!$B$1:$B$83</definedName>
    <definedName name="_xlnm._FilterDatabase" localSheetId="10" hidden="1">Antennas!$A$1:$A$68</definedName>
    <definedName name="_xlnm._FilterDatabase" localSheetId="6" hidden="1">'Data extraction'!$AO$1:$AO$55</definedName>
    <definedName name="_xlnm._FilterDatabase" localSheetId="17" hidden="1">'Info access tool per sys type'!$A$1:$C$69</definedName>
    <definedName name="_xlnm._FilterDatabase" localSheetId="11" hidden="1">'Keywords(joined)'!$A$1:$A$259</definedName>
    <definedName name="_xlnm._FilterDatabase" localSheetId="13" hidden="1">'Parameters per year'!$A$1:$B$195</definedName>
    <definedName name="_xlnm._FilterDatabase" localSheetId="9" hidden="1">Sensors!$A$1:$A$132</definedName>
    <definedName name="_xlnm._FilterDatabase" localSheetId="5" hidden="1">'Quality appraisal'!$A$1:$O$55</definedName>
    <definedName name="_xlnm._FilterDatabase" localSheetId="18" hidden="1">'Results table (1)'!$A$1:$AB$55</definedName>
    <definedName name="_xlnm._FilterDatabase" localSheetId="20" hidden="1">'Results table (3)'!$L$1:$M$55</definedName>
    <definedName name="_xlnm._FilterDatabase" localSheetId="7" hidden="1">Sensors!$A$2:$B$139</definedName>
    <definedName name="_xlnm._FilterDatabase" localSheetId="15" hidden="1">'Transmission frequency'!$B$1:$C$73</definedName>
    <definedName name="_xlnm._FilterDatabase" localSheetId="14" hidden="1">'Transmission tech per power'!$A$1:$C$73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21" l="1"/>
  <c r="N11" i="7"/>
  <c r="O11" i="7" s="1"/>
  <c r="N20" i="7"/>
  <c r="O20" i="7" s="1"/>
  <c r="N21" i="7"/>
  <c r="O21" i="7" s="1"/>
  <c r="N22" i="7"/>
  <c r="O22" i="7" s="1"/>
  <c r="N41" i="7"/>
  <c r="O41" i="7" s="1"/>
  <c r="N42" i="7"/>
  <c r="O42" i="7" s="1"/>
  <c r="N50" i="7"/>
  <c r="O50" i="7" s="1"/>
  <c r="M3" i="7"/>
  <c r="N3" i="7" s="1"/>
  <c r="M4" i="7"/>
  <c r="N4" i="7" s="1"/>
  <c r="M5" i="7"/>
  <c r="N5" i="7" s="1"/>
  <c r="M6" i="7"/>
  <c r="N6" i="7" s="1"/>
  <c r="M7" i="7"/>
  <c r="N7" i="7" s="1"/>
  <c r="O7" i="7" s="1"/>
  <c r="M8" i="7"/>
  <c r="N8" i="7" s="1"/>
  <c r="M9" i="7"/>
  <c r="N9" i="7" s="1"/>
  <c r="M10" i="7"/>
  <c r="N10" i="7" s="1"/>
  <c r="M11" i="7"/>
  <c r="M12" i="7"/>
  <c r="N12" i="7" s="1"/>
  <c r="O12" i="7" s="1"/>
  <c r="M13" i="7"/>
  <c r="N13" i="7" s="1"/>
  <c r="M14" i="7"/>
  <c r="N14" i="7" s="1"/>
  <c r="M15" i="7"/>
  <c r="N15" i="7" s="1"/>
  <c r="M16" i="7"/>
  <c r="N16" i="7" s="1"/>
  <c r="M17" i="7"/>
  <c r="N17" i="7" s="1"/>
  <c r="L15" i="21" s="1"/>
  <c r="M18" i="7"/>
  <c r="N18" i="7" s="1"/>
  <c r="M19" i="7"/>
  <c r="N19" i="7" s="1"/>
  <c r="M20" i="7"/>
  <c r="M21" i="7"/>
  <c r="M22" i="7"/>
  <c r="M23" i="7"/>
  <c r="N23" i="7" s="1"/>
  <c r="M24" i="7"/>
  <c r="N24" i="7" s="1"/>
  <c r="M25" i="7"/>
  <c r="N25" i="7" s="1"/>
  <c r="M26" i="7"/>
  <c r="N26" i="7" s="1"/>
  <c r="M27" i="7"/>
  <c r="N27" i="7" s="1"/>
  <c r="M28" i="7"/>
  <c r="N28" i="7" s="1"/>
  <c r="M29" i="7"/>
  <c r="N29" i="7" s="1"/>
  <c r="M30" i="7"/>
  <c r="N30" i="7" s="1"/>
  <c r="O30" i="7" s="1"/>
  <c r="M31" i="7"/>
  <c r="N31" i="7" s="1"/>
  <c r="O31" i="7" s="1"/>
  <c r="M32" i="7"/>
  <c r="N32" i="7" s="1"/>
  <c r="O32" i="7" s="1"/>
  <c r="M33" i="7"/>
  <c r="N33" i="7" s="1"/>
  <c r="M34" i="7"/>
  <c r="N34" i="7" s="1"/>
  <c r="M35" i="7"/>
  <c r="N35" i="7" s="1"/>
  <c r="M36" i="7"/>
  <c r="N36" i="7" s="1"/>
  <c r="M37" i="7"/>
  <c r="N37" i="7" s="1"/>
  <c r="O37" i="7" s="1"/>
  <c r="M38" i="7"/>
  <c r="N38" i="7" s="1"/>
  <c r="M39" i="7"/>
  <c r="N39" i="7" s="1"/>
  <c r="M40" i="7"/>
  <c r="N40" i="7" s="1"/>
  <c r="M41" i="7"/>
  <c r="M42" i="7"/>
  <c r="M43" i="7"/>
  <c r="N43" i="7" s="1"/>
  <c r="M44" i="7"/>
  <c r="N44" i="7" s="1"/>
  <c r="M45" i="7"/>
  <c r="N45" i="7" s="1"/>
  <c r="M46" i="7"/>
  <c r="N46" i="7" s="1"/>
  <c r="M47" i="7"/>
  <c r="N47" i="7" s="1"/>
  <c r="M48" i="7"/>
  <c r="N48" i="7" s="1"/>
  <c r="M49" i="7"/>
  <c r="N49" i="7" s="1"/>
  <c r="M50" i="7"/>
  <c r="M51" i="7"/>
  <c r="N51" i="7" s="1"/>
  <c r="O51" i="7" s="1"/>
  <c r="M52" i="7"/>
  <c r="N52" i="7" s="1"/>
  <c r="O52" i="7" s="1"/>
  <c r="M53" i="7"/>
  <c r="N53" i="7" s="1"/>
  <c r="M54" i="7"/>
  <c r="N54" i="7" s="1"/>
  <c r="M55" i="7"/>
  <c r="N55" i="7" s="1"/>
  <c r="M2" i="7"/>
  <c r="N2" i="7" s="1"/>
  <c r="A3" i="7"/>
  <c r="I4" i="8"/>
  <c r="I5" i="8"/>
  <c r="I6" i="8"/>
  <c r="I3" i="8"/>
  <c r="B26" i="4"/>
  <c r="B27" i="4" s="1"/>
  <c r="O40" i="7" l="1"/>
  <c r="L39" i="21"/>
  <c r="O10" i="7"/>
  <c r="L12" i="21"/>
  <c r="L51" i="21"/>
  <c r="O47" i="7"/>
  <c r="L24" i="21"/>
  <c r="O27" i="7"/>
  <c r="L45" i="21"/>
  <c r="O46" i="7"/>
  <c r="O54" i="7"/>
  <c r="L53" i="21"/>
  <c r="L27" i="21"/>
  <c r="O24" i="7"/>
  <c r="L6" i="21"/>
  <c r="O4" i="7"/>
  <c r="O43" i="7"/>
  <c r="L42" i="21"/>
  <c r="L2" i="21"/>
  <c r="O3" i="7"/>
  <c r="L34" i="21"/>
  <c r="O35" i="7"/>
  <c r="O26" i="7"/>
  <c r="L25" i="21"/>
  <c r="L14" i="21"/>
  <c r="O16" i="7"/>
  <c r="O6" i="7"/>
  <c r="L4" i="21"/>
  <c r="O25" i="7"/>
  <c r="L23" i="21"/>
  <c r="L41" i="21"/>
  <c r="O36" i="7"/>
  <c r="L46" i="21"/>
  <c r="O45" i="7"/>
  <c r="O5" i="7"/>
  <c r="L3" i="21"/>
  <c r="L13" i="21"/>
  <c r="O13" i="7"/>
  <c r="L7" i="21"/>
  <c r="O2" i="7"/>
  <c r="L54" i="21"/>
  <c r="O55" i="7"/>
  <c r="L21" i="21"/>
  <c r="O15" i="7"/>
  <c r="L55" i="21"/>
  <c r="O53" i="7"/>
  <c r="L26" i="21"/>
  <c r="O23" i="7"/>
  <c r="O29" i="7"/>
  <c r="L29" i="21"/>
  <c r="O44" i="7"/>
  <c r="L43" i="21"/>
  <c r="O34" i="7"/>
  <c r="L35" i="21"/>
  <c r="L19" i="21"/>
  <c r="O14" i="7"/>
  <c r="L33" i="21"/>
  <c r="O33" i="7"/>
  <c r="O49" i="7"/>
  <c r="L48" i="21"/>
  <c r="O39" i="7"/>
  <c r="L38" i="21"/>
  <c r="O19" i="7"/>
  <c r="L16" i="21"/>
  <c r="O9" i="7"/>
  <c r="L9" i="21"/>
  <c r="O48" i="7"/>
  <c r="L47" i="21"/>
  <c r="L37" i="21"/>
  <c r="O38" i="7"/>
  <c r="O28" i="7"/>
  <c r="L28" i="21"/>
  <c r="L20" i="21"/>
  <c r="O18" i="7"/>
  <c r="O8" i="7"/>
  <c r="L5" i="21"/>
  <c r="L30" i="21"/>
  <c r="L22" i="21"/>
  <c r="L49" i="21"/>
  <c r="O17" i="7"/>
  <c r="L36" i="21"/>
  <c r="L8" i="21"/>
  <c r="L52" i="21"/>
  <c r="L44" i="21"/>
  <c r="L32" i="21"/>
  <c r="L18" i="21"/>
  <c r="L11" i="21"/>
  <c r="L50" i="21"/>
  <c r="L40" i="21"/>
  <c r="L31" i="21"/>
  <c r="L17" i="21"/>
  <c r="L10" i="21"/>
  <c r="B28" i="4"/>
  <c r="B20" i="4"/>
  <c r="B21" i="4" s="1"/>
  <c r="B30" i="4"/>
  <c r="B31" i="4" s="1"/>
  <c r="B32" i="4" s="1"/>
  <c r="B33" i="4" s="1"/>
  <c r="B34" i="4" s="1"/>
  <c r="B18" i="4"/>
  <c r="B19" i="4" s="1"/>
  <c r="B2" i="4"/>
  <c r="B3" i="4" s="1"/>
  <c r="B46" i="3"/>
  <c r="B47" i="3" s="1"/>
  <c r="B48" i="3" s="1"/>
  <c r="B49" i="3" s="1"/>
  <c r="B50" i="3" s="1"/>
  <c r="B51" i="3" s="1"/>
  <c r="B52" i="3" s="1"/>
  <c r="B53" i="3" s="1"/>
  <c r="B54" i="3" s="1"/>
  <c r="B28" i="3"/>
  <c r="B29" i="3" s="1"/>
  <c r="B56" i="3"/>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31" i="3"/>
  <c r="B32" i="3" s="1"/>
  <c r="B33" i="3" s="1"/>
  <c r="B34" i="3" s="1"/>
  <c r="B35" i="3" s="1"/>
  <c r="B36" i="3" s="1"/>
  <c r="B37" i="3" s="1"/>
  <c r="B38" i="3" s="1"/>
  <c r="B39" i="3" s="1"/>
  <c r="B40" i="3" s="1"/>
  <c r="B41" i="3" s="1"/>
  <c r="B42" i="3" s="1"/>
  <c r="B43" i="3" s="1"/>
  <c r="B44" i="3" s="1"/>
  <c r="B2" i="3"/>
  <c r="B3" i="3" s="1"/>
  <c r="B4" i="3" s="1"/>
  <c r="B5" i="3" s="1"/>
  <c r="B6" i="3" s="1"/>
  <c r="B7" i="3" s="1"/>
  <c r="B8" i="3" s="1"/>
  <c r="B9" i="3" s="1"/>
  <c r="B589" i="2"/>
  <c r="B549" i="2"/>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317" i="2"/>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293" i="2"/>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70" i="2"/>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51" i="2"/>
  <c r="B52" i="2" s="1"/>
  <c r="B53" i="2" s="1"/>
  <c r="B54" i="2" s="1"/>
  <c r="B55" i="2" s="1"/>
  <c r="B56" i="2" s="1"/>
  <c r="B57" i="2" s="1"/>
  <c r="B58" i="2" s="1"/>
  <c r="B59" i="2" s="1"/>
  <c r="B60" i="2" s="1"/>
  <c r="B61" i="2" s="1"/>
  <c r="B62" i="2" s="1"/>
  <c r="B63" i="2" s="1"/>
  <c r="B64" i="2" s="1"/>
  <c r="B65" i="2" s="1"/>
  <c r="B66" i="2" s="1"/>
  <c r="B67" i="2" s="1"/>
  <c r="B68" i="2" s="1"/>
  <c r="B2" i="2"/>
  <c r="B3" i="2" s="1"/>
  <c r="B4" i="2" s="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667" i="1"/>
  <c r="B668" i="1" s="1"/>
  <c r="B669" i="1" s="1"/>
  <c r="B670" i="1" s="1"/>
  <c r="B613" i="1"/>
  <c r="B614" i="1" s="1"/>
  <c r="B615" i="1" s="1"/>
  <c r="B616" i="1" s="1"/>
  <c r="B617" i="1" s="1"/>
  <c r="B618" i="1" s="1"/>
  <c r="B619" i="1" s="1"/>
  <c r="B620" i="1" s="1"/>
  <c r="B621" i="1" s="1"/>
  <c r="B622" i="1" s="1"/>
  <c r="B623" i="1" s="1"/>
  <c r="B624" i="1" s="1"/>
  <c r="B625" i="1" s="1"/>
  <c r="B626" i="1" s="1"/>
  <c r="B351" i="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327" i="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70" i="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51" i="1"/>
  <c r="B52" i="1" s="1"/>
  <c r="B53" i="1" s="1"/>
  <c r="B54" i="1" s="1"/>
  <c r="B55" i="1" s="1"/>
  <c r="B56" i="1" s="1"/>
  <c r="B57" i="1" s="1"/>
  <c r="B58" i="1" s="1"/>
  <c r="B59" i="1" s="1"/>
  <c r="B60" i="1" s="1"/>
  <c r="B61" i="1" s="1"/>
  <c r="B62" i="1" s="1"/>
  <c r="B63" i="1" s="1"/>
  <c r="B64" i="1" s="1"/>
  <c r="B65" i="1" s="1"/>
  <c r="B66" i="1" s="1"/>
  <c r="B67" i="1" s="1"/>
  <c r="B68" i="1" s="1"/>
  <c r="B2" i="1"/>
  <c r="B3" i="1" s="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627" i="1" l="1"/>
  <c r="B628" i="1" s="1"/>
  <c r="B629" i="1" s="1"/>
  <c r="B630" i="1" s="1"/>
  <c r="B631" i="1" s="1"/>
  <c r="B632" i="1" s="1"/>
  <c r="B633" i="1" s="1"/>
  <c r="B634" i="1" s="1"/>
  <c r="B635" i="1" s="1"/>
  <c r="B636" i="1" s="1"/>
  <c r="B637" i="1" s="1"/>
  <c r="B638" i="1" s="1"/>
  <c r="B639" i="1" s="1"/>
  <c r="B640" i="1" s="1"/>
  <c r="B641" i="1" s="1"/>
  <c r="B642" i="1" s="1"/>
  <c r="B643" i="1" s="1"/>
  <c r="B644" i="1" s="1"/>
  <c r="B645" i="1" s="1"/>
  <c r="B646" i="1" s="1"/>
  <c r="B430" i="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161" i="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2" i="4"/>
  <c r="B35" i="4"/>
  <c r="B36" i="4" s="1"/>
  <c r="B37" i="4" s="1"/>
  <c r="B38" i="4" s="1"/>
  <c r="B4" i="4"/>
  <c r="B5" i="4" s="1"/>
  <c r="B6" i="4" s="1"/>
  <c r="B7" i="4" s="1"/>
  <c r="B8" i="4" s="1"/>
  <c r="B9" i="4" s="1"/>
  <c r="B10" i="3"/>
  <c r="B11" i="3" s="1"/>
  <c r="B12" i="3" s="1"/>
  <c r="B13" i="3" s="1"/>
  <c r="B14" i="3" s="1"/>
  <c r="B15" i="3" s="1"/>
  <c r="B16" i="3" s="1"/>
  <c r="B17" i="3" s="1"/>
  <c r="B18" i="3" s="1"/>
  <c r="B19" i="3" s="1"/>
  <c r="B20" i="3" s="1"/>
  <c r="B21" i="3" s="1"/>
  <c r="B22" i="3" s="1"/>
  <c r="B23" i="3" s="1"/>
  <c r="B24" i="3" s="1"/>
  <c r="B590" i="2"/>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23" i="4" l="1"/>
  <c r="B24" i="4" s="1"/>
  <c r="B25" i="3"/>
  <c r="B26" i="3" s="1"/>
  <c r="B39" i="4"/>
  <c r="B40" i="4" s="1"/>
  <c r="B41" i="4" s="1"/>
  <c r="B42" i="4" s="1"/>
  <c r="B10" i="4"/>
  <c r="B647" i="1"/>
  <c r="B648" i="1" s="1"/>
  <c r="B649" i="1" s="1"/>
  <c r="B650" i="1" s="1"/>
  <c r="B651" i="1" s="1"/>
  <c r="B652" i="1" s="1"/>
  <c r="B653" i="1" s="1"/>
  <c r="B654" i="1" s="1"/>
  <c r="B655" i="1" s="1"/>
  <c r="B656" i="1" s="1"/>
  <c r="B459" i="1"/>
  <c r="B460" i="1" s="1"/>
  <c r="B461" i="1" s="1"/>
  <c r="B462" i="1" s="1"/>
  <c r="B463" i="1" s="1"/>
  <c r="B464" i="1" s="1"/>
  <c r="B465" i="1" s="1"/>
  <c r="B466" i="1" s="1"/>
  <c r="B467" i="1" s="1"/>
  <c r="B468" i="1" s="1"/>
  <c r="B469" i="1" s="1"/>
  <c r="B470" i="1" s="1"/>
  <c r="B471" i="1" s="1"/>
  <c r="B472" i="1" s="1"/>
  <c r="B473" i="1" s="1"/>
  <c r="B242" i="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11" i="4" l="1"/>
  <c r="B12" i="4" s="1"/>
  <c r="B13" i="4" s="1"/>
  <c r="B14" i="4" s="1"/>
  <c r="B15" i="4" s="1"/>
  <c r="B16" i="4" s="1"/>
  <c r="B43" i="4"/>
  <c r="B44" i="4" s="1"/>
  <c r="B474" i="1"/>
  <c r="B475" i="1" s="1"/>
  <c r="B476" i="1" s="1"/>
  <c r="B477" i="1" s="1"/>
  <c r="B478" i="1" s="1"/>
  <c r="B479" i="1" s="1"/>
  <c r="B480" i="1" s="1"/>
  <c r="B481" i="1" s="1"/>
  <c r="B482" i="1" s="1"/>
  <c r="B270" i="1"/>
  <c r="B271" i="1" s="1"/>
  <c r="B272" i="1" s="1"/>
  <c r="B273" i="1" s="1"/>
  <c r="B274" i="1" s="1"/>
  <c r="B275" i="1" s="1"/>
  <c r="B276" i="1" s="1"/>
  <c r="B277" i="1" s="1"/>
  <c r="B278" i="1" s="1"/>
  <c r="B279" i="1" s="1"/>
  <c r="B280" i="1" s="1"/>
  <c r="B657" i="1"/>
  <c r="B658" i="1" s="1"/>
  <c r="B45" i="4" l="1"/>
  <c r="B46" i="4" s="1"/>
  <c r="B47" i="4" s="1"/>
  <c r="B48" i="4" s="1"/>
  <c r="B49" i="4" s="1"/>
  <c r="B50" i="4" s="1"/>
  <c r="B51" i="4" s="1"/>
  <c r="B52" i="4" s="1"/>
  <c r="B53" i="4" s="1"/>
  <c r="B54" i="4" s="1"/>
  <c r="B55" i="4"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B281" i="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659" i="1"/>
  <c r="B660" i="1" s="1"/>
  <c r="B661" i="1" s="1"/>
  <c r="B662" i="1" s="1"/>
  <c r="B663" i="1" s="1"/>
  <c r="B664" i="1" s="1"/>
  <c r="B665" i="1" s="1"/>
  <c r="B671" i="1" s="1"/>
  <c r="B672" i="1" s="1"/>
  <c r="B673" i="1" s="1"/>
  <c r="B674" i="1" s="1"/>
  <c r="B675" i="1" s="1"/>
  <c r="B676" i="1" s="1"/>
  <c r="B483" i="1"/>
  <c r="B484" i="1" s="1"/>
  <c r="B677" i="1" l="1"/>
  <c r="B678" i="1" s="1"/>
  <c r="B679" i="1" s="1"/>
  <c r="B485" i="1"/>
  <c r="B486" i="1" s="1"/>
  <c r="B487" i="1" s="1"/>
  <c r="B488" i="1" s="1"/>
  <c r="B489" i="1" s="1"/>
  <c r="B490" i="1" s="1"/>
  <c r="B491" i="1" s="1"/>
  <c r="B492" i="1" s="1"/>
  <c r="B493" i="1" s="1"/>
  <c r="B494" i="1" l="1"/>
  <c r="B495" i="1" s="1"/>
  <c r="B496" i="1" s="1"/>
  <c r="B497" i="1" s="1"/>
  <c r="B498" i="1" s="1"/>
  <c r="B680" i="1"/>
  <c r="B681" i="1" s="1"/>
  <c r="B682" i="1" s="1"/>
  <c r="B683" i="1" s="1"/>
  <c r="B684" i="1" s="1"/>
  <c r="B685" i="1" l="1"/>
  <c r="B686" i="1" s="1"/>
  <c r="B687" i="1" s="1"/>
  <c r="B688" i="1" s="1"/>
  <c r="B689" i="1" s="1"/>
  <c r="B690" i="1" s="1"/>
  <c r="B691" i="1" s="1"/>
  <c r="B499" i="1"/>
  <c r="B500" i="1" s="1"/>
  <c r="B501" i="1" s="1"/>
  <c r="B502" i="1" s="1"/>
  <c r="B692" i="1" l="1"/>
  <c r="B693" i="1" s="1"/>
  <c r="B694" i="1" s="1"/>
  <c r="B695" i="1" s="1"/>
  <c r="B696" i="1" s="1"/>
  <c r="B697" i="1" s="1"/>
  <c r="B698" i="1" s="1"/>
  <c r="B699" i="1" s="1"/>
  <c r="B503" i="1"/>
  <c r="B504" i="1" s="1"/>
  <c r="B505" i="1" s="1"/>
  <c r="B506" i="1" s="1"/>
  <c r="B507" i="1" s="1"/>
  <c r="B508" i="1" s="1"/>
  <c r="B509" i="1" s="1"/>
  <c r="B510" i="1" s="1"/>
  <c r="B511" i="1" s="1"/>
  <c r="B512" i="1" s="1"/>
  <c r="B513" i="1" s="1"/>
  <c r="B514" i="1" s="1"/>
  <c r="B515" i="1" s="1"/>
  <c r="B516" i="1" s="1"/>
  <c r="B517" i="1" l="1"/>
  <c r="B518" i="1" s="1"/>
  <c r="B519" i="1" s="1"/>
  <c r="B520" i="1" s="1"/>
  <c r="B521" i="1" s="1"/>
  <c r="B700" i="1"/>
  <c r="B701" i="1" s="1"/>
  <c r="B702" i="1" s="1"/>
  <c r="B703" i="1" s="1"/>
  <c r="B522" i="1" l="1"/>
  <c r="B523" i="1" s="1"/>
  <c r="B704" i="1"/>
  <c r="B705" i="1" s="1"/>
  <c r="B706" i="1" s="1"/>
  <c r="B707" i="1" s="1"/>
  <c r="B708" i="1" s="1"/>
  <c r="B709" i="1" s="1"/>
  <c r="B710" i="1" s="1"/>
  <c r="B711" i="1" l="1"/>
  <c r="B712" i="1" s="1"/>
  <c r="B713" i="1" s="1"/>
  <c r="B714" i="1" s="1"/>
  <c r="B715" i="1" s="1"/>
  <c r="B716" i="1" s="1"/>
  <c r="B717" i="1" s="1"/>
  <c r="B524" i="1"/>
  <c r="B525" i="1" s="1"/>
  <c r="B526" i="1" s="1"/>
  <c r="B718" i="1" l="1"/>
  <c r="B719" i="1" s="1"/>
  <c r="B720" i="1" s="1"/>
  <c r="B721" i="1" s="1"/>
  <c r="B527" i="1"/>
  <c r="B528" i="1" s="1"/>
  <c r="B529" i="1" s="1"/>
  <c r="B530" i="1" s="1"/>
  <c r="B531" i="1" s="1"/>
  <c r="B532" i="1" s="1"/>
  <c r="B533" i="1" s="1"/>
  <c r="B534" i="1" s="1"/>
  <c r="B535" i="1" s="1"/>
  <c r="B536" i="1" s="1"/>
  <c r="B537" i="1" l="1"/>
  <c r="B538" i="1" s="1"/>
  <c r="B539" i="1" s="1"/>
  <c r="B540" i="1" s="1"/>
  <c r="B541" i="1" s="1"/>
  <c r="B542" i="1" s="1"/>
  <c r="B722" i="1"/>
  <c r="B723" i="1" s="1"/>
  <c r="B724" i="1" s="1"/>
  <c r="B725" i="1" l="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543" i="1"/>
  <c r="B544" i="1" s="1"/>
  <c r="B545" i="1" s="1"/>
  <c r="B546" i="1" s="1"/>
  <c r="B547" i="1" s="1"/>
  <c r="B548" i="1" s="1"/>
  <c r="B549" i="1" s="1"/>
  <c r="B550" i="1" s="1"/>
  <c r="B551" i="1" s="1"/>
  <c r="B552" i="1" s="1"/>
  <c r="B553" i="1" s="1"/>
  <c r="B554" i="1" s="1"/>
  <c r="B555" i="1" l="1"/>
  <c r="B556" i="1" s="1"/>
  <c r="B557" i="1" s="1"/>
  <c r="B558" i="1" s="1"/>
  <c r="B559" i="1" s="1"/>
  <c r="B560" i="1" s="1"/>
  <c r="B747" i="1"/>
  <c r="B748" i="1" s="1"/>
  <c r="B749" i="1" l="1"/>
  <c r="B750" i="1" s="1"/>
  <c r="B751" i="1" s="1"/>
  <c r="B752" i="1" s="1"/>
  <c r="B753" i="1" s="1"/>
  <c r="B754" i="1" s="1"/>
  <c r="B755" i="1" s="1"/>
  <c r="B561" i="1"/>
  <c r="B562" i="1" s="1"/>
  <c r="B563" i="1" s="1"/>
  <c r="B564" i="1" l="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756" i="1"/>
  <c r="B757" i="1" s="1"/>
  <c r="B758" i="1" s="1"/>
  <c r="B759" i="1" l="1"/>
  <c r="B760" i="1" s="1"/>
  <c r="B761" i="1" s="1"/>
  <c r="B586" i="1"/>
  <c r="B587" i="1" s="1"/>
  <c r="B588" i="1" s="1"/>
  <c r="B589" i="1" s="1"/>
  <c r="B590" i="1" s="1"/>
  <c r="B591" i="1" s="1"/>
  <c r="B592" i="1" s="1"/>
  <c r="B593" i="1" s="1"/>
  <c r="B594" i="1" s="1"/>
  <c r="B595" i="1" s="1"/>
  <c r="B596" i="1" l="1"/>
  <c r="B597" i="1" s="1"/>
  <c r="B598" i="1" s="1"/>
  <c r="B599" i="1" s="1"/>
  <c r="B600" i="1" s="1"/>
  <c r="B601" i="1" s="1"/>
  <c r="B762" i="1"/>
  <c r="B763" i="1" s="1"/>
  <c r="B764" i="1" s="1"/>
  <c r="B765" i="1" l="1"/>
  <c r="B766" i="1" s="1"/>
  <c r="B602" i="1"/>
  <c r="B603" i="1" s="1"/>
  <c r="B604" i="1" l="1"/>
  <c r="B605" i="1" s="1"/>
  <c r="B606" i="1" s="1"/>
  <c r="B607" i="1" s="1"/>
  <c r="B608" i="1" s="1"/>
  <c r="B609" i="1" s="1"/>
  <c r="B610" i="1" s="1"/>
  <c r="B611" i="1" s="1"/>
  <c r="B767" i="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l="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l="1"/>
  <c r="B827" i="1" s="1"/>
  <c r="B828" i="1" s="1"/>
  <c r="B829" i="1" s="1"/>
  <c r="B830" i="1" l="1"/>
  <c r="B831" i="1" s="1"/>
  <c r="B832" i="1" s="1"/>
  <c r="B833" i="1" l="1"/>
  <c r="B834" i="1" s="1"/>
  <c r="B835" i="1" s="1"/>
  <c r="B836" i="1" s="1"/>
  <c r="B837" i="1" s="1"/>
  <c r="B838" i="1" s="1"/>
  <c r="B839" i="1" s="1"/>
  <c r="B840" i="1" s="1"/>
  <c r="B841" i="1" s="1"/>
  <c r="B842" i="1" s="1"/>
  <c r="B843" i="1" s="1"/>
  <c r="B844" i="1" l="1"/>
  <c r="B845" i="1" s="1"/>
  <c r="B846" i="1" s="1"/>
  <c r="B847" i="1" s="1"/>
  <c r="B848" i="1" s="1"/>
  <c r="B849" i="1" s="1"/>
  <c r="B850" i="1" l="1"/>
  <c r="B851" i="1" s="1"/>
  <c r="B852" i="1" s="1"/>
  <c r="B853" i="1" s="1"/>
  <c r="B854" i="1" s="1"/>
  <c r="B855" i="1" s="1"/>
  <c r="B856" i="1" s="1"/>
  <c r="B857" i="1" s="1"/>
  <c r="B858" i="1" s="1"/>
  <c r="B859" i="1" s="1"/>
  <c r="B860" i="1" s="1"/>
  <c r="B861" i="1" s="1"/>
  <c r="B862" i="1" s="1"/>
  <c r="B863" i="1" l="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alcChain>
</file>

<file path=xl/sharedStrings.xml><?xml version="1.0" encoding="utf-8"?>
<sst xmlns="http://schemas.openxmlformats.org/spreadsheetml/2006/main" count="10018" uniqueCount="2945">
  <si>
    <t>IEEE Xplore</t>
  </si>
  <si>
    <t>Design and analysis automatic temperature control in the broiler poultry farm based on wireless sensor network</t>
  </si>
  <si>
    <t>https://ieeexplore.ieee.org/document/8285549/</t>
  </si>
  <si>
    <t>IOT Based Automated Poultry Farm for Layer Chicken</t>
  </si>
  <si>
    <t>https://ieeexplore.ieee.org/document/9441939/</t>
  </si>
  <si>
    <t>Wireless sensor network: A complete solution for poultry farming</t>
  </si>
  <si>
    <t>https://ieeexplore.ieee.org/document/7238228/</t>
  </si>
  <si>
    <t>Development of ultra low power wireless sensor node with piezoelectric accelerometer for health monitoring</t>
  </si>
  <si>
    <t>https://ieeexplore.ieee.org/document/6626692/</t>
  </si>
  <si>
    <t>Chicken Swarm Optimization Algorithm Perspective on Energy Constraints in WSN</t>
  </si>
  <si>
    <t>https://ieeexplore.ieee.org/document/9376581/</t>
  </si>
  <si>
    <t>Design Of a Cage Temperature Monitoring System and Microcontroller Base On Automatic Chicken Feeder</t>
  </si>
  <si>
    <t>https://ieeexplore.ieee.org/document/9243636/</t>
  </si>
  <si>
    <t>Design of Environmental Monitoring System in Chicken House Based on ZigBee</t>
  </si>
  <si>
    <t>https://ieeexplore.ieee.org/document/9115174/</t>
  </si>
  <si>
    <t>Analysis of Operations of Poultry Farm Using IoT Technology</t>
  </si>
  <si>
    <t>https://ieeexplore.ieee.org/document/9708961/</t>
  </si>
  <si>
    <t>Design of Arduino Uno Based Duck Egg Hatching Machine With Sensor DHT22 and PIR Sensor</t>
  </si>
  <si>
    <t>https://ieeexplore.ieee.org/document/9243640/</t>
  </si>
  <si>
    <t>IoT-Based Synergistic Approach for Poultry Management System</t>
  </si>
  <si>
    <t>https://ieeexplore.ieee.org/document/9422612/</t>
  </si>
  <si>
    <t>An Efficient Localization Approach in Wireless Sensor Networks Using Chicken Swarm Optimization</t>
  </si>
  <si>
    <t>https://ieeexplore.ieee.org/document/9678446/</t>
  </si>
  <si>
    <t>Piezoelectric PVDF film switch to activate event-driven system for chicken health monitoring</t>
  </si>
  <si>
    <t>https://ieeexplore.ieee.org/document/7056689/</t>
  </si>
  <si>
    <t>Assessment of Conceptual Framework for Monitoring Poultry Farm's Temperature and Humidity</t>
  </si>
  <si>
    <t>https://ieeexplore.ieee.org/document/9612437/</t>
  </si>
  <si>
    <t>Ultra low power wireless sensor nodes for expanding application of the Internet of Things</t>
  </si>
  <si>
    <t>https://ieeexplore.ieee.org/document/7801319/</t>
  </si>
  <si>
    <t>GEESE: A Cognitive USN Platform</t>
  </si>
  <si>
    <t>https://ieeexplore.ieee.org/document/6685407/</t>
  </si>
  <si>
    <t>CSOCA: Chicken Swarm Optimization Based Clustering Algorithm for Wireless Sensor Networks</t>
  </si>
  <si>
    <t>https://ieeexplore.ieee.org/document/9047854/</t>
  </si>
  <si>
    <t>IoT Based Smart Poultry Farm in Brunei</t>
  </si>
  <si>
    <t>https://ieeexplore.ieee.org/document/9166331/</t>
  </si>
  <si>
    <t>Application of Organic Sensors in Wireless Environmental Monitoring Systems</t>
  </si>
  <si>
    <t>https://ieeexplore.ieee.org/document/9657269/</t>
  </si>
  <si>
    <t>ESLC-WSN: A Novel Energy Efficient Security Aware Localization and Clustering in Wireless Sensor Networks</t>
  </si>
  <si>
    <t>https://ieeexplore.ieee.org/document/9092203/</t>
  </si>
  <si>
    <t>Smart Poultry Farm Automation and Monitoring System</t>
  </si>
  <si>
    <t>https://ieeexplore.ieee.org/document/8463953/</t>
  </si>
  <si>
    <t>Applying wireless sensor networks to renaturation monitoring: From requirements to deployment</t>
  </si>
  <si>
    <t>https://ieeexplore.ieee.org/document/7020825/</t>
  </si>
  <si>
    <t>Development of Automatic Weather Station Monitoring System for Broiler Chicken Coop</t>
  </si>
  <si>
    <t>https://ieeexplore.ieee.org/document/9673271/</t>
  </si>
  <si>
    <t>Transmission power optimization for reducing sidelobe via bat-chicken swarm optimization in distributed collaborative beamforming</t>
  </si>
  <si>
    <t>https://ieeexplore.ieee.org/document/7925083/</t>
  </si>
  <si>
    <t>A Sidelobe and Energy Optimization Array Node Selection Algorithm for Collaborative Beamforming in Wireless Sensor Networks</t>
  </si>
  <si>
    <t>https://ieeexplore.ieee.org/document/8214099/</t>
  </si>
  <si>
    <t>Development of a Wireless Sensor for the Measurement of Chicken Blood Flow Using the Laser Doppler Blood Flow Meter Technique</t>
  </si>
  <si>
    <t>https://ieeexplore.ieee.org/document/6420913/</t>
  </si>
  <si>
    <t>IoT Based Poultry Environment Monitoring System</t>
  </si>
  <si>
    <t>https://ieeexplore.ieee.org/document/8600837/</t>
  </si>
  <si>
    <t>Smart Notification System for Detecting Fan Failure in Evaporative Cooling System of a Poultry Farm</t>
  </si>
  <si>
    <t>https://ieeexplore.ieee.org/document/8692266/</t>
  </si>
  <si>
    <t>A Management System for Poultry Farm Using LoRa Communication Technology</t>
  </si>
  <si>
    <t>https://ieeexplore.ieee.org/document/9826321/</t>
  </si>
  <si>
    <t>IoT based Conceptual Framework for Monitoring Poultry Farms</t>
  </si>
  <si>
    <t>https://ieeexplore.ieee.org/document/9794471/</t>
  </si>
  <si>
    <t>CWDV-Hop: A Hybrid Localization Algorithm With Distance-Weight DV-Hop and CSO for Wireless Sensor Networks</t>
  </si>
  <si>
    <t>https://ieeexplore.ieee.org/document/9296731/</t>
  </si>
  <si>
    <t>JSSA: Joint Sidelobe Suppression Approach for Collaborative Beamforming in Wireless Sensor Networks</t>
  </si>
  <si>
    <t>https://ieeexplore.ieee.org/document/8873635/</t>
  </si>
  <si>
    <t>Performance Evaluation of CoAP Broker and Access Gateway Implementation on Wireless Sensor Network</t>
  </si>
  <si>
    <t>https://ieeexplore.ieee.org/document/8692050/</t>
  </si>
  <si>
    <t>Thermo graphic Camera-Based E-IoT Enabled Architecture for Smart Poultry Farm</t>
  </si>
  <si>
    <t>https://ieeexplore.ieee.org/document/9708062/</t>
  </si>
  <si>
    <t>Electronic Nose for Monitoring of Livestock Farm Odors (Poultry Farms)</t>
  </si>
  <si>
    <t>https://ieeexplore.ieee.org/document/9415825/</t>
  </si>
  <si>
    <t>Key Technology Implementation of Poultry Breeding System for 5G Intelligent IOT</t>
  </si>
  <si>
    <t>https://ieeexplore.ieee.org/document/9339747/</t>
  </si>
  <si>
    <t>Application of subsea wireless technology to environmental monitoring</t>
  </si>
  <si>
    <t>https://ieeexplore.ieee.org/document/6741255/</t>
  </si>
  <si>
    <t>A compact wideband helix antenna for wireless meat probe with highly efficient RF energy harvesting</t>
  </si>
  <si>
    <t>https://ieeexplore.ieee.org/document/8799123/</t>
  </si>
  <si>
    <t>Chip-Less Real-Time Wireless Sensing of Endotracheal Intubation Tubes by Printing and Mounting Conformable Antenna Tag</t>
  </si>
  <si>
    <t>https://ieeexplore.ieee.org/document/9676421/</t>
  </si>
  <si>
    <t>Construction of smart middleware system to support incomplete data based on WSN</t>
  </si>
  <si>
    <t>https://ieeexplore.ieee.org/document/6722684/</t>
  </si>
  <si>
    <t>PHY Design and Implementation of a Galvanic Coupling Testbed for Intra-Body Communication Links</t>
  </si>
  <si>
    <t>https://ieeexplore.ieee.org/document/9218952/</t>
  </si>
  <si>
    <t>Design of energy harvesting thermoelectric generator with wireless sensors in organic fertilizer plant</t>
  </si>
  <si>
    <t>https://ieeexplore.ieee.org/document/7110823/</t>
  </si>
  <si>
    <t>High-Resistivity CMOS SOI Rectenna for Implantable Applications</t>
  </si>
  <si>
    <t>https://ieeexplore.ieee.org/document/8013731/</t>
  </si>
  <si>
    <t>Optimizing Directional Reader Antennas Deployment in UHF RFID Localization System by Using a MPCSO Algorithm</t>
  </si>
  <si>
    <t>https://ieeexplore.ieee.org/document/8353421/</t>
  </si>
  <si>
    <t>Physical and virtual cell phone sensors for traffic control: Algorithms and deployment impact</t>
  </si>
  <si>
    <t>https://ieeexplore.ieee.org/document/7479882/</t>
  </si>
  <si>
    <t>Novel Two-Fold Data Aggregation and MAC Scheduling to Support Energy Efficient Routing in Wireless Sensor Network</t>
  </si>
  <si>
    <t>https://ieeexplore.ieee.org/document/8580451/</t>
  </si>
  <si>
    <t>An Injectable System for Subcutaneous Photoplethysmography, Accelerometry, and Thermometry in Animals</t>
  </si>
  <si>
    <t>https://ieeexplore.ieee.org/document/8736756/</t>
  </si>
  <si>
    <t>The Monitoring System for Ammonia Gas (NH3) Hazard Detection in the Livestock Environment uses Inverse Distance Weight Method</t>
  </si>
  <si>
    <t>https://ieeexplore.ieee.org/document/8985673/</t>
  </si>
  <si>
    <t>A Hybrid Optimization Approach for Suppressing Sidelobe Level and Reducing Transmission Power in Collaborative Beamforming</t>
  </si>
  <si>
    <t>https://ieeexplore.ieee.org/document/8891325/</t>
  </si>
  <si>
    <t>[Copyright notice]</t>
  </si>
  <si>
    <t>MDPI</t>
  </si>
  <si>
    <t>Internet of Drones: Routing Algorithms, Techniques and Challenges</t>
  </si>
  <si>
    <t>https://www.mdpi.com/2227-7390/10/9/1488</t>
  </si>
  <si>
    <t>Research on Coverage Optimization in a WSN Based on an Improved COOT Bird Algorithm</t>
  </si>
  <si>
    <t>https://www.mdpi.com/1424-8220/22/9/3383</t>
  </si>
  <si>
    <t>Performance Metric Analysis for a Jamming Detection Mechanism under Collaborative and Cooperative Schemes in Industrial Wireless Sensor Networks</t>
  </si>
  <si>
    <t>https://www.mdpi.com/1424-8220/22/1/178</t>
  </si>
  <si>
    <t>Development of a Wireless System to Control a Trombe Wall for Poultry Brooding</t>
  </si>
  <si>
    <t>https://www.mdpi.com/2624-7402/3/4/54</t>
  </si>
  <si>
    <t>Wireless Geophone Networks for Land Seismic Data Acquisition: A Survey, Tutorial and Performance Evaluation</t>
  </si>
  <si>
    <t>https://www.mdpi.com/1424-8220/21/15/5171</t>
  </si>
  <si>
    <t>Lab-Based Evaluation of Device-Free Passive Localization Using Multipath Channel Information</t>
  </si>
  <si>
    <t>https://www.mdpi.com/1424-8220/21/7/2383</t>
  </si>
  <si>
    <t>Design and Implementation of Poultry Farming Information Management System Based on Cloud Database</t>
  </si>
  <si>
    <t>https://www.mdpi.com/2076-2615/11/3/900</t>
  </si>
  <si>
    <t>MWCSGA—Multi Weight Chicken Swarm Based Genetic Algorithm for Energy Efficient Clustered Wireless Sensor Network</t>
  </si>
  <si>
    <t>https://www.mdpi.com/1424-8220/21/3/791</t>
  </si>
  <si>
    <t>Assessment of Cornfield LAI Retrieved from Multi-Source Satellite Data Using Continuous Field LAI Measurements Based on a Wireless Sensor Network</t>
  </si>
  <si>
    <t>https://www.mdpi.com/2072-4292/12/20/3304</t>
  </si>
  <si>
    <t>Advanced UAV–WSN System for Intelligent Monitoring in Precision Agriculture</t>
  </si>
  <si>
    <t>https://www.mdpi.com/1424-8220/20/3/817</t>
  </si>
  <si>
    <t>Cryptanalysis and Improvement of a Privacy-Preserving Three-Factor Authentication Protocol for Wireless Sensor Networks</t>
  </si>
  <si>
    <t>https://www.mdpi.com/1424-8220/19/21/4625</t>
  </si>
  <si>
    <t>Retrieval of High Spatiotemporal Resolution Leaf Area Index with Gaussian Processes, Wireless Sensor Network, and Satellite Data Fusion</t>
  </si>
  <si>
    <t>https://www.mdpi.com/2072-4292/11/3/244</t>
  </si>
  <si>
    <t>IoT-Based Implementation of Field Area Network Using Smart Grid Communication Infrastructure</t>
  </si>
  <si>
    <t>https://www.mdpi.com/2624-6511/1/1/11</t>
  </si>
  <si>
    <t>Energy-Efficient Heterogeneous Wireless Sensor Deployment with Multiple Objectives for Structural Health Monitoring</t>
  </si>
  <si>
    <t>https://www.mdpi.com/1424-8220/16/11/1865</t>
  </si>
  <si>
    <t>An Upscaling Algorithm to Obtain the Representative Ground Truth of LAI Time Series in Heterogeneous Land Surface</t>
  </si>
  <si>
    <t>https://www.mdpi.com/2072-4292/7/10/12887</t>
  </si>
  <si>
    <t>Development of a Remote Monitoring System for Henhouse Environment Based on IoT Technology</t>
  </si>
  <si>
    <t>https://www.mdpi.com/1999-5903/7/3/329</t>
  </si>
  <si>
    <t>The Design and Implementation of the Leaf Area Index Sensor</t>
  </si>
  <si>
    <t>https://www.mdpi.com/1424-8220/15/3/6250</t>
  </si>
  <si>
    <t>An Optimal Sampling Design for Observing and Validating Long-Term Leaf Area Index with Temporal Variations in Spatial Heterogeneities</t>
  </si>
  <si>
    <t>https://www.mdpi.com/2072-4292/7/2/1300</t>
  </si>
  <si>
    <t>Assessing Routing Strategies for Cognitive Radio Sensor Networks</t>
  </si>
  <si>
    <t>https://www.mdpi.com/1424-8220/13/10/13005</t>
  </si>
  <si>
    <t>SpringerLink</t>
  </si>
  <si>
    <t>Intensive Duck Rearing</t>
  </si>
  <si>
    <t>10.1007/978-981-16-6100-6_7</t>
  </si>
  <si>
    <t>Smart Platform Designed to Improve Poultry Productivity and Reduce Greenhouse Gas Emissions</t>
  </si>
  <si>
    <t>10.1007/978-981-16-2377-6_6</t>
  </si>
  <si>
    <t>Development of Wireless Sensor Node to Monitor Poultry Farm</t>
  </si>
  <si>
    <t>10.1007/978-3-642-35864-7_4</t>
  </si>
  <si>
    <t>Intelligent Monitoring Systemof Environmental Biovariables in Poultry Farms</t>
  </si>
  <si>
    <t>10.1007/978-3-030-55190-2_29</t>
  </si>
  <si>
    <t>IoT-Based Smart Agriculture and Poultry Farms for Environmental Sustainability and Development</t>
  </si>
  <si>
    <t>10.1007/978-3-030-75123-4_17</t>
  </si>
  <si>
    <t>Automation of Poultry Production Monitoring Through Web Services</t>
  </si>
  <si>
    <t>10.1007/978-3-030-88262-4_13</t>
  </si>
  <si>
    <t>A Review on Utilizing Bio-Mimetics in Solving Localization Problem in Wireless Sensor Networks</t>
  </si>
  <si>
    <t>10.1007/978-981-13-9187-3_66</t>
  </si>
  <si>
    <t>Self-powered IoT-Based Design for Multi-purpose Smart Poultry Farm</t>
  </si>
  <si>
    <t>10.1007/978-981-15-7062-9_5</t>
  </si>
  <si>
    <t>Bio-inspired Algorithm for Multi-objective Optimization in Wireless Sensor Network</t>
  </si>
  <si>
    <t>10.1007/978-981-15-2125-6_12</t>
  </si>
  <si>
    <t>Safety Traceability System of Livestock and Poultry Industrial Chain</t>
  </si>
  <si>
    <t>10.1007/978-3-030-00021-9_1</t>
  </si>
  <si>
    <t>Composting Processes for Disposal of Municipal and Agricultural Solid Wastes</t>
  </si>
  <si>
    <t>10.1007/978-3-030-84180-5_7</t>
  </si>
  <si>
    <t>Precision Agriculture: An Overview of the Field and Womenâ€™s Contributions to It</t>
  </si>
  <si>
    <t>10.1007/978-3-030-49244-1_1</t>
  </si>
  <si>
    <t>Wireless Sensor Network for Monitoring Climatic Variables and Greenhouse Gases in a Sugarcane Crop</t>
  </si>
  <si>
    <t>10.1007/978-3-030-04447-3_8</t>
  </si>
  <si>
    <t>Agriculture: Wireless Sensor Network Theory</t>
  </si>
  <si>
    <t>10.1007/978-3-030-33487-1_1</t>
  </si>
  <si>
    <t>The Environment Intelligent Monitoring and Analysis for Enclosed Layer House with Four Overlap Tiers Cages in Winter</t>
  </si>
  <si>
    <t>10.1007/978-3-030-06179-1_30</t>
  </si>
  <si>
    <t>WSN Applications</t>
  </si>
  <si>
    <t>10.1007/978-3-030-58015-5_3</t>
  </si>
  <si>
    <t>WSNs Applications</t>
  </si>
  <si>
    <t>10.1007/978-981-10-0412-4_3</t>
  </si>
  <si>
    <t>IoT-Enabled Agricultural System Applications, Challenges and Security Issues</t>
  </si>
  <si>
    <t>10.1007/978-981-13-9177-4_7</t>
  </si>
  <si>
    <t>Internet of Things Based Reliable Real-Time Disease Monitoring of Poultry Farming Imagery Analytics</t>
  </si>
  <si>
    <t>10.1007/978-3-030-24643-3_73</t>
  </si>
  <si>
    <t>Experimental Investigations on Quality of Water Used in Poultry Farm Using Sensors</t>
  </si>
  <si>
    <t>10.1007/978-981-13-5802-9_40</t>
  </si>
  <si>
    <t>Event Identification in Wireless Sensor Networks</t>
  </si>
  <si>
    <t>10.1007/978-3-319-42304-3_10</t>
  </si>
  <si>
    <t>Models of SMEs Globalisation</t>
  </si>
  <si>
    <t>10.1057/978-1-137-56473-3_4</t>
  </si>
  <si>
    <t>Application of Biosensors to Enhance Reproductive Efficiency and Production of Livestock and Poultry by Diverse Antigen Analysis</t>
  </si>
  <si>
    <t>10.1007/978-981-15-5823-8_10</t>
  </si>
  <si>
    <t>Emerging Concepts in Collective Sensing</t>
  </si>
  <si>
    <t>10.1007/5346_2012_34</t>
  </si>
  <si>
    <t>Application of Information and Electronic Technology for Best Practice Management in Livestock Production System</t>
  </si>
  <si>
    <t>10.1007/978-3-030-93262-6_11</t>
  </si>
  <si>
    <t>Lifeâ€™s a Breach</t>
  </si>
  <si>
    <t>10.1007/978-1-4842-7036-3_1</t>
  </si>
  <si>
    <t>How Technology Can Help?</t>
  </si>
  <si>
    <t>10.1007/978-3-030-15054-9_2</t>
  </si>
  <si>
    <t>Livestock and Aquaculture IoT Systems</t>
  </si>
  <si>
    <t>10.1007/978-3-030-65702-4_12</t>
  </si>
  <si>
    <t>Intelligent and Portable Equipment of Nondestructive Detection Technologies in Food</t>
  </si>
  <si>
    <t>10.1007/978-981-16-3360-7_9</t>
  </si>
  <si>
    <t>Body Temperature Monitoring System for Slaughterhouse Workers</t>
  </si>
  <si>
    <t>10.1007/978-3-319-60011-6_10</t>
  </si>
  <si>
    <t>Israeli Agricultureâ€”Innovation and Advancement</t>
  </si>
  <si>
    <t>10.1007/978-981-15-9484-7_9</t>
  </si>
  <si>
    <t>Innovations in Agricultural Technologies in China</t>
  </si>
  <si>
    <t>10.1007/978-981-15-9484-7_4</t>
  </si>
  <si>
    <t>Robotics in Agriculture and Forestry</t>
  </si>
  <si>
    <t>10.1007/978-3-319-32552-1_56</t>
  </si>
  <si>
    <t>Low-Cost Fuzzy Control for Poultry Heating Systems</t>
  </si>
  <si>
    <t>10.1007/978-981-16-2380-6_9</t>
  </si>
  <si>
    <t>Standards and Communication Systems in Smart Grid</t>
  </si>
  <si>
    <t>10.1007/978-981-13-1768-2_9</t>
  </si>
  <si>
    <t>Smart Technologies in Food Manufacturing</t>
  </si>
  <si>
    <t>10.1007/978-981-19-1746-2_5</t>
  </si>
  <si>
    <t>ICT-Enabled Agri-Food Systems</t>
  </si>
  <si>
    <t>10.1007/978-3-030-71571-7_12</t>
  </si>
  <si>
    <t>A Pork Traceability Framework Based on Internet of Things</t>
  </si>
  <si>
    <t>10.1007/978-3-642-41629-3_15</t>
  </si>
  <si>
    <t>Biosensors: Modern Tools for Disease Diagnosis and Animal Health Monitoring</t>
  </si>
  <si>
    <t>10.1007/978-3-030-66165-6_18</t>
  </si>
  <si>
    <t>Communication Paradigms and Literature Analysis</t>
  </si>
  <si>
    <t>10.1007/978-3-319-10668-7_2</t>
  </si>
  <si>
    <t>Machine Olfaction</t>
  </si>
  <si>
    <t>10.1007/978-3-319-26932-0_21</t>
  </si>
  <si>
    <t>Nanosensors for Food and Agriculture</t>
  </si>
  <si>
    <t>10.1007/978-3-319-58496-6_3</t>
  </si>
  <si>
    <t>Applications of the Internet of Things with the Cloud Computing Technologies: A Review</t>
  </si>
  <si>
    <t>10.1007/978-3-319-99061-3_5</t>
  </si>
  <si>
    <t>Changing Trends in Immunosensing Technologies and Their Commercial Aspects in Animal Health and Welfare</t>
  </si>
  <si>
    <t>10.1007/978-981-15-5823-8_8</t>
  </si>
  <si>
    <t>Introduction</t>
  </si>
  <si>
    <t>10.1007/978-981-13-2667-7_1</t>
  </si>
  <si>
    <t>Legislative Fundamentals of Arctic Policies of Foreign States and of the European Union (Selected Provisions)</t>
  </si>
  <si>
    <t>10.1007/978-3-030-06262-0_4</t>
  </si>
  <si>
    <t>Advanced Information and Communication Technology: The Backbone of Smart Grids</t>
  </si>
  <si>
    <t>10.1007/978-3-662-60930-9_8</t>
  </si>
  <si>
    <t>Partially Ordered Knowledge Sharing and Fractionated Systems in the Context of other Models for Distributed Computing</t>
  </si>
  <si>
    <t>10.1007/978-3-642-54624-2_20</t>
  </si>
  <si>
    <t>Security Challenges in Smart Grid Implementation</t>
  </si>
  <si>
    <t>10.1007/978-1-4471-6663-4_1</t>
  </si>
  <si>
    <t>Management Protocols for Sensors in Smart Grid Networks</t>
  </si>
  <si>
    <t>10.1007/978-3-642-36365-8_5</t>
  </si>
  <si>
    <t>Sensors and Platforms for Flexible Bioelectronics</t>
  </si>
  <si>
    <t>10.1007/978-3-030-98538-7_2</t>
  </si>
  <si>
    <t>Introduction to â€œClimate Change Impacts on Agriculture and Food Security in Egyptâ€</t>
  </si>
  <si>
    <t>10.1007/978-3-030-41629-4_1</t>
  </si>
  <si>
    <t>Toward Three Râ€™s Agricultural Waste in MENA: Reduce, Reuse, and Recycle</t>
  </si>
  <si>
    <t>10.1007/978-3-030-18350-9_17</t>
  </si>
  <si>
    <t>A Survey on the Security of Multihop Ad Hoc Network</t>
  </si>
  <si>
    <t>10.1007/978-3-642-35795-4_13</t>
  </si>
  <si>
    <t>Digital Technology to Enable Food Safety Management Systems</t>
  </si>
  <si>
    <t>10.1007/978-3-030-44735-9_7</t>
  </si>
  <si>
    <t>Enforcing Network Safety-Margins inÂ Industrial Process Control Using MACD Indicators</t>
  </si>
  <si>
    <t>10.1007/978-3-031-15559-8_29</t>
  </si>
  <si>
    <t>Coexistence Aware Clear Channel Assessment</t>
  </si>
  <si>
    <t>10.1007/978-3-642-36672-7_11</t>
  </si>
  <si>
    <t>Cybersecurity Integration with IEC 61850 Systems</t>
  </si>
  <si>
    <t>10.1007/978-3-031-06912-3_6</t>
  </si>
  <si>
    <t>Cuckoo Search Algorithm: A Review of Recent Variants and Engineering Applications</t>
  </si>
  <si>
    <t>10.1007/978-981-15-7571-6_8</t>
  </si>
  <si>
    <t>Cyber Security Challenges forÂ Smart Cities</t>
  </si>
  <si>
    <t>10.1007/978-3-030-90618-4_3</t>
  </si>
  <si>
    <t>Fog-IoT Environment in Smart Healthcare: A Case Study for Student Stress Monitoring</t>
  </si>
  <si>
    <t>10.1007/978-3-030-46197-3_9</t>
  </si>
  <si>
    <t>Oscillator-Based Sensor Interfaces</t>
  </si>
  <si>
    <t>10.1007/978-3-319-09003-0_8</t>
  </si>
  <si>
    <t>Mobile Telephony EMFs Effects on Insect Ovarian Cells. The Necessity for Real Exposures Bioactivity Assessment. The Key Role of Polarization, and the â€œIon Forced-Oscillation Mechanismâ€</t>
  </si>
  <si>
    <t>10.1007/978-3-319-50289-2_1</t>
  </si>
  <si>
    <t>Cybersecurity Controls</t>
  </si>
  <si>
    <t>10.1007/978-3-030-19538-0_7</t>
  </si>
  <si>
    <t>Biosensors and Sensor Systems</t>
  </si>
  <si>
    <t>10.1007/978-1-4471-6374-9_2</t>
  </si>
  <si>
    <t>Memetic Algorithms for Business Analytics and Data Science: A Brief Survey</t>
  </si>
  <si>
    <t>10.1007/978-3-030-06222-4_13</t>
  </si>
  <si>
    <t>FarmingÂ System Perspective</t>
  </si>
  <si>
    <t>10.1007/978-3-662-64378-5_5</t>
  </si>
  <si>
    <t>Digital Technologies and Business Model Innovations for Urban Mobility</t>
  </si>
  <si>
    <t>10.1007/978-3-658-20460-0_3</t>
  </si>
  <si>
    <t>Vital Opportunities in China</t>
  </si>
  <si>
    <t>10.1007/978-981-15-6728-5_8</t>
  </si>
  <si>
    <t>Spatial Auditory Interfaces</t>
  </si>
  <si>
    <t>10.1007/978-3-319-22111-3_4</t>
  </si>
  <si>
    <t>A Comprehensive Survey on the Applications of Swarm Intelligence and Bio-Inspired Evolutionary Strategies</t>
  </si>
  <si>
    <t>10.1007/978-3-030-49724-8_15</t>
  </si>
  <si>
    <t>Nanotechnology in the Food Industry</t>
  </si>
  <si>
    <t>10.1007/978-3-319-70166-0_3</t>
  </si>
  <si>
    <t>Comprehensive Implementation Path of Intelligent Manufacturing</t>
  </si>
  <si>
    <t>10.1007/978-981-19-0167-6_5</t>
  </si>
  <si>
    <t>Theoretical Background</t>
  </si>
  <si>
    <t>10.1007/978-3-319-98723-1_2</t>
  </si>
  <si>
    <t>Agronomy Perspective</t>
  </si>
  <si>
    <t>10.1007/978-3-662-64378-5_4</t>
  </si>
  <si>
    <t>Implementation and Performance Testing of ID Layer Nodes for Hierarchized IoT Network</t>
  </si>
  <si>
    <t>10.1007/978-3-319-15705-4_45</t>
  </si>
  <si>
    <t>Internet of Things: The Present Status, Future Impacts and Challenges in Nigerian Agriculture</t>
  </si>
  <si>
    <t>10.1007/978-3-030-15651-0_17</t>
  </si>
  <si>
    <t>Basic Principles</t>
  </si>
  <si>
    <t>10.1007/978-3-030-40974-6_2</t>
  </si>
  <si>
    <t>Introduction to Swarm Robotics</t>
  </si>
  <si>
    <t>10.1007/978-3-319-74528-2_1</t>
  </si>
  <si>
    <t>Machine Learning and Precision Farming</t>
  </si>
  <si>
    <t>10.1007/978-981-16-8881-2_28</t>
  </si>
  <si>
    <t>Huggy Pajama: Remote Hug System for Family Communication</t>
  </si>
  <si>
    <t>10.1007/978-3-319-94730-3_3</t>
  </si>
  <si>
    <t>Nano-Biosensing Devices Detecting Biomarkers of Communicable and Non-communicable Diseases of Animals</t>
  </si>
  <si>
    <t>10.1007/978-3-030-66165-6_19</t>
  </si>
  <si>
    <t>SMEs and Globalisation</t>
  </si>
  <si>
    <t>10.1057/978-1-137-56473-3_3</t>
  </si>
  <si>
    <t>Energy Efficiency Technologies: Pacific NW US Case</t>
  </si>
  <si>
    <t>10.1007/978-3-319-16033-7_10</t>
  </si>
  <si>
    <t>Food Traceability</t>
  </si>
  <si>
    <t>10.1007/978-3-030-42660-6_10</t>
  </si>
  <si>
    <t>Paper-Based Kits for Food Analysis and Authentication</t>
  </si>
  <si>
    <t>10.1007/978-3-030-68636-9_12</t>
  </si>
  <si>
    <t>Exploiting Opportunities of New Market Spaces in e-Business</t>
  </si>
  <si>
    <t>10.1007/978-3-030-48950-2_7</t>
  </si>
  <si>
    <t>Blockchain Applications in Food Supply Chain</t>
  </si>
  <si>
    <t>10.1007/978-3-030-47531-4_3</t>
  </si>
  <si>
    <t>Commercial Corporations and Applications</t>
  </si>
  <si>
    <t>10.1007/978-3-030-68130-2_5</t>
  </si>
  <si>
    <t>Surface Water Quality and Analysis</t>
  </si>
  <si>
    <t>10.1007/978-3-030-55172-8_3</t>
  </si>
  <si>
    <t>Convergence</t>
  </si>
  <si>
    <t>10.1007/978-1-4471-5170-8_2</t>
  </si>
  <si>
    <t>10.1057/9781137302342_1</t>
  </si>
  <si>
    <t>Smart Telecommunications: The Catalyst of a Social Revolution</t>
  </si>
  <si>
    <t>10.1007/978-3-030-88016-3_10</t>
  </si>
  <si>
    <t>Monitoring Wastewater Treatment Using Voltammetric Electronic Tongues</t>
  </si>
  <si>
    <t>10.1007/978-3-642-37006-9_4</t>
  </si>
  <si>
    <t>Real Time Modeling and Simulation of Cyber-Power System</t>
  </si>
  <si>
    <t>10.1007/978-3-662-45928-7_3</t>
  </si>
  <si>
    <t>Agricultural Research and Innovation: Disruptive Technologies and Value-Chain Development in Africa</t>
  </si>
  <si>
    <t>10.1007/978-3-030-40647-9_3</t>
  </si>
  <si>
    <t>Three Decades of Digital Security</t>
  </si>
  <si>
    <t>10.1007/978-3-319-57795-1_6</t>
  </si>
  <si>
    <t>Designing the Innovative Design Regimeâ€”C-K Based Organizations</t>
  </si>
  <si>
    <t>10.1007/978-3-319-50277-9_5</t>
  </si>
  <si>
    <t>A Multiagent-Based Model for Epidemic Disease Monitoring in DR Congo</t>
  </si>
  <si>
    <t>10.1007/978-3-030-29196-9_17</t>
  </si>
  <si>
    <t>Accessibility: Definition, Labeling, and CVAA Impact</t>
  </si>
  <si>
    <t>10.1007/978-3-319-49879-9_14</t>
  </si>
  <si>
    <t>Opening</t>
  </si>
  <si>
    <t>10.1007/978-3-030-54096-8_1</t>
  </si>
  <si>
    <t>Single-Chip Intrabody Communication Node</t>
  </si>
  <si>
    <t>10.1007/978-981-10-4166-2_46</t>
  </si>
  <si>
    <t>Conveying and Construction Machinery</t>
  </si>
  <si>
    <t>10.1007/978-3-030-47035-7_20</t>
  </si>
  <si>
    <t>Artificial Swarm Intelligenceâ€”A Paradigm Shift in Prediction, Decision-Making and Diagnosis</t>
  </si>
  <si>
    <t>10.1007/978-981-15-9968-2_1</t>
  </si>
  <si>
    <t>Agricultural Decision-Making Methods and Systems</t>
  </si>
  <si>
    <t>10.1007/978-3-030-65702-4_9</t>
  </si>
  <si>
    <t>Theoretical background</t>
  </si>
  <si>
    <t>10.1007/978-3-658-23571-0_2</t>
  </si>
  <si>
    <t>Setting a Privacy and Security Comfort Zone in the Internet of Things</t>
  </si>
  <si>
    <t>10.1007/978-3-319-20816-9_69</t>
  </si>
  <si>
    <t>Follow Your Curiosity</t>
  </si>
  <si>
    <t>10.1007/978-1-4842-3730-4_22</t>
  </si>
  <si>
    <t>Smart Mobility Triad</t>
  </si>
  <si>
    <t>10.1007/978-1-4842-7101-8_2</t>
  </si>
  <si>
    <t>Career Direction</t>
  </si>
  <si>
    <t>10.1007/978-1-4842-1820-4_2</t>
  </si>
  <si>
    <t>Evolutionary Computation, Optimization, and Learning Algorithms for Data Science</t>
  </si>
  <si>
    <t>10.1007/978-3-030-34094-0_3</t>
  </si>
  <si>
    <t>Humanoid Robots and Fuzzy Sets</t>
  </si>
  <si>
    <t>10.1007/978-3-030-67163-1_1</t>
  </si>
  <si>
    <t>The Principle of Cyberspace Mimic Defense</t>
  </si>
  <si>
    <t>10.1007/978-3-030-29844-9_9</t>
  </si>
  <si>
    <t>Completing the fifth decade: 2006â€“2010</t>
  </si>
  <si>
    <t>10.1007/978-1-4614-4577-7_3</t>
  </si>
  <si>
    <t>Multi-biophysical event detection using blind source separated audio signals</t>
  </si>
  <si>
    <t>10.1007/978-981-10-4166-2_104</t>
  </si>
  <si>
    <t>Technologies</t>
  </si>
  <si>
    <t>10.1007/978-3-030-05408-3_5</t>
  </si>
  <si>
    <t>Introduction to Applications on Vertebrate Vocalisation</t>
  </si>
  <si>
    <t>10.1007/978-3-030-85773-8_1</t>
  </si>
  <si>
    <t>Solar PowerSolar power and RenewablesRenewables</t>
  </si>
  <si>
    <t>10.1007/978-3-030-71393-5_23</t>
  </si>
  <si>
    <t>Virtual Pet: Trends of Development</t>
  </si>
  <si>
    <t>10.1007/978-3-030-37737-3_47</t>
  </si>
  <si>
    <t>Recommending Healthy Personalized Daily Menusâ€”A Cuckoo Search-Based Hyper-Heuristic Approach</t>
  </si>
  <si>
    <t>10.1007/978-981-13-9263-4_3</t>
  </si>
  <si>
    <t>Decentralized Cyber-Physical Systems: A Paradigm for Cloud-Based Smart Factory of Industry 4.0</t>
  </si>
  <si>
    <t>10.1007/978-3-319-50660-9_6</t>
  </si>
  <si>
    <t>Technology Roadmap, Maturity and Performance: Identification of Technology Issues to Realize Vehicle-Roadway Automation</t>
  </si>
  <si>
    <t>10.1007/978-3-319-19078-5_10</t>
  </si>
  <si>
    <t>The Challenge of Technology</t>
  </si>
  <si>
    <t>10.1007/978-3-319-63799-0_5</t>
  </si>
  <si>
    <t>Technology, Citizens and Social Change in the Framework of European Research and Innovation Programmes: Towards a Paradigm Shift</t>
  </si>
  <si>
    <t>10.1007/978-3-319-47063-4_21</t>
  </si>
  <si>
    <t>Science Today</t>
  </si>
  <si>
    <t>10.1007/978-3-319-91812-9_4</t>
  </si>
  <si>
    <t>Meta Heuristic Approaches for Circular Open Dimension Problem</t>
  </si>
  <si>
    <t>10.1007/978-3-319-03756-1_5</t>
  </si>
  <si>
    <t>Artificial Intelligence and Law Enforcement</t>
  </si>
  <si>
    <t>10.1007/978-3-030-32361-5_10</t>
  </si>
  <si>
    <t>The Use of Social Robots and the Uncanny Valley Phenomenon</t>
  </si>
  <si>
    <t>10.1007/978-3-030-19734-6_3</t>
  </si>
  <si>
    <t>Dragonflies in the African Bush: Security Ramifications of Low-Cost Light Attack/Air Reconnaissance Aircraft Proliferation and the Chinese Aviation Industry</t>
  </si>
  <si>
    <t>10.1007/978-3-030-73655-2_8</t>
  </si>
  <si>
    <t>Semantic Data Integration</t>
  </si>
  <si>
    <t>10.1007/978-3-319-49340-4_8</t>
  </si>
  <si>
    <t>Move, Interact, Learn, Eat â€“ A Toolbox for Educational Location-Based Games</t>
  </si>
  <si>
    <t>10.1007/978-3-319-76270-8_53</t>
  </si>
  <si>
    <t>Public Education About Science in Singapore: The Role of Science Journalism via Newspapers</t>
  </si>
  <si>
    <t>10.1007/978-981-4585-78-1_15</t>
  </si>
  <si>
    <t>Data Ownership and Open Data: The Potential for Data-Driven Policy Making</t>
  </si>
  <si>
    <t>10.1007/978-3-030-63693-7_2</t>
  </si>
  <si>
    <t>Incorporating the Philosophy of Technology into Animal Welfare Assessment</t>
  </si>
  <si>
    <t>10.1007/s10806-013-9482-7</t>
  </si>
  <si>
    <t>Study on the Ecological Farming Control System Based on the Internet of Things</t>
  </si>
  <si>
    <t>10.1007/s11277-018-5318-0</t>
  </si>
  <si>
    <t>Information collection system of duck products based on IoT</t>
  </si>
  <si>
    <t>10.1186/s13638-018-1144-z</t>
  </si>
  <si>
    <t>Advanced biosensors for detection of pathogens related to livestock and poultry</t>
  </si>
  <si>
    <t>10.1186/s13567-017-0418-5</t>
  </si>
  <si>
    <t>Recent Studies on Chicken Swarm Optimization algorithm: a review (2014â€“2018)</t>
  </si>
  <si>
    <t>10.1007/s10462-019-09718-3</t>
  </si>
  <si>
    <t>Quality of Service Improvement in IoT Over Fiber-Wireless Networks Using an Efficient Routing Method Based on a Cuckoo Search Algorithm</t>
  </si>
  <si>
    <t>10.1007/s11277-021-09188-3</t>
  </si>
  <si>
    <t>An optimal load balancing strategy for P2P network using chicken swarm optimization</t>
  </si>
  <si>
    <t>10.1007/s12083-021-01259-3</t>
  </si>
  <si>
    <t>Enhanced interpolation with semi-supervised algorithm and greedy forwarding technique for forest fire prediction over wireless sensor and actuator networks</t>
  </si>
  <si>
    <t>10.1007/s11276-022-03072-z</t>
  </si>
  <si>
    <t>Market Drivers and Discovering Technologies in Meat Species Identification</t>
  </si>
  <si>
    <t>10.1007/s12161-019-01591-8</t>
  </si>
  <si>
    <t>Electronic Noses as a Powerful Tool for Assessing Meat Quality: a Mini Review</t>
  </si>
  <si>
    <t>10.1007/s12161-018-1283-1</t>
  </si>
  <si>
    <t>Research and Technology Trend Analysis by Big Data-Based Smart Livestock Technology: a Review</t>
  </si>
  <si>
    <t>10.1007/s42853-021-00115-9</t>
  </si>
  <si>
    <t>CARS 2015â€”Computer Assisted Radiology and Surgery Proceedings of the 29th International Congress and Exhibition Barcelona, Spain, June 24â€“27, 2015</t>
  </si>
  <si>
    <t>10.1007/s11548-015-1213-2</t>
  </si>
  <si>
    <t>Metaheuristics: a comprehensive overview and classification along with bibliometric analysis</t>
  </si>
  <si>
    <t>10.1007/s10462-020-09952-0</t>
  </si>
  <si>
    <t>Abstracts 2014</t>
  </si>
  <si>
    <t>10.1007/s12160-014-9596-9</t>
  </si>
  <si>
    <t>CARS 2016â€”Computer Assisted Radiology and Surgery Proceedings of the 30th International Congress and Exhibition Heidelberg, Germany, June 21â€“25, 2016</t>
  </si>
  <si>
    <t>10.1007/s11548-016-1412-5</t>
  </si>
  <si>
    <t>Intelligent packaging in meat industry: An overview of existing solutions</t>
  </si>
  <si>
    <t>10.1007/s13197-014-1588-z</t>
  </si>
  <si>
    <t>CARS 2018â€”Computer Assisted Radiology and Surgery Proceedings of the 32nd International Congress and Exhibition Berlin, Germany, June 20â€“23, 2018</t>
  </si>
  <si>
    <t>10.1007/s11548-018-1766-y</t>
  </si>
  <si>
    <t>Internet of Things in Animal Healthcare (IoTAH): Review of Recent Advancements in Architecture, Sensing Technologies and Real-Time Monitoring</t>
  </si>
  <si>
    <t>10.1007/s42979-020-00310-z</t>
  </si>
  <si>
    <t>Healthâ€”exploring complexity: an interdisciplinary systems approach HEC2016</t>
  </si>
  <si>
    <t>10.1007/s10654-016-0183-1</t>
  </si>
  <si>
    <t>Proceedings of the World Molecular Imaging Congress 2018, Seattle, Washington, September 12-15, 2018: General Abstracts</t>
  </si>
  <si>
    <t>10.1007/s11307-018-01305-2</t>
  </si>
  <si>
    <t>Abstracts from the 2022 Annual Meeting of the Society of General Internal Medicine</t>
  </si>
  <si>
    <t>10.1007/s11606-022-07653-8</t>
  </si>
  <si>
    <t>THE â€œNUTS AND BOLTSâ€ OF BEHAVIORAL INTERVENTION DEVELOPMENT: STUDY DESIGNS, METHODS AND FUNDING OPPORTUNITIES</t>
  </si>
  <si>
    <t>10.1007/s12160-017-9903-3</t>
  </si>
  <si>
    <t>Biosensor: an emerging safety tool for meat industry</t>
  </si>
  <si>
    <t>10.1007/s13197-015-2041-7</t>
  </si>
  <si>
    <t>Abstracts</t>
  </si>
  <si>
    <t>10.1007/s12160-015-9766-4</t>
  </si>
  <si>
    <t>Abstracts from the 38th Annual Meeting of the Society of General Internal Medicine</t>
  </si>
  <si>
    <t>10.1007/s11606-015-3271-0</t>
  </si>
  <si>
    <t>DPHK: real-time distributed predicted data collecting based on activity pattern knowledge mined from trajectories in smart environments</t>
  </si>
  <si>
    <t>10.1007/s11704-015-4571-6</t>
  </si>
  <si>
    <t>The 96th Annual Meeting of The Physiological Society of Japan</t>
  </si>
  <si>
    <t>10.1007/s12576-019-00673-w</t>
  </si>
  <si>
    <t>Intelligent Monitoring System Based on Internet of Things</t>
  </si>
  <si>
    <t>10.1007/s11277-017-5209-9</t>
  </si>
  <si>
    <t>ECR 2018 - BOOK OF ABSTRACTS</t>
  </si>
  <si>
    <t>10.1007/s13244-018-0603-8</t>
  </si>
  <si>
    <t>Proceedings of the World Molecular Imaging Congress 2013, Savannah, Georgia, September 18-21, 2013</t>
  </si>
  <si>
    <t>10.1007/s11307-013-0703-2</t>
  </si>
  <si>
    <t>Poster Presentations</t>
  </si>
  <si>
    <t>10.1007/BF03405823</t>
  </si>
  <si>
    <t>Proceedings of the World Molecular Imaging Congress 2014, Seoul, Korea, September 17-20, 2014</t>
  </si>
  <si>
    <t>10.1007/s11307-014-0809-1</t>
  </si>
  <si>
    <t>Research and application of biological potency soft sensor modeling method in the industrial fed-batch chlortetracycline fermentation process</t>
  </si>
  <si>
    <t>10.1007/s10586-018-1790-2</t>
  </si>
  <si>
    <t>Abstracts from the 9th DACH+ Conference on Energy Informatics</t>
  </si>
  <si>
    <t>10.1186/s42162-020-00113-9</t>
  </si>
  <si>
    <t>Bird watching in China reveals bird distribution changes</t>
  </si>
  <si>
    <t>10.1007/s11434-012-5458-7</t>
  </si>
  <si>
    <t>Research and design of fresh agricultural product distribution service model and framework using IoT technology</t>
  </si>
  <si>
    <t>10.1007/s12652-021-03447-8</t>
  </si>
  <si>
    <t>SRI 2020: Scientific Abstracts</t>
  </si>
  <si>
    <t>10.1007/s43032-020-00176-9</t>
  </si>
  <si>
    <t>10.1177/1933719119834079</t>
  </si>
  <si>
    <t>Abstracts from the 5th International Conference on Prevention &amp; Infection Control (ICPIC 2019)</t>
  </si>
  <si>
    <t>10.1186/s13756-019-0567-6</t>
  </si>
  <si>
    <t>Proceedings of the World Molecular Imaging Congress 2021, October 5-8, 2021: General Abstracts</t>
  </si>
  <si>
    <t>10.1007/s11307-021-01693-y</t>
  </si>
  <si>
    <t>10.1007/BF03405837</t>
  </si>
  <si>
    <t>Semi-Implantable Bioelectronics</t>
  </si>
  <si>
    <t>10.1007/s40820-022-00818-4</t>
  </si>
  <si>
    <t>Abstracts of the 51st Annual Conference of the Italian Society of Neurology</t>
  </si>
  <si>
    <t>10.1007/s10072-020-04753-3</t>
  </si>
  <si>
    <t>Proceedings of the World Molecular Imaging Congress 2016, New York, New York, September 7-10, 2016: General Abstracts</t>
  </si>
  <si>
    <t>10.1007/s11307-016-1031-0</t>
  </si>
  <si>
    <t>Advances in Biosensing and Environmental Monitoring Based on Electrospun Nanofibers</t>
  </si>
  <si>
    <t>10.1007/s42765-021-00129-0</t>
  </si>
  <si>
    <t>ECR 2019: Book of Abstracts</t>
  </si>
  <si>
    <t>10.1186/s13244-019-0713-y</t>
  </si>
  <si>
    <t>A generic and lightweight security mechanism for detecting malicious behavior in the uncertain Internet of Things using fuzzy logic- and fog-based approach</t>
  </si>
  <si>
    <t>10.1007/s00521-021-06823-9</t>
  </si>
  <si>
    <t>Challenges and opportunities in producing high-quality edible mushrooms from lignocellulosic biomass in a small scale</t>
  </si>
  <si>
    <t>10.1007/s00253-021-11749-2</t>
  </si>
  <si>
    <t>Food Adulteration Detection using Artificial Intelligence: A Systematic Review</t>
  </si>
  <si>
    <t>10.1007/s11831-021-09600-y</t>
  </si>
  <si>
    <t>Scientific Abstracts</t>
  </si>
  <si>
    <t>10.1177/1933719115579631</t>
  </si>
  <si>
    <t>Classification of behaviour in housed dairy cows using an accelerometer-based activity monitoring system</t>
  </si>
  <si>
    <t>10.1186/s40317-015-0045-8</t>
  </si>
  <si>
    <t>2017 Scientific Session of the Society of American Gastrointestinal and Endoscopic Surgeons (SAGES) Houston, Texas, USA, 22â€“25 March 2017</t>
  </si>
  <si>
    <t>10.1007/s00464-017-5445-9</t>
  </si>
  <si>
    <t>Detecting dark spot eggs based on CNN GoogLeNet model</t>
  </si>
  <si>
    <t>10.1007/s11276-021-02673-4</t>
  </si>
  <si>
    <t>EANMâ€™15</t>
  </si>
  <si>
    <t>10.1007/s00259-015-3198-z</t>
  </si>
  <si>
    <t>Abstracts: The 22nd Annual Meeting of the Israel Society for Neuroscience (ISFN) &amp; The 2nd Bi national Italy-Israel Neuroscience Meeting</t>
  </si>
  <si>
    <t>10.1007/s12031-014-0252-4</t>
  </si>
  <si>
    <t>Abstract</t>
  </si>
  <si>
    <t>10.1007/s12072-022-10337-4</t>
  </si>
  <si>
    <t>Proceedings of the World Molecular Imaging Congress 2020, October 7-9, 2020: General Abstracts</t>
  </si>
  <si>
    <t>10.1007/s11307-021-01691-0</t>
  </si>
  <si>
    <t>Abstracts from 38th Congress of the SociÃ©tÃ© Internationale dâ€™Urologie Seoul Dragon City, October 4-7, 2018</t>
  </si>
  <si>
    <t>10.1007/s00345-018-2492-3</t>
  </si>
  <si>
    <t>Dynamic output-feedback H
                            âˆž control for active half-vehicle suspension systems with time-varying input delay</t>
  </si>
  <si>
    <t>10.1007/s12555-015-2005-8</t>
  </si>
  <si>
    <t>Real-time recognition of cattle using animal biometrics</t>
  </si>
  <si>
    <t>10.1007/s11554-016-0645-4</t>
  </si>
  <si>
    <t>Food traceability: a term map analysis basic review</t>
  </si>
  <si>
    <t>10.1007/s00217-019-03321-0</t>
  </si>
  <si>
    <t>Abstracts from the 2021 Annual Meeting of the Society of General Internal Medicine</t>
  </si>
  <si>
    <t>10.1007/s11606-021-06830-5</t>
  </si>
  <si>
    <t>Resilience in Agriculture: Communication and Energy Infrastructure Dependencies of German Farmers</t>
  </si>
  <si>
    <t>10.1007/s13753-022-00404-7</t>
  </si>
  <si>
    <t>IPR 2016</t>
  </si>
  <si>
    <t>10.1007/s00247-016-3579-x</t>
  </si>
  <si>
    <t>A survey, taxonomy and progress evaluation of three decades of swarm optimisation</t>
  </si>
  <si>
    <t>10.1007/s10462-021-10095-z</t>
  </si>
  <si>
    <t>Random network calculation under the background of 5G network in remote piano music video teaching application</t>
  </si>
  <si>
    <t>10.1007/s12652-021-03220-x</t>
  </si>
  <si>
    <t>Fog orchestration for the Internet of Everything: state-of-the-art and research challenges</t>
  </si>
  <si>
    <t>10.1186/s13174-018-0086-3</t>
  </si>
  <si>
    <t>Framework for designing context-aware learning systems</t>
  </si>
  <si>
    <t>10.1007/s10639-017-9591-4</t>
  </si>
  <si>
    <t>10.1177/1933719118759999</t>
  </si>
  <si>
    <t>Disruptive technologies in agricultural operations: a systematic review of AI-driven AgriTech research</t>
  </si>
  <si>
    <t>10.1007/s10479-020-03922-z</t>
  </si>
  <si>
    <t>SISMES VI NATIONAL CONGRESS</t>
  </si>
  <si>
    <t>10.1007/s11332-014-0204-y</t>
  </si>
  <si>
    <t>Abstracts of the 17th Congress of the European Geriatric Medicine Society</t>
  </si>
  <si>
    <t>10.1007/s41999-021-00585-2</t>
  </si>
  <si>
    <t>World Congress on Osteoporosis, Osteoarthritis and Musculoskeletal Diseases (WCO-IOF-ESCEO 2015): Poster Abstracts</t>
  </si>
  <si>
    <t>10.1007/s00198-015-3068-3</t>
  </si>
  <si>
    <t>CIRSE 2017</t>
  </si>
  <si>
    <t>10.1007/s00270-017-1725-y</t>
  </si>
  <si>
    <t>Novel metaheuristic based on multiverse theory for optimization problems in emerging systems</t>
  </si>
  <si>
    <t>10.1007/s10489-020-01920-z</t>
  </si>
  <si>
    <t>2014 Scientific Session of the Society of American Gastrointestinal and Endoscopic Surgeons (SAGES), Salt Lake City, Utah, USA, 2â€“5 April 2014</t>
  </si>
  <si>
    <t>10.1007/s00464-014-3476-z</t>
  </si>
  <si>
    <t>ESPNIC 2013</t>
  </si>
  <si>
    <t>10.1007/s00134-013-2950-8</t>
  </si>
  <si>
    <t>24TH INTERNATIONAL SYMPOSIUM ON THE AUTONOMIC NERVOUS SYSTEM</t>
  </si>
  <si>
    <t>10.1007/s10286-013-0211-0</t>
  </si>
  <si>
    <t>AUGS/IUGA Scientific Meeting</t>
  </si>
  <si>
    <t>10.1007/s00192-019-04116-3</t>
  </si>
  <si>
    <t>10.1177/1933719116641257</t>
  </si>
  <si>
    <t>CIRSE 2016</t>
  </si>
  <si>
    <t>10.1007/s00270-016-1405-3</t>
  </si>
  <si>
    <t>A review on 3D micro-additive manufacturing technologies</t>
  </si>
  <si>
    <t>10.1007/s00170-012-4605-2</t>
  </si>
  <si>
    <t>Enabling progressive system integration for AIoT and speech-based HCI through semantic-aware computing</t>
  </si>
  <si>
    <t>10.1007/s11227-021-03996-x</t>
  </si>
  <si>
    <t>CIRSE 2019 Abstracts</t>
  </si>
  <si>
    <t>10.1007/s00270-019-02282-x</t>
  </si>
  <si>
    <t>Smart Environments: What is it and Why Should We Care?</t>
  </si>
  <si>
    <t>10.1007/s13218-017-0498-4</t>
  </si>
  <si>
    <t>An Adaptive Neuro-Fuzzy Inference System and Black Widow Optimization Approach for Optimal Resource Utilization and Task Scheduling in a Cloud Environment</t>
  </si>
  <si>
    <t>10.1007/s11277-021-08744-1</t>
  </si>
  <si>
    <t>Posters</t>
  </si>
  <si>
    <t>10.1007/s00167-014-2917-5</t>
  </si>
  <si>
    <t>Abstracts of the 2015 International MASCC/ISOO Symposium</t>
  </si>
  <si>
    <t>10.1007/s00520-015-2712-y</t>
  </si>
  <si>
    <t>Visualizing museum visitorsâ€™ behavior: Where do they go and what do they do there?</t>
  </si>
  <si>
    <t>10.1007/s00779-016-0994-9</t>
  </si>
  <si>
    <t>From ants to whales: metaheuristics for all tastes</t>
  </si>
  <si>
    <t>10.1007/s10462-018-09676-2</t>
  </si>
  <si>
    <t>Making universal digital access universal: lessons from COVID-19 in Singapore</t>
  </si>
  <si>
    <t>10.1007/s10209-022-00877-9</t>
  </si>
  <si>
    <t>Task Allocation Without Communication Based on Incomplete Information Game Theory for Multi-robot Systems</t>
  </si>
  <si>
    <t>10.1007/s10846-018-0783-y</t>
  </si>
  <si>
    <t>Optimal energy efficient path planning of UAV using hybrid MACO-MEA* algorithm: theoretical and experimental approach</t>
  </si>
  <si>
    <t>10.1007/s12652-022-04098-z</t>
  </si>
  <si>
    <t>Big Data: Unleashing information</t>
  </si>
  <si>
    <t>10.1007/s11518-013-5219-4</t>
  </si>
  <si>
    <t>MDCBIR-MF: multimedia data for content-based image retrieval by using multiple features</t>
  </si>
  <si>
    <t>10.1007/s11042-018-5961-1</t>
  </si>
  <si>
    <t>The efficacy and stability of an information and communication technology-based centralized monitoring system of adherence to immunosuppressive medication in kidney transplant recipients: study protocol for a randomized controlled trial</t>
  </si>
  <si>
    <t>10.1186/s13063-017-2221-z</t>
  </si>
  <si>
    <t>ACM Digital Library</t>
  </si>
  <si>
    <t>Exact and heuristic algorithms for data-gathering cluster-based wireless sensor network design problem</t>
  </si>
  <si>
    <t>https://dl.acm.org/doi/10.1109/TNET.2013.2262153</t>
  </si>
  <si>
    <t>SensorBench: benchmarking approaches to processing wireless sensor network data</t>
  </si>
  <si>
    <t>https://dl.acm.org/doi/10.1145/2618243.2618252</t>
  </si>
  <si>
    <t>Chicken Farm Monitoring System Using Sensors and Arduino Microcontroller</t>
  </si>
  <si>
    <t>https://dl.acm.org/doi/10.1145/3361570.3361607</t>
  </si>
  <si>
    <t>Energy Efficiency Performance Analysis of MAC Protocols in Wireless Sensor Networks</t>
  </si>
  <si>
    <t>https://dl.acm.org/doi/10.1145/2684103.2684130</t>
  </si>
  <si>
    <t>GB-MAC: a backbone based low latency protocol for WSNs</t>
  </si>
  <si>
    <t>https://dl.acm.org/doi/10.1145/2554850.2555031</t>
  </si>
  <si>
    <t>QoS-aware optimization of sensor network queries</t>
  </si>
  <si>
    <t>https://dl.acm.org/doi/10.1007/s00778-012-0300-z</t>
  </si>
  <si>
    <t>Electromyography Data Transmission via Galvanic Coupling Intra-body Communication Link</t>
  </si>
  <si>
    <t>https://dl.acm.org/doi/10.1145/3477206.3477450</t>
  </si>
  <si>
    <t>Measurement and analysis on the packet delivery performance in a large-scale sensor network</t>
  </si>
  <si>
    <t>https://dl.acm.org/doi/10.1109/TNET.2013.2288646</t>
  </si>
  <si>
    <t>Failure detection in wireless sensor networks: A sequence-based dynamic approach</t>
  </si>
  <si>
    <t>https://dl.acm.org/doi/10.1145/2530526</t>
  </si>
  <si>
    <t>Smart Computing and Sensing Technologies for Animal Welfare: A Systematic Review</t>
  </si>
  <si>
    <t>https://dl.acm.org/doi/10.1145/3041960</t>
  </si>
  <si>
    <t>Application of Internet of Things Technology in Agricultural Production</t>
  </si>
  <si>
    <t>https://dl.acm.org/doi/10.1145/3305275.3305329</t>
  </si>
  <si>
    <t>When food quality control in china meets mobile and wireless technology: interactions, potentials and pitfalls</t>
  </si>
  <si>
    <t>https://dl.acm.org/doi/10.1145/2591888.2591910</t>
  </si>
  <si>
    <t>Discovery in the Internet of Things: The Internet of Things (Ubiquity symposium)</t>
  </si>
  <si>
    <t>https://dl.acm.org/doi/10.1145/2822529</t>
  </si>
  <si>
    <t>Low-power Low-cost Wireless Sensors for Real-time Plant Stress Detection</t>
  </si>
  <si>
    <t>https://dl.acm.org/doi/10.1145/2830629.2830641</t>
  </si>
  <si>
    <t>An error-free data collection method exploiting hierarchical physical models of wireless sensor networks</t>
  </si>
  <si>
    <t>https://dl.acm.org/doi/10.1145/2507248.2507255</t>
  </si>
  <si>
    <t>Smart Sensing, Communication, and Control in Perishable Food Supply Chain</t>
  </si>
  <si>
    <t>https://dl.acm.org/doi/10.1145/3360726</t>
  </si>
  <si>
    <t>The Design and Implementation of the Synchronous Language CÉU</t>
  </si>
  <si>
    <t>https://dl.acm.org/doi/10.1145/3035544</t>
  </si>
  <si>
    <t>Automatic Detection of Social Behavior of Museum Visitor Pairs</t>
  </si>
  <si>
    <t>https://dl.acm.org/doi/10.1145/2662869</t>
  </si>
  <si>
    <t>Power-positive networking using wireless charging: protecting energy against battery exhaustion attacks</t>
  </si>
  <si>
    <t>https://dl.acm.org/doi/10.1145/3098243.3098265</t>
  </si>
  <si>
    <t>A Taxonomy of Supervised Learning for IDSs in SCADA Environments</t>
  </si>
  <si>
    <t>https://dl.acm.org/doi/10.1145/3379499</t>
  </si>
  <si>
    <t>Distributed and compact routing using spatial distributions in wireless sensor networks</t>
  </si>
  <si>
    <t>https://dl.acm.org/doi/10.1145/2480730.2480735</t>
  </si>
  <si>
    <t>Power-Positive Networking: Wireless-Charging-Based Networking to Protect Energy against Battery DoS Attacks</t>
  </si>
  <si>
    <t>https://dl.acm.org/doi/10.1145/3317686</t>
  </si>
  <si>
    <t>Distributed Separate Coding for Continuous Data Collection in Wireless Sensor Networks</t>
  </si>
  <si>
    <t>https://dl.acm.org/doi/10.1145/2629658</t>
  </si>
  <si>
    <t>Distributed constraint optimization problems and applications: a survey</t>
  </si>
  <si>
    <t>https://dl.acm.org/doi/10.5555/3241691.3241705</t>
  </si>
  <si>
    <t>ScienceDirect</t>
  </si>
  <si>
    <t>Optimizing topologies in wireless sensor networks: A comparative analysis between the Grey Wolves and the Chicken Swarm Optimization algorithms</t>
  </si>
  <si>
    <t>https://www.sciencedirect.com/science/article/pii/S1389128619300751</t>
  </si>
  <si>
    <t>Efficient configuration for multi-objective QoS optimization in wireless sensor network</t>
  </si>
  <si>
    <t>https://www.sciencedirect.com/science/article/pii/S1570870521002195</t>
  </si>
  <si>
    <t>Strategies based on various aspects of clustering in wireless sensor networks using classical, optimization and machine learning techniques: Review, taxonomy, research findings, challenges and future directions</t>
  </si>
  <si>
    <t>https://www.sciencedirect.com/science/article/pii/S1574013721000162</t>
  </si>
  <si>
    <t>Design and analysis of a multiple collaborative beamforming scheme in the realm of Wireless Sensor Networks featuring 3-dimension node configuration</t>
  </si>
  <si>
    <t>https://www.sciencedirect.com/science/article/pii/S2405844022006867</t>
  </si>
  <si>
    <t>Collaborative beamforming in wireless sensor networks using a novel particle swarm optimization algorithm variant</t>
  </si>
  <si>
    <t>https://www.sciencedirect.com/science/article/pii/S2405844021023501</t>
  </si>
  <si>
    <t>A joint optimization approach for distributed collaborative beamforming in mobile wireless sensor networks</t>
  </si>
  <si>
    <t>https://www.sciencedirect.com/science/article/pii/S1570870519309783</t>
  </si>
  <si>
    <t>Lessons learned on solar powered wireless sensor network deployments in urban, desert environments</t>
  </si>
  <si>
    <t>https://www.sciencedirect.com/science/article/pii/S1570870515000232</t>
  </si>
  <si>
    <t>Hyperspherical cluster based distributed anomaly detection in wireless sensor networks</t>
  </si>
  <si>
    <t>https://www.sciencedirect.com/science/article/pii/S0743731513002013</t>
  </si>
  <si>
    <t>A decision theoretic framework for selecting source location privacy aware routing protocols in wireless sensor networks</t>
  </si>
  <si>
    <t>https://www.sciencedirect.com/science/article/pii/S0167739X17317028</t>
  </si>
  <si>
    <t>Chapter 9: The use of WSN (wireless sensor network) in the surveillance of endangered bird species</t>
  </si>
  <si>
    <t>https://www.sciencedirect.com/science/article/pii/B9780128168011000098</t>
  </si>
  <si>
    <t>An incremental deployment algorithm for wireless sensor networks using one or multiple autonomous agents</t>
  </si>
  <si>
    <t>https://www.sciencedirect.com/science/article/pii/S1570870512001175</t>
  </si>
  <si>
    <t>A network-aware framework for energy-efficient data acquisition in wireless sensor networks</t>
  </si>
  <si>
    <t>https://www.sciencedirect.com/science/article/pii/S1084804514002094</t>
  </si>
  <si>
    <t>In-network wireless sensor network query processors: State of the art, challenges and future directions</t>
  </si>
  <si>
    <t>https://www.sciencedirect.com/science/article/pii/S1566253515000226</t>
  </si>
  <si>
    <t>Wireless Sensor Networks Enabling Ecoinformatics</t>
  </si>
  <si>
    <t>https://www.sciencedirect.com/science/article/pii/B978008045405400166X</t>
  </si>
  <si>
    <t>Data Conceptual Model for Smart Poultry Farm Management System</t>
  </si>
  <si>
    <t>https://www.sciencedirect.com/science/article/pii/S1877050922002587</t>
  </si>
  <si>
    <t>9: Processing and preparation of slaughtered poultry</t>
  </si>
  <si>
    <t>https://www.sciencedirect.com/science/article/pii/B9780128185728000061</t>
  </si>
  <si>
    <t>8: Wireless sensor networks (WSNs) in the agricultural and food industries</t>
  </si>
  <si>
    <t>https://www.sciencedirect.com/science/article/pii/B9781845698010500086</t>
  </si>
  <si>
    <t>Agricultural robotics research applicable to poultry production: A review</t>
  </si>
  <si>
    <t>https://www.sciencedirect.com/science/article/pii/S0168169919310427</t>
  </si>
  <si>
    <t>Localized and configurable topology control in lossy wireless sensor networks</t>
  </si>
  <si>
    <t>https://www.sciencedirect.com/science/article/pii/S1570870511000849</t>
  </si>
  <si>
    <t>Edge Computing and Artificial Intelligence for Real-time Poultry Monitoring</t>
  </si>
  <si>
    <t>https://www.sciencedirect.com/science/article/pii/S1877050920317762</t>
  </si>
  <si>
    <t>Integrating wireless sensor networks with statistical quality control to develop a cold chain system in food industries</t>
  </si>
  <si>
    <t>https://www.sciencedirect.com/science/article/pii/S0920548915001452</t>
  </si>
  <si>
    <t>A novel hybrid localization scheme for deep mine based on wheel graph and chicken swarm optimization</t>
  </si>
  <si>
    <t>https://www.sciencedirect.com/science/article/pii/S1389128619302142</t>
  </si>
  <si>
    <t>Environmental monitoring in a poultry farm using an instrument developed with the internet of things concept</t>
  </si>
  <si>
    <t>https://www.sciencedirect.com/science/article/pii/S0168169919323415</t>
  </si>
  <si>
    <t>A hybrid mobile environmental and population density management system for smart poultry farms</t>
  </si>
  <si>
    <t>https://www.sciencedirect.com/science/article/pii/S0168169914002518</t>
  </si>
  <si>
    <t>Edge Computing and Artificial Intelligence for Landslides Monitoring</t>
  </si>
  <si>
    <t>https://www.sciencedirect.com/science/article/pii/S1877050920323358</t>
  </si>
  <si>
    <t>When sensing goes pervasive</t>
  </si>
  <si>
    <t>https://www.sciencedirect.com/science/article/pii/S1574119214001618</t>
  </si>
  <si>
    <t>The road towards plant phenotyping via WSNs: An overview</t>
  </si>
  <si>
    <t>https://www.sciencedirect.com/science/article/pii/S0168169917307482</t>
  </si>
  <si>
    <t>13.23: Review of the Reliability and Connectivity of Wireless Sensor Technology</t>
  </si>
  <si>
    <t>https://www.sciencedirect.com/science/article/pii/B9780080965321013273</t>
  </si>
  <si>
    <t>A novel clustering approach and adaptive SVM classifier for intrusion detection in WSN: A data mining concept</t>
  </si>
  <si>
    <t>https://www.sciencedirect.com/science/article/pii/S2210537918303196</t>
  </si>
  <si>
    <t>An optimal cluster &amp; trusted path for routing formation and classification of intrusion using the machine learning classification approach in WSN</t>
  </si>
  <si>
    <t>https://www.sciencedirect.com/science/article/pii/S2666285X22000243</t>
  </si>
  <si>
    <t>HPCP-QCWOA: High Performance Clustering Protocol based on Quantum Clone Whale Optimization Algorithm in Integrated Energy System</t>
  </si>
  <si>
    <t>https://www.sciencedirect.com/science/article/pii/S0167739X22001662</t>
  </si>
  <si>
    <t>Chapter 1: Introduction</t>
  </si>
  <si>
    <t>https://www.sciencedirect.com/science/article/pii/B9780128196243000069</t>
  </si>
  <si>
    <t>Trust-based secure clustering in WSN-based intelligent transportation systems</t>
  </si>
  <si>
    <t>https://www.sciencedirect.com/science/article/pii/S1389128618309253</t>
  </si>
  <si>
    <t>IoT and agriculture data analysis for smart farm</t>
  </si>
  <si>
    <t>https://www.sciencedirect.com/science/article/pii/S0168169918308913</t>
  </si>
  <si>
    <t>A novel chicken swarm and teaching learning based algorithm for electric vehicle charging station placement problem</t>
  </si>
  <si>
    <t>https://www.sciencedirect.com/science/article/pii/S0360544220327523</t>
  </si>
  <si>
    <t>Wireless sensing of substation parameters for remote monitoring and analysis</t>
  </si>
  <si>
    <t>https://www.sciencedirect.com/science/article/pii/S2090447914001142</t>
  </si>
  <si>
    <t>Optimal periphery deployment of wireless base stations in swine facilities for 1-coverage</t>
  </si>
  <si>
    <t>https://www.sciencedirect.com/science/article/pii/S0168169916301879</t>
  </si>
  <si>
    <t>Digital Livestock Farming</t>
  </si>
  <si>
    <t>https://www.sciencedirect.com/science/article/pii/S2214180421000131</t>
  </si>
  <si>
    <t>Effective algorithm for optimizing compressive sensing in IoT and periodic monitoring applications</t>
  </si>
  <si>
    <t>https://www.sciencedirect.com/science/article/pii/S1084804518303357</t>
  </si>
  <si>
    <t>Comparison of irrigation automation algorithms for drip-irrigated apple trees</t>
  </si>
  <si>
    <t>https://www.sciencedirect.com/science/article/pii/S0168169916302563</t>
  </si>
  <si>
    <t>Mode-oriented hybrid programming of sensor network nodes for supporting rapid and flexible utility assembly</t>
  </si>
  <si>
    <t>https://www.sciencedirect.com/science/article/pii/S1389128618307424</t>
  </si>
  <si>
    <t>DASH7 Mode 2: A Promising Perspective for Wireless Agriculture</t>
  </si>
  <si>
    <t>https://www.sciencedirect.com/science/article/pii/S1474667015349715</t>
  </si>
  <si>
    <t>A comprehensive meta-analysis of emerging swarm intelligent computing techniques and their research trend</t>
  </si>
  <si>
    <t>https://www.sciencedirect.com/science/article/pii/S131915782100330X</t>
  </si>
  <si>
    <t>A Security Gateway for power distribution systems in open networks</t>
  </si>
  <si>
    <t>https://www.sciencedirect.com/science/article/pii/S0167404821003163</t>
  </si>
  <si>
    <t>Data-driven decision support in livestock farming for improved animal health, welfare and greenhouse gas emissions: Overview and challenges</t>
  </si>
  <si>
    <t>https://www.sciencedirect.com/science/article/pii/S0168169921004233</t>
  </si>
  <si>
    <t>Review: Precision Livestock Farming technologies in pasture-based livestock systems</t>
  </si>
  <si>
    <t>https://www.sciencedirect.com/science/article/pii/S1751731121002755</t>
  </si>
  <si>
    <t>Intelligent urban irrigation systems: Saving water and maintaining crop yields</t>
  </si>
  <si>
    <t>https://www.sciencedirect.com/science/article/pii/S0378377418319449</t>
  </si>
  <si>
    <t>A lightweight key management protocol for secure communication in smart grids</t>
  </si>
  <si>
    <t>https://www.sciencedirect.com/science/article/pii/S0378779619303438</t>
  </si>
  <si>
    <t>Investigation &amp; Mitigation of the Energy Efficiency Impact of Node Resets in RPL</t>
  </si>
  <si>
    <t>https://www.sciencedirect.com/science/article/pii/S1570870521000019</t>
  </si>
  <si>
    <t>27: Animal health monitoring using nanosensor networks</t>
  </si>
  <si>
    <t>https://www.sciencedirect.com/science/article/pii/B9780128245545000276</t>
  </si>
  <si>
    <t>A walkthrough of the emerging IoT paradigm: Visualizing inside functionalities, key features, and open issues</t>
  </si>
  <si>
    <t>https://www.sciencedirect.com/science/article/pii/S1084804519302188</t>
  </si>
  <si>
    <t>Hybrid optimization and deep learning based intrusion detection system</t>
  </si>
  <si>
    <t>https://www.sciencedirect.com/science/article/pii/S0045790622001653</t>
  </si>
  <si>
    <t>Recent advances in wearable sensors for animal health management</t>
  </si>
  <si>
    <t>https://www.sciencedirect.com/science/article/pii/S2214180416301350</t>
  </si>
  <si>
    <t>Chapter One: Novel Practices and Smart Technologies to Maximize the Nitrogen Fertilizer Value of Manure for Crop Production in Cold Humid Temperate Regions</t>
  </si>
  <si>
    <t>https://www.sciencedirect.com/science/article/pii/S0065211318300920</t>
  </si>
  <si>
    <t>Automation and digitization of agriculture using artificial intelligence and internet of things</t>
  </si>
  <si>
    <t>https://www.sciencedirect.com/science/article/pii/S2589721721000350</t>
  </si>
  <si>
    <t>Applying blockchain technology to improve agri-food traceability: A review of development methods, benefits and challenges</t>
  </si>
  <si>
    <t>https://www.sciencedirect.com/science/article/pii/S0959652620310787</t>
  </si>
  <si>
    <t>A review: RFID technology having sensing aptitudes for food industry and their contribution to tracking and monitoring of food products</t>
  </si>
  <si>
    <t>https://www.sciencedirect.com/science/article/pii/S0924224416304198</t>
  </si>
  <si>
    <t>Environmental Sensors</t>
  </si>
  <si>
    <t>https://www.sciencedirect.com/science/article/pii/B9780128225486001291</t>
  </si>
  <si>
    <t>Comparison of hybrid GACS – TEEN with fuzzy – TEEN and GA – TEEN in hierarchical routing protocol for WSN</t>
  </si>
  <si>
    <t>https://www.sciencedirect.com/science/article/pii/S2214785321003229</t>
  </si>
  <si>
    <t>Smart grid communication and information technologies in the perspective of Industry 4.0: Opportunities and challenges</t>
  </si>
  <si>
    <t>https://www.sciencedirect.com/science/article/pii/S1574013718300856</t>
  </si>
  <si>
    <t>Performance Modeling and Simulation for Future Mobile Networks</t>
  </si>
  <si>
    <t>https://www.sciencedirect.com/science/article/pii/S0895717713001453</t>
  </si>
  <si>
    <t>Prologue – BigData and DSS in agriculture</t>
  </si>
  <si>
    <t>https://www.sciencedirect.com/science/article/pii/S0168169919307975</t>
  </si>
  <si>
    <t>Study on body temperature detection of pig based on infrared technology: A review</t>
  </si>
  <si>
    <t>https://www.sciencedirect.com/science/article/pii/S2589721719300029</t>
  </si>
  <si>
    <t>STRAYER: A Smart Grid adapted automation architecture against cyberattacks</t>
  </si>
  <si>
    <t>https://www.sciencedirect.com/science/article/pii/S221421262200076X</t>
  </si>
  <si>
    <t>Opportunities for behavioral energy efficiency and flexible demand in data-limited low-carbon resource constrained environments</t>
  </si>
  <si>
    <t>https://www.sciencedirect.com/science/article/pii/S0306261918309863</t>
  </si>
  <si>
    <t>Bio-inspired computing: Algorithms review, deep analysis, and the scope of applications</t>
  </si>
  <si>
    <t>https://www.sciencedirect.com/science/article/pii/S2314728818300631</t>
  </si>
  <si>
    <t>New trends in cold chain monitoring applications - A review</t>
  </si>
  <si>
    <t>https://www.sciencedirect.com/science/article/pii/S0956713517305558</t>
  </si>
  <si>
    <t>Contents</t>
  </si>
  <si>
    <t>https://www.sciencedirect.com/science/article/pii/B9780128245545000380</t>
  </si>
  <si>
    <t>Index</t>
  </si>
  <si>
    <t>https://www.sciencedirect.com/science/article/pii/B9780128213636000187</t>
  </si>
  <si>
    <t>Audio-Visual Low Power System for Endangered Waterbirds Monitoring</t>
  </si>
  <si>
    <t>https://www.sciencedirect.com/science/article/pii/S2405896322010552</t>
  </si>
  <si>
    <t>Ensuring the quality of meat in cold chain logistics: A comprehensive review</t>
  </si>
  <si>
    <t>https://www.sciencedirect.com/science/article/pii/S0924224421006634</t>
  </si>
  <si>
    <t>Inter-comparison of three distributed hydrological models with respect to seasonal variability of soil moisture patterns at a small forested catchment</t>
  </si>
  <si>
    <t>https://www.sciencedirect.com/science/article/pii/S0022169415009415</t>
  </si>
  <si>
    <t>Edge AI-IoT Pivot Irrigation, Plant Diseases, and Pests Identification</t>
  </si>
  <si>
    <t>https://www.sciencedirect.com/science/article/pii/S1877050920322742</t>
  </si>
  <si>
    <t>A survey of intrusion detection in wireless network applications</t>
  </si>
  <si>
    <t>https://www.sciencedirect.com/science/article/pii/S0140366414000280</t>
  </si>
  <si>
    <t>Chapter 14: Surveying smart farming for smart cities</t>
  </si>
  <si>
    <t>https://www.sciencedirect.com/science/article/pii/B9780128236949000141</t>
  </si>
  <si>
    <t>Cold chain break detection and analysis: Can machine learning help?</t>
  </si>
  <si>
    <t>https://www.sciencedirect.com/science/article/pii/S0924224421002442</t>
  </si>
  <si>
    <t>Development and application of a smart grid test bench</t>
  </si>
  <si>
    <t>https://www.sciencedirect.com/science/article/pii/S0959652617311630</t>
  </si>
  <si>
    <t>Quality of e-commerce agricultural products and the safety of the ecological environment of the origin based on 5G Internet of Things technology</t>
  </si>
  <si>
    <t>https://www.sciencedirect.com/science/article/pii/S2352186421001103</t>
  </si>
  <si>
    <t>Chapter 21: Freezing</t>
  </si>
  <si>
    <t>https://www.sciencedirect.com/science/article/pii/B9780323857376000224</t>
  </si>
  <si>
    <t>The Interplay between the Internet of Things and agriculture: A bibliometric analysis and research agenda</t>
  </si>
  <si>
    <t>https://www.sciencedirect.com/science/article/pii/S2542660522000701</t>
  </si>
  <si>
    <t>https://www.sciencedirect.com/science/article/pii/B9780323851176200010</t>
  </si>
  <si>
    <t>Exploration of research on Internet of Things enabled smart agriculture</t>
  </si>
  <si>
    <t>https://www.sciencedirect.com/science/article/pii/S2214785321042796</t>
  </si>
  <si>
    <t>https://www.sciencedirect.com/science/article/pii/B9780128168011099928</t>
  </si>
  <si>
    <t>Smart agriculture with internet of things in cornfields</t>
  </si>
  <si>
    <t>https://www.sciencedirect.com/science/article/pii/S004579062100015X</t>
  </si>
  <si>
    <t>Remote Biological and Robotic Sensor Networks for Environmental Monitoring</t>
  </si>
  <si>
    <t>https://www.sciencedirect.com/science/article/pii/S1474667015343792</t>
  </si>
  <si>
    <t>Sustainable Energy Harvesting through Triboelectric Nano – Generators: A Review of current status and applications</t>
  </si>
  <si>
    <t>https://www.sciencedirect.com/science/article/pii/S1876610218312402</t>
  </si>
  <si>
    <t>Thermal environment sensor array: Part 1 development and field performance assessment</t>
  </si>
  <si>
    <t>https://www.sciencedirect.com/science/article/pii/S153751101830062X</t>
  </si>
  <si>
    <t>Global regulations and legislations on nanoparticles usage and application in diverse horizons</t>
  </si>
  <si>
    <t>https://www.sciencedirect.com/science/article/pii/S0166526X21001069</t>
  </si>
  <si>
    <t>Chapter 3: Impacts of metaheuristic and swarm intelligence approach in optimization</t>
  </si>
  <si>
    <t>https://www.sciencedirect.com/science/article/pii/B978032385117600008X</t>
  </si>
  <si>
    <t>Time-temperature abuse in the food cold chain: Review of issues, challenges, and recommendations</t>
  </si>
  <si>
    <t>https://www.sciencedirect.com/science/article/pii/S0956713518300331</t>
  </si>
  <si>
    <t>DESD-CAT inspired algorithm for establishing trusted connection in energy efficient FoG-BAN networks</t>
  </si>
  <si>
    <t>https://www.sciencedirect.com/science/article/pii/S2214785321007975</t>
  </si>
  <si>
    <t>The ecological civilization education construction in art education under the background of “Internet +”</t>
  </si>
  <si>
    <t>https://www.sciencedirect.com/science/article/pii/S111001682200120X</t>
  </si>
  <si>
    <t>Smart cattle health monitoring system using IoT sensors</t>
  </si>
  <si>
    <t>https://www.sciencedirect.com/science/article/pii/S2214785321009706</t>
  </si>
  <si>
    <t>Deep learning and machine vision for food processing: A survey</t>
  </si>
  <si>
    <t>https://www.sciencedirect.com/science/article/pii/S2665927121000228</t>
  </si>
  <si>
    <t>Summaries</t>
  </si>
  <si>
    <t>https://www.sciencedirect.com/science/article/pii/S2040470014000028</t>
  </si>
  <si>
    <t>Technological revolutions in smart farming: Current trends, challenges &amp; future directions</t>
  </si>
  <si>
    <t>https://www.sciencedirect.com/science/article/pii/S0168169922005324</t>
  </si>
  <si>
    <t>A prioritization approach for optimization of multiple concurrent sensing applications in smart cities</t>
  </si>
  <si>
    <t>https://www.sciencedirect.com/science/article/pii/S0167739X18329455</t>
  </si>
  <si>
    <t>Innovation designs of industry 4.0 based solid waste management: Machinery and digital circular economy</t>
  </si>
  <si>
    <t>https://www.sciencedirect.com/science/article/pii/S001393512200946X</t>
  </si>
  <si>
    <t>Proceedings</t>
  </si>
  <si>
    <t>https://www.sciencedirect.com/science/article/pii/S1877050914005869</t>
  </si>
  <si>
    <t>https://www.sciencedirect.com/science/article/pii/B9781845698010500244</t>
  </si>
  <si>
    <t>Temperature management for the quality assurance of a perishable food supply chain</t>
  </si>
  <si>
    <t>https://www.sciencedirect.com/science/article/pii/S0956713513005902</t>
  </si>
  <si>
    <t>30: Nanosensors for food logistics</t>
  </si>
  <si>
    <t>https://www.sciencedirect.com/science/article/pii/B9780128245545000227</t>
  </si>
  <si>
    <t>Promoting smart cities into the 5G era with multi-field Internet of Things (IoT) applications powered with advanced mechanical energy harvesters</t>
  </si>
  <si>
    <t>https://www.sciencedirect.com/science/article/pii/S2211285521005590</t>
  </si>
  <si>
    <t>Chapter 36: Role of artificial intelligence, sensor technology, big data in agriculture: next-generation farming</t>
  </si>
  <si>
    <t>https://www.sciencedirect.com/science/article/pii/B9780323897785000350</t>
  </si>
  <si>
    <t>A hybrid ensembled double-input-fuzzy-modules based precise prediction of PV power generation</t>
  </si>
  <si>
    <t>https://www.sciencedirect.com/science/article/pii/S2352484722005455</t>
  </si>
  <si>
    <t>Supporting historic queries in sensor networks with flash storage</t>
  </si>
  <si>
    <t>https://www.sciencedirect.com/science/article/pii/S0306437912000543</t>
  </si>
  <si>
    <t>13: Smartphone-based detection devices for the agri-food industry</t>
  </si>
  <si>
    <t>https://www.sciencedirect.com/science/article/pii/B9780128236963000015</t>
  </si>
  <si>
    <t>Airborne pollutant emissions from naturally ventilated buildings: Proposed research directions</t>
  </si>
  <si>
    <t>https://www.sciencedirect.com/science/article/pii/S1537511012002267</t>
  </si>
  <si>
    <t>A comprehensive review of the application characteristics and traffic requirements of a smart grid communications network</t>
  </si>
  <si>
    <t>https://www.sciencedirect.com/science/article/pii/S1389128612003751</t>
  </si>
  <si>
    <t>https://www.sciencedirect.com/science/article/pii/B9780128197424099935</t>
  </si>
  <si>
    <t>The digitisation of food manufacturing to reduce waste – Case study of a ready meal factory</t>
  </si>
  <si>
    <t>https://www.sciencedirect.com/science/article/pii/S0956053X19300881</t>
  </si>
  <si>
    <t>Review of IoT applications in agro-industrial and environmental fields</t>
  </si>
  <si>
    <t>https://www.sciencedirect.com/science/article/pii/S0168169917304155</t>
  </si>
  <si>
    <t>Energy efficient heterogeneous DEEC protocol for enhancing lifetime in WSNs</t>
  </si>
  <si>
    <t>https://www.sciencedirect.com/science/article/pii/S2215098616301562</t>
  </si>
  <si>
    <t>Review: Smart agri-systems for the pig industry</t>
  </si>
  <si>
    <t>https://www.sciencedirect.com/science/article/pii/S1751731122000696</t>
  </si>
  <si>
    <t>Advancements in applicability of microbial fuel cell for energy recovery from human waste</t>
  </si>
  <si>
    <t>https://www.sciencedirect.com/science/article/pii/S2589014X22000354</t>
  </si>
  <si>
    <t>Ellipsoidal neighbourhood outlier factor for distributed anomaly detection in resource constrained networks</t>
  </si>
  <si>
    <t>https://www.sciencedirect.com/science/article/pii/S003132031400137X</t>
  </si>
  <si>
    <t>A Review of the Applications of Bio-inspired Flower Pollination Algorithm</t>
  </si>
  <si>
    <t>https://www.sciencedirect.com/science/article/pii/S1877050915025739</t>
  </si>
  <si>
    <t>Chapter 13: Food transportation and refrigeration technologies—Design and optimization</t>
  </si>
  <si>
    <t>https://www.sciencedirect.com/science/article/pii/B9780128134115000132</t>
  </si>
  <si>
    <t>IoT based low cost and intelligent module for smart irrigation system</t>
  </si>
  <si>
    <t>https://www.sciencedirect.com/science/article/pii/S0168169918318076</t>
  </si>
  <si>
    <t>Chapter 4: Functional framework for IoT-based agricultural system</t>
  </si>
  <si>
    <t>https://www.sciencedirect.com/science/article/pii/B9780128236949000104</t>
  </si>
  <si>
    <t>Sensor data modeling and validating for wireless soil sensor network</t>
  </si>
  <si>
    <t>https://www.sciencedirect.com/science/article/pii/S0168169914003263</t>
  </si>
  <si>
    <t>Removing the blinders: A literature review on the potential of nanoscale technologies for the management of supply chains</t>
  </si>
  <si>
    <t>https://www.sciencedirect.com/science/article/pii/S0040162513002758</t>
  </si>
  <si>
    <t>List of figures</t>
  </si>
  <si>
    <t>https://www.sciencedirect.com/science/article/pii/B978012817607800006X</t>
  </si>
  <si>
    <t>How frequent should we measure the indoor thermal environment</t>
  </si>
  <si>
    <t>https://www.sciencedirect.com/science/article/pii/S0360132322006953</t>
  </si>
  <si>
    <t>https://www.sciencedirect.com/science/article/pii/B9780128227145000164</t>
  </si>
  <si>
    <t>Faults in smart grid systems: Monitoring, detection and classification</t>
  </si>
  <si>
    <t>https://www.sciencedirect.com/science/article/pii/S0378779620304065</t>
  </si>
  <si>
    <t>Food traceability system from governmental, corporate, and consumer perspectives in the European Union and China: A comparative review</t>
  </si>
  <si>
    <t>https://www.sciencedirect.com/science/article/pii/S0924224419305734</t>
  </si>
  <si>
    <t>Global food security – Issues, challenges and technological solutions</t>
  </si>
  <si>
    <t>https://www.sciencedirect.com/science/article/pii/S0924224417305125</t>
  </si>
  <si>
    <t>Reality mining of animal social systems</t>
  </si>
  <si>
    <t>https://www.sciencedirect.com/science/article/pii/S0169534713001468</t>
  </si>
  <si>
    <t>Requirements for cybersecurity in agricultural communication networks</t>
  </si>
  <si>
    <t>https://www.sciencedirect.com/science/article/pii/S0168169920314812</t>
  </si>
  <si>
    <t>A holistic review on Cyber-Physical Power System (CPPS) testbeds for secure and sustainable electric power grid – Part – II: Classification, overview and assessment of CPPS testbeds</t>
  </si>
  <si>
    <t>https://www.sciencedirect.com/science/article/pii/S0142061521009479</t>
  </si>
  <si>
    <t>Sensory platform architecture for IN SITU monitoring the thermal comfort in rural environments – The case study at Federal Rural University of Amazonian, Brazil</t>
  </si>
  <si>
    <t>https://www.sciencedirect.com/science/article/pii/S0263224114003509</t>
  </si>
  <si>
    <t>Chapter 22: Challenges with food waste management in the food cold chains</t>
  </si>
  <si>
    <t>https://www.sciencedirect.com/science/article/pii/B978012817121900022X</t>
  </si>
  <si>
    <t>https://www.sciencedirect.com/science/article/pii/B9780128197745200015</t>
  </si>
  <si>
    <t>Productivity enhancement using low-cost smart wireless programmable logic controllers: A case study of an oyster mushroom farm</t>
  </si>
  <si>
    <t>https://www.sciencedirect.com/science/article/pii/S0168169922001156</t>
  </si>
  <si>
    <t>https://www.sciencedirect.com/science/article/pii/S0957582017302045</t>
  </si>
  <si>
    <t>Internet of Things applications: A systematic review</t>
  </si>
  <si>
    <t>https://www.sciencedirect.com/science/article/pii/S1389128618305127</t>
  </si>
  <si>
    <t>Industry 4.0 in the port and maritime industry: A literature review</t>
  </si>
  <si>
    <t>https://www.sciencedirect.com/science/article/pii/S2452414X20300480</t>
  </si>
  <si>
    <t>A survey of smart grid architectures, applications, benefits and standardization</t>
  </si>
  <si>
    <t>https://www.sciencedirect.com/science/article/pii/S1084804516302314</t>
  </si>
  <si>
    <t>Software-defined networking in cyber-physical systems: A survey</t>
  </si>
  <si>
    <t>https://www.sciencedirect.com/science/article/pii/S0045790617313368</t>
  </si>
  <si>
    <t>C3D-ConvLSTM based cow behaviour classification using video data for precision livestock farming</t>
  </si>
  <si>
    <t>https://www.sciencedirect.com/science/article/pii/S0168169921006670</t>
  </si>
  <si>
    <t>Swarm intelligence for clustering — A systematic review with new perspectives on data mining</t>
  </si>
  <si>
    <t>https://www.sciencedirect.com/science/article/pii/S0952197619300922</t>
  </si>
  <si>
    <t>Trustworthiness analysis of sensor data in cyber-physical systems</t>
  </si>
  <si>
    <t>https://www.sciencedirect.com/science/article/pii/S0022000012001481</t>
  </si>
  <si>
    <t>Agriculture and crop science in China: Innovation and sustainability</t>
  </si>
  <si>
    <t>https://www.sciencedirect.com/science/article/pii/S2214514117300144</t>
  </si>
  <si>
    <t>https://www.sciencedirect.com/science/article/pii/S1877050920318214</t>
  </si>
  <si>
    <t>Research on investment decision-making model from the perspective of “Internet of Things + Big data”</t>
  </si>
  <si>
    <t>https://www.sciencedirect.com/science/article/pii/S0167739X19321387</t>
  </si>
  <si>
    <t>Multiview spatial compounding using lens-based photoacoustic imaging system</t>
  </si>
  <si>
    <t>https://www.sciencedirect.com/science/article/pii/S2213597918300259</t>
  </si>
  <si>
    <t>Transparency in food supply chains: A review of enabling technology solutions</t>
  </si>
  <si>
    <t>https://www.sciencedirect.com/science/article/pii/S0924224418309178</t>
  </si>
  <si>
    <t>Chapter 9: Internet of Things Application in Life Sciences</t>
  </si>
  <si>
    <t>https://www.sciencedirect.com/science/article/pii/B9780128173565000127</t>
  </si>
  <si>
    <t>https://www.sciencedirect.com/science/article/pii/B9780128171219000279</t>
  </si>
  <si>
    <t>Cold Chain Monitoring Technologies</t>
  </si>
  <si>
    <t>https://www.sciencedirect.com/science/article/pii/B9780081005965226255</t>
  </si>
  <si>
    <t>Automatic bird species recognition system using neural network based on spike</t>
  </si>
  <si>
    <t>https://www.sciencedirect.com/science/article/pii/S0003682X19303482</t>
  </si>
  <si>
    <t>Identifying emerging topics in science and technology</t>
  </si>
  <si>
    <t>https://www.sciencedirect.com/science/article/pii/S0048733314000298</t>
  </si>
  <si>
    <t>https://www.sciencedirect.com/science/article/pii/B9780128197103099968</t>
  </si>
  <si>
    <t>Key technologies and applications of rural energy internet in China</t>
  </si>
  <si>
    <t>https://www.sciencedirect.com/science/article/pii/S2214317322000282</t>
  </si>
  <si>
    <t>Chapter 1: Introduction to smart grid and internet of energy systems</t>
  </si>
  <si>
    <t>https://www.sciencedirect.com/science/article/pii/B9780128197103000016</t>
  </si>
  <si>
    <t>An intelligent value stream-based approach to collaboration of food traceability cyber physical system by fog computing</t>
  </si>
  <si>
    <t>https://www.sciencedirect.com/science/article/pii/S0956713516303565</t>
  </si>
  <si>
    <t>Deep CNN based Image Compression with Redundancy Minimization via Attention Guidance</t>
  </si>
  <si>
    <t>https://www.sciencedirect.com/science/article/pii/S0925231222009845</t>
  </si>
  <si>
    <t>Implementation of artificial intelligence in agriculture for optimisation of irrigation and application of pesticides and herbicides</t>
  </si>
  <si>
    <t>https://www.sciencedirect.com/science/article/pii/S258972172030012X</t>
  </si>
  <si>
    <t>Indoor PM10 concentration measurements using low-cost monitors in selected locations in Warsaw</t>
  </si>
  <si>
    <t>https://www.sciencedirect.com/science/article/pii/S1876610218301991</t>
  </si>
  <si>
    <t>Long-range real-time monitoring strategy for Precision Irrigation in urban and rural farming in society 5.0</t>
  </si>
  <si>
    <t>https://www.sciencedirect.com/science/article/pii/S0360835222000675</t>
  </si>
  <si>
    <t>Secure authentication and load balancing of distributed edge datacenters</t>
  </si>
  <si>
    <t>https://www.sciencedirect.com/science/article/pii/S074373151830741X</t>
  </si>
  <si>
    <t>Food authentication: state of the art and prospects</t>
  </si>
  <si>
    <t>https://www.sciencedirect.com/science/article/pii/S2214799316300844</t>
  </si>
  <si>
    <t>A proposed integrated data collection, analysis and sharing platform for impact evaluation</t>
  </si>
  <si>
    <t>https://www.sciencedirect.com/science/article/pii/S2352728515300014</t>
  </si>
  <si>
    <t>Chapter 32: High-productive agricultural technologies to fulfill future food demands: Hydroponics, aquaponics, and precision/smart agriculture</t>
  </si>
  <si>
    <t>https://www.sciencedirect.com/science/article/pii/B9780323910019000189</t>
  </si>
  <si>
    <t>AgriWealth: IoT based farming system</t>
  </si>
  <si>
    <t>https://www.sciencedirect.com/science/article/pii/S0141933122000217</t>
  </si>
  <si>
    <t>A review of robotics and autonomous systems in the food industry: From the supply chains perspective</t>
  </si>
  <si>
    <t>https://www.sciencedirect.com/science/article/pii/S0924224420306518</t>
  </si>
  <si>
    <t>https://www.sciencedirect.com/science/article/pii/B9780081025925099919</t>
  </si>
  <si>
    <t>Components and structures of the pillars of sustainability</t>
  </si>
  <si>
    <t>https://www.sciencedirect.com/science/article/pii/S0959652614012104</t>
  </si>
  <si>
    <t>MOOnitor: An IoT based multi-sensory intelligent device for cattle activity monitoring</t>
  </si>
  <si>
    <t>https://www.sciencedirect.com/science/article/pii/S0924424721007342</t>
  </si>
  <si>
    <t>THOR: A framework to build an advanced metering infrastructure resilient to DAP failures in smart grids</t>
  </si>
  <si>
    <t>https://www.sciencedirect.com/science/article/pii/S0167739X18326268</t>
  </si>
  <si>
    <t>Individual identification of Holstein dairy cows based on detecting and matching feature points in body images</t>
  </si>
  <si>
    <t>https://www.sciencedirect.com/science/article/pii/S1537511018312984</t>
  </si>
  <si>
    <t>https://www.sciencedirect.com/science/article/pii/B9780128171905099900</t>
  </si>
  <si>
    <t>Energy savings by energy management systems: A review</t>
  </si>
  <si>
    <t>https://www.sciencedirect.com/science/article/pii/S1364032115013349</t>
  </si>
  <si>
    <t>https://www.sciencedirect.com/science/article/pii/B9780128245545000409</t>
  </si>
  <si>
    <t>Methane production and estimation from livestock husbandry: A mechanistic understanding and emerging mitigation options</t>
  </si>
  <si>
    <t>https://www.sciencedirect.com/science/article/pii/S0048969719361315</t>
  </si>
  <si>
    <t>M3L: Multi-modality mining for metric learning in person re-Identification</t>
  </si>
  <si>
    <t>https://www.sciencedirect.com/science/article/pii/S003132031730393X</t>
  </si>
  <si>
    <t>https://www.sciencedirect.com/science/article/pii/B9780128168165000346</t>
  </si>
  <si>
    <t>https://www.sciencedirect.com/science/article/pii/S1878029613003812</t>
  </si>
  <si>
    <t>Development and Applications of Portable Biosensors</t>
  </si>
  <si>
    <t>https://www.sciencedirect.com/science/article/pii/S2472630322014935</t>
  </si>
  <si>
    <t>Cyber security in the Smart Grid: Survey and challenges</t>
  </si>
  <si>
    <t>https://www.sciencedirect.com/science/article/pii/S1389128613000042</t>
  </si>
  <si>
    <t>Validating the accuracy of activity and rumination monitor data from dairy cows housed in a pasture-based automatic milking system</t>
  </si>
  <si>
    <t>https://www.sciencedirect.com/science/article/pii/S0022030213005663</t>
  </si>
  <si>
    <t>A comprehensive review of Data Mining techniques in smart agriculture</t>
  </si>
  <si>
    <t>https://www.sciencedirect.com/science/article/pii/S1881836619301533</t>
  </si>
  <si>
    <t>Data management and internet of things : A methodological review in smart farming</t>
  </si>
  <si>
    <t>https://www.sciencedirect.com/science/article/pii/S2542660521000226</t>
  </si>
  <si>
    <t>Mosquito vector monitoring system based on optical wingbeat classification</t>
  </si>
  <si>
    <t>https://www.sciencedirect.com/science/article/pii/S0168169915002471</t>
  </si>
  <si>
    <t>Swarm intelligence for next-generation networks: Recent advances and applications</t>
  </si>
  <si>
    <t>https://www.sciencedirect.com/science/article/pii/S1084804521001582</t>
  </si>
  <si>
    <t>Chapter 8: Intelligent Packaging</t>
  </si>
  <si>
    <t>https://www.sciencedirect.com/science/article/pii/B9780323512718000085</t>
  </si>
  <si>
    <t>https://www.sciencedirect.com/science/article/pii/B9780128154090000383</t>
  </si>
  <si>
    <t>A statistical approach to participant selection in location-based social networks for offline event marketing</t>
  </si>
  <si>
    <t>https://www.sciencedirect.com/science/article/pii/S0020025518309654</t>
  </si>
  <si>
    <t>20: Biomedical applications</t>
  </si>
  <si>
    <t>https://www.sciencedirect.com/science/article/pii/B9780128111802000207</t>
  </si>
  <si>
    <t>Chapter 5: Smart Grid Communications Networks: Wireless Technologies, Protocols, Issues, and Standards</t>
  </si>
  <si>
    <t>https://www.sciencedirect.com/science/article/pii/B978012415844300005X</t>
  </si>
  <si>
    <t>A survey on the role of Internet of Things for adopting and promoting Agriculture 4.0</t>
  </si>
  <si>
    <t>https://www.sciencedirect.com/science/article/pii/S1084804521001284</t>
  </si>
  <si>
    <t>1: Food quality changes during shelf life</t>
  </si>
  <si>
    <t>https://www.sciencedirect.com/science/article/pii/B978012817190500001X</t>
  </si>
  <si>
    <t>https://www.sciencedirect.com/science/article/pii/B9780128150320099881</t>
  </si>
  <si>
    <t>Towards next generation virtual power plant: Technology review and frameworks</t>
  </si>
  <si>
    <t>https://www.sciencedirect.com/science/article/pii/S1364032121006444</t>
  </si>
  <si>
    <t>Machine learning for intrusion detection in industrial control systems: Applications, challenges, and recommendations</t>
  </si>
  <si>
    <t>https://www.sciencedirect.com/science/article/pii/S1874548222000087</t>
  </si>
  <si>
    <t>10: Traceability Software for the Food Industry</t>
  </si>
  <si>
    <t>https://www.sciencedirect.com/science/article/pii/B9780081003107000107</t>
  </si>
  <si>
    <t>Traceability in a food supply chain: Safety and quality perspectives</t>
  </si>
  <si>
    <t>https://www.sciencedirect.com/science/article/pii/S0956713513005811</t>
  </si>
  <si>
    <t>Perspectives on emerging directions in using IoT devices in blockchain applications</t>
  </si>
  <si>
    <t>https://www.sciencedirect.com/science/article/pii/S2542660519301301</t>
  </si>
  <si>
    <t>Digital construction: From point solutions to IoT ecosystem</t>
  </si>
  <si>
    <t>https://www.sciencedirect.com/science/article/pii/S0926580517309512</t>
  </si>
  <si>
    <t>Human action recognition using multi-layer codebooks of key poses and atomic motions</t>
  </si>
  <si>
    <t>https://www.sciencedirect.com/science/article/pii/S0923596516000060</t>
  </si>
  <si>
    <t>Hybrid Energy-Harvesting Systems Based on Triboelectric Nanogenerators</t>
  </si>
  <si>
    <t>https://www.sciencedirect.com/science/article/pii/S2590238520305725</t>
  </si>
  <si>
    <t>A review on lighting control technologies in commercial buildings, their performance and affecting factors</t>
  </si>
  <si>
    <t>https://www.sciencedirect.com/science/article/pii/S1364032114001166</t>
  </si>
  <si>
    <t>Energy conservation strategies in Host Centric Networking based MANET: A review</t>
  </si>
  <si>
    <t>https://www.sciencedirect.com/science/article/pii/S1084804518301073</t>
  </si>
  <si>
    <t>Temperature performance and food shelf-life accuracy in cold food supply chains – Insights from multiple field studies</t>
  </si>
  <si>
    <t>https://www.sciencedirect.com/science/article/pii/S0956713517305145</t>
  </si>
  <si>
    <t>https://www.sciencedirect.com/science/article/pii/B9780123946010000370</t>
  </si>
  <si>
    <t>1D convolutional neural networks and applications: A survey</t>
  </si>
  <si>
    <t>https://www.sciencedirect.com/science/article/pii/S0888327020307846</t>
  </si>
  <si>
    <t>Fertigation management for sustainable precision agriculture based on Internet of Things</t>
  </si>
  <si>
    <t>https://www.sciencedirect.com/science/article/pii/S0959652620341640</t>
  </si>
  <si>
    <t>Fuzzy hypothesis testing: Systematic review and bibliography</t>
  </si>
  <si>
    <t>https://www.sciencedirect.com/science/article/pii/S1568494621002544</t>
  </si>
  <si>
    <t>Data estimation methods for predicting temperatures of fruit in refrigerated containers</t>
  </si>
  <si>
    <t>https://www.sciencedirect.com/science/article/pii/S153751101630352X</t>
  </si>
  <si>
    <t>The role of big data in smart city</t>
  </si>
  <si>
    <t>https://www.sciencedirect.com/science/article/pii/S0268401216302778</t>
  </si>
  <si>
    <t>https://www.sciencedirect.com/science/article/pii/B978044452512309001X</t>
  </si>
  <si>
    <t>A comprehensive comparison of recent developed meta-heuristic algorithms for streamflow time series forecasting problem</t>
  </si>
  <si>
    <t>https://www.sciencedirect.com/science/article/pii/S1568494621002052</t>
  </si>
  <si>
    <t>ASAM: Automatic architecture synthesis and application mapping</t>
  </si>
  <si>
    <t>https://www.sciencedirect.com/science/article/pii/S014193311300118X</t>
  </si>
  <si>
    <t>https://www.sciencedirect.com/science/article/pii/B9780323916141200014</t>
  </si>
  <si>
    <t>Blockchain-enabled pharmaceutical cold chain: Applications, key challenges, and future trends</t>
  </si>
  <si>
    <t>https://www.sciencedirect.com/science/article/pii/S0959652621012403</t>
  </si>
  <si>
    <t>Chapter 11: Environmental impacts of foods refrigeration</t>
  </si>
  <si>
    <t>https://www.sciencedirect.com/science/article/pii/B9780128213636000072</t>
  </si>
  <si>
    <t>Towards a multisensor station for automated biodiversity monitoring</t>
  </si>
  <si>
    <t>https://www.sciencedirect.com/science/article/pii/S1439179122000032</t>
  </si>
  <si>
    <t>A continuous diversified vehicular cloud service availability framework for smart cities</t>
  </si>
  <si>
    <t>https://www.sciencedirect.com/science/article/pii/S1389128618308430</t>
  </si>
  <si>
    <t>Swarm intelligence RFID network planning using multi-antenna readers for asset tracking in hospital environments</t>
  </si>
  <si>
    <t>https://www.sciencedirect.com/science/article/pii/S1389128621003911</t>
  </si>
  <si>
    <t>IoT-based occupancy detection system in indoor residential environments</t>
  </si>
  <si>
    <t>https://www.sciencedirect.com/science/article/pii/S0360132318300611</t>
  </si>
  <si>
    <t>Chapter 6: Formation of Digital Mine Using the Internet of Things</t>
  </si>
  <si>
    <t>https://www.sciencedirect.com/science/article/pii/B9780128031940000064</t>
  </si>
  <si>
    <t>6: Protection Mechanisms and Secure Design Principles</t>
  </si>
  <si>
    <t>https://www.sciencedirect.com/science/article/pii/B9780128012901000060</t>
  </si>
  <si>
    <t>18: New trends in the food industry: application of nanosensors in food packaging</t>
  </si>
  <si>
    <t>https://www.sciencedirect.com/science/article/pii/B9780128043011000187</t>
  </si>
  <si>
    <t>10: ICT technologies standards and protocols for active distribution network</t>
  </si>
  <si>
    <t>https://www.sciencedirect.com/science/article/pii/B9780128121542000109</t>
  </si>
  <si>
    <t>A survey on game theoretical methods in Human–Machine Networks</t>
  </si>
  <si>
    <t>https://www.sciencedirect.com/science/article/pii/S0167739X17317120</t>
  </si>
  <si>
    <t>Chapter 12: Water Quality Monitoring in Aquaculture</t>
  </si>
  <si>
    <t>https://www.sciencedirect.com/science/article/pii/B9780128113301000120</t>
  </si>
  <si>
    <t>Influence of new-age technologies on marketing: A research agenda</t>
  </si>
  <si>
    <t>https://www.sciencedirect.com/science/article/pii/S0148296320300151</t>
  </si>
  <si>
    <t>Applying game theory for securing oil and gas pipelines against terrorism</t>
  </si>
  <si>
    <t>https://www.sciencedirect.com/science/article/pii/S0951832017302971</t>
  </si>
  <si>
    <t>Cloud and distributed architectures for data management in agriculture 4.0 : Review and future trends</t>
  </si>
  <si>
    <t>https://www.sciencedirect.com/science/article/pii/S1319157821002664</t>
  </si>
  <si>
    <t>Pedestrian Support in Intelligent Transportation Systems: Challenges, Solutions and Open issues</t>
  </si>
  <si>
    <t>https://www.sciencedirect.com/science/article/pii/S0968090X20307567</t>
  </si>
  <si>
    <t>A comprehensive review of edible bird nests and swiftlet farming</t>
  </si>
  <si>
    <t>https://www.sciencedirect.com/science/article/pii/S2095496416602820</t>
  </si>
  <si>
    <t>Optimizing energy consumption for data centers</t>
  </si>
  <si>
    <t>https://www.sciencedirect.com/science/article/pii/S1364032115016664</t>
  </si>
  <si>
    <t>Subject Index</t>
  </si>
  <si>
    <t>https://www.sciencedirect.com/science/article/pii/S0140670120300114</t>
  </si>
  <si>
    <t>Solving a new variant of the capacitated maximal covering location problem with fuzzy coverage area using metaheuristic approaches</t>
  </si>
  <si>
    <t>https://www.sciencedirect.com/science/article/pii/S0360835222003710</t>
  </si>
  <si>
    <t>Enhancing Genetic Gain through Genomic Selection: From Livestock to Plants</t>
  </si>
  <si>
    <t>https://www.sciencedirect.com/science/article/pii/S2590346219300057</t>
  </si>
  <si>
    <t>https://www.sciencedirect.com/science/article/pii/S187705092102038X</t>
  </si>
  <si>
    <t>https://www.sciencedirect.com/science/article/pii/S0140670119300037</t>
  </si>
  <si>
    <t>A survey on joint tracking using expectation–maximization based techniques</t>
  </si>
  <si>
    <t>https://www.sciencedirect.com/science/article/pii/S1566253515001128</t>
  </si>
  <si>
    <t>Chapter 2: Advanced Manufacturing Processes and Technologies</t>
  </si>
  <si>
    <t>https://www.sciencedirect.com/science/article/pii/B9780128132906000020</t>
  </si>
  <si>
    <t>Pinhole-imaging-based learning butterfly optimization algorithm for global optimization and feature selection</t>
  </si>
  <si>
    <t>https://www.sciencedirect.com/science/article/pii/S1568494621000697</t>
  </si>
  <si>
    <t>Applications of low-cost sensing technologies for air quality monitoring and exposure assessment: How far have they gone?</t>
  </si>
  <si>
    <t>https://www.sciencedirect.com/science/article/pii/S0160412018302460</t>
  </si>
  <si>
    <t>Chapter Four: Delineation of Soil Management Zones for Variable-Rate Fertilization: A Review</t>
  </si>
  <si>
    <t>https://www.sciencedirect.com/science/article/pii/S0065211317300032</t>
  </si>
  <si>
    <t>Search engine: The social relationship driving power of Internet of Things</t>
  </si>
  <si>
    <t>https://www.sciencedirect.com/science/article/pii/S0167739X17307884</t>
  </si>
  <si>
    <t>FEAST of biosensors: Food, environmental and agricultural sensing technologies (FEAST) in North America</t>
  </si>
  <si>
    <t>https://www.sciencedirect.com/science/article/pii/S0956566321000476</t>
  </si>
  <si>
    <t>Methodologies for calculating decision-related event occurrence times, with applications to effective routing in diverse MANET environments</t>
  </si>
  <si>
    <t>https://www.sciencedirect.com/science/article/pii/S1570870519302355</t>
  </si>
  <si>
    <t>https://www.sciencedirect.com/science/article/pii/B9780124158443000371</t>
  </si>
  <si>
    <t>Solving the at-most-once problem with nearly optimal effectiveness</t>
  </si>
  <si>
    <t>https://www.sciencedirect.com/science/article/pii/S0304397513003010</t>
  </si>
  <si>
    <t>Hybrid firefly algorithm with grouping attraction for constrained optimization problem</t>
  </si>
  <si>
    <t>https://www.sciencedirect.com/science/article/pii/S0950705121002008</t>
  </si>
  <si>
    <t>1: Properties of food and principles of processing</t>
  </si>
  <si>
    <t>https://www.sciencedirect.com/science/article/pii/B9780081005224000018</t>
  </si>
  <si>
    <t>Flourishing Sustainably in the Anthropocene? Known Possibilities and Unknown Probabilities</t>
  </si>
  <si>
    <t>https://www.sciencedirect.com/science/article/pii/B9780124095489109108</t>
  </si>
  <si>
    <t>Chapter 7: Advanced construction materials</t>
  </si>
  <si>
    <t>https://www.sciencedirect.com/science/article/pii/B9780128217979000052</t>
  </si>
  <si>
    <t>https://www.sciencedirect.com/science/article/pii/B9780128132517180010</t>
  </si>
  <si>
    <t>Biogeography-based optimization with adaptive migration and adaptive mutation with its application in sidelobe reduction of antenna arrays</t>
  </si>
  <si>
    <t>https://www.sciencedirect.com/science/article/pii/S1568494622002009</t>
  </si>
  <si>
    <t>https://www.sciencedirect.com/science/article/pii/B978008096532118001X</t>
  </si>
  <si>
    <t>https://www.sciencedirect.com/science/article/pii/B9780081026717108280</t>
  </si>
  <si>
    <t>Chapter 7: Intelligent Control System</t>
  </si>
  <si>
    <t>https://www.sciencedirect.com/science/article/pii/B978012819504800007X</t>
  </si>
  <si>
    <t>6: Experience and lessons learned</t>
  </si>
  <si>
    <t>https://www.sciencedirect.com/science/article/pii/B9780081027905000063</t>
  </si>
  <si>
    <t>https://www.sciencedirect.com/science/article/pii/S0140670115000119</t>
  </si>
  <si>
    <t>https://www.sciencedirect.com/science/article/pii/B9780128095973090015</t>
  </si>
  <si>
    <t>https://www.sciencedirect.com/science/article/pii/S0140670116300121</t>
  </si>
  <si>
    <t>https://www.sciencedirect.com/science/article/pii/S0140670118300365</t>
  </si>
  <si>
    <t>Wiley Online Library</t>
  </si>
  <si>
    <t>Cattle health monitoring system using wireless sensor network: a survey from innovation perspective</t>
  </si>
  <si>
    <t>https://onlinelibrary.wiley.com/doi/10.1049/iet-wss.2017.0060</t>
  </si>
  <si>
    <t>Optimization assisted deep learning based intrusion detection system in wireless sensor network with two-tier trust evaluation</t>
  </si>
  <si>
    <t>https://onlinelibrary.wiley.com/doi/10.1002/nem.2196</t>
  </si>
  <si>
    <t>Resilience and Post-Deployment Maintenance</t>
  </si>
  <si>
    <t>https://onlinelibrary.wiley.com/doi/10.1002/9781118761977.ch3</t>
  </si>
  <si>
    <t>Node localization and data aggregation scheme using cuckoo search and neural network</t>
  </si>
  <si>
    <t>https://onlinelibrary.wiley.com/doi/10.1111/exsy.13033</t>
  </si>
  <si>
    <t>SE-TEM: Simple and Efficient Trust Evaluation Model for WSNs</t>
  </si>
  <si>
    <t>https://onlinelibrary.wiley.com/doi/10.1002/9781119761655.ch6</t>
  </si>
  <si>
    <t>Potential applications of wireless sensor networks for wildlife trapping and monitoring programs</t>
  </si>
  <si>
    <t>https://onlinelibrary.wiley.com/doi/10.1002/wsb.543</t>
  </si>
  <si>
    <t>SPEECH-MAC: Special purpose energy-efficient contention-based hybrid MAC protocol for WSN and Zigbee network</t>
  </si>
  <si>
    <t>https://onlinelibrary.wiley.com/doi/10.1002/dac.4637</t>
  </si>
  <si>
    <t>Calibrating animal-borne proximity loggers</t>
  </si>
  <si>
    <t>https://onlinelibrary.wiley.com/doi/10.1111/2041-210X.12370</t>
  </si>
  <si>
    <t>Adaptive Simplified Chicken Swarm Optimization Based on Inverted S-Shaped Inertia Weight</t>
  </si>
  <si>
    <t>https://onlinelibrary.wiley.com/doi/10.1049/cje.2020.00.233</t>
  </si>
  <si>
    <t>Development of a low-cost food color monitoring system</t>
  </si>
  <si>
    <t>https://onlinelibrary.wiley.com/doi/10.1002/col.22577</t>
  </si>
  <si>
    <t>Overview of evolutionary algorithms and neural networks for modern mobile communication</t>
  </si>
  <si>
    <t>https://onlinelibrary.wiley.com/doi/10.1002/ett.4579</t>
  </si>
  <si>
    <t>Review of vibration-based energy harvesting technology: Mechanism and architectural approach</t>
  </si>
  <si>
    <t>https://onlinelibrary.wiley.com/doi/10.1002/er.3986</t>
  </si>
  <si>
    <t>Cr-Doped Pd Metallene Endows a Practical Formaldehyde Sensor New Limit and High Selectivity</t>
  </si>
  <si>
    <t>https://onlinelibrary.wiley.com/doi/10.1002/adma.202105276</t>
  </si>
  <si>
    <t>Precision Agriculture With Technologies for Smart Farming Towards Agriculture 5.0</t>
  </si>
  <si>
    <t>https://onlinelibrary.wiley.com/doi/10.1002/9781119769170.ch14</t>
  </si>
  <si>
    <t>https://onlinelibrary.wiley.com/doi/10.1002/9781119345343.index</t>
  </si>
  <si>
    <t>RFID in agriculture</t>
  </si>
  <si>
    <t>https://onlinelibrary.wiley.com/doi/10.1002/9781118967423.ch3</t>
  </si>
  <si>
    <t>https://onlinelibrary.wiley.com/doi/10.1002/9781118889954.index</t>
  </si>
  <si>
    <t>Internet of Things Applications for Agriculture</t>
  </si>
  <si>
    <t>https://onlinelibrary.wiley.com/doi/10.1002/9781119456735.ch18</t>
  </si>
  <si>
    <t>Sensor Networks, Wireless</t>
  </si>
  <si>
    <t>https://onlinelibrary.wiley.com/doi/10.1002/9781118786352.wbieg0949</t>
  </si>
  <si>
    <t>Front Matter</t>
  </si>
  <si>
    <t>https://onlinelibrary.wiley.com/doi/10.1002/9781119360124.fmatter</t>
  </si>
  <si>
    <t>Issue Information - Cover and Table of Contents</t>
  </si>
  <si>
    <t>https://onlinelibrary.wiley.com/doi/10.1002/ep.12728</t>
  </si>
  <si>
    <t>https://onlinelibrary.wiley.com/doi/10.1002/9781119681984.index</t>
  </si>
  <si>
    <t>https://onlinelibrary.wiley.com/doi/10.1002/9781119230724.index</t>
  </si>
  <si>
    <t>https://onlinelibrary.wiley.com/doi/10.1002/9781119456735.index</t>
  </si>
  <si>
    <t>Mining of intrusion attack in SCADA network using clustering and genetically seeded flora-based optimal classification algorithm</t>
  </si>
  <si>
    <t>https://onlinelibrary.wiley.com/doi/10.1049/iet-ifs.2019.0011</t>
  </si>
  <si>
    <t>Investigating the consequences of climate change under different land-use regimes: a novel experimental infrastructure</t>
  </si>
  <si>
    <t>https://onlinelibrary.wiley.com/doi/10.1002/ecs2.2635</t>
  </si>
  <si>
    <t>A reflection on the origins, evolution, and future of PRAGMA</t>
  </si>
  <si>
    <t>https://onlinelibrary.wiley.com/doi/10.1002/cpe.4136</t>
  </si>
  <si>
    <t>Glossary</t>
  </si>
  <si>
    <t>https://onlinelibrary.wiley.com/doi/10.1002/9781119456735.gloss</t>
  </si>
  <si>
    <t>Application Scenarios</t>
  </si>
  <si>
    <t>https://onlinelibrary.wiley.com/doi/10.1002/9781118511305.ch3</t>
  </si>
  <si>
    <t>An automated radiotelemetry system (ARTS) for monitoring small mammals</t>
  </si>
  <si>
    <t>https://onlinelibrary.wiley.com/doi/10.1111/2041-210X.13794</t>
  </si>
  <si>
    <t>Integrated Triboelectric Nanogenerators in the Era of the Internet of Things</t>
  </si>
  <si>
    <t>https://onlinelibrary.wiley.com/doi/10.1002/advs.201802230</t>
  </si>
  <si>
    <t>A review on blockchain applications in the agri-food sector</t>
  </si>
  <si>
    <t>https://onlinelibrary.wiley.com/doi/10.1002/jsfa.9912</t>
  </si>
  <si>
    <t>Designing and Deploying WSN Applications</t>
  </si>
  <si>
    <t>https://onlinelibrary.wiley.com/doi/10.1002/9781119345343.ch10</t>
  </si>
  <si>
    <t>Expression of Concern: Abstracts</t>
  </si>
  <si>
    <t>https://onlinelibrary.wiley.com/doi/10.1111/bcpt.13405</t>
  </si>
  <si>
    <t>The Comprehensive Review for Biobased FPA Algorithm</t>
  </si>
  <si>
    <t>https://onlinelibrary.wiley.com/doi/10.1002/9781119681984.ch7</t>
  </si>
  <si>
    <t>https://onlinelibrary.wiley.com/doi/10.1111/bcpt.12592</t>
  </si>
  <si>
    <t>Smart factory floor safety monitoring using UWB sensor</t>
  </si>
  <si>
    <t>https://onlinelibrary.wiley.com/doi/10.1049/smt2.12114</t>
  </si>
  <si>
    <t>REID for food quality, safety, and security</t>
  </si>
  <si>
    <t>https://onlinelibrary.wiley.com/doi/10.1002/9781118967423.ch9</t>
  </si>
  <si>
    <t>Active and Intelligent Packaging</t>
  </si>
  <si>
    <t>https://onlinelibrary.wiley.com/doi/10.1002/9781119825081.ch8</t>
  </si>
  <si>
    <t>Progress in TENG technology—A journey from energy harvesting to nanoenergy and nanosystem</t>
  </si>
  <si>
    <t>https://onlinelibrary.wiley.com/doi/10.1002/eom2.12058</t>
  </si>
  <si>
    <t>Time–Temperature Management Along the Food Cold Chain: A Review of Recent Developments</t>
  </si>
  <si>
    <t>https://onlinelibrary.wiley.com/doi/10.1111/1541-4337.12269</t>
  </si>
  <si>
    <t>Complete Issue</t>
  </si>
  <si>
    <t>https://onlinelibrary.wiley.com/doi/10.1002/csan.20694</t>
  </si>
  <si>
    <t>Horizontal Industry Innovators</t>
  </si>
  <si>
    <t>https://onlinelibrary.wiley.com/doi/10.1002/9781119017097.ch7</t>
  </si>
  <si>
    <t>Flashing displays: user-friendly solution for bootstrapping secure associations between multiple constrained wireless devices</t>
  </si>
  <si>
    <t>https://onlinelibrary.wiley.com/doi/10.1002/sec.1400</t>
  </si>
  <si>
    <t>Eos, Transactions, American Geophysical Union Volume 86, Number 16, 19 April 2005</t>
  </si>
  <si>
    <t>https://onlinelibrary.wiley.com/doi/10.1029/eost2005EO16</t>
  </si>
  <si>
    <t>https://onlinelibrary.wiley.com/doi/10.1111/bcpt.12968</t>
  </si>
  <si>
    <t>Magnetic Field Measurement for Power Distribution Systems</t>
  </si>
  <si>
    <t>https://onlinelibrary.wiley.com/doi/10.1002/9781119494485.ch5</t>
  </si>
  <si>
    <t>https://onlinelibrary.wiley.com/doi/10.1111/bcpt.13520</t>
  </si>
  <si>
    <t>https://onlinelibrary.wiley.com/doi/10.1111/bcpt.13217</t>
  </si>
  <si>
    <t>https://onlinelibrary.wiley.com/doi/10.1111/bcpt.13376</t>
  </si>
  <si>
    <t>https://onlinelibrary.wiley.com/doi/10.1111/bcpt.13297</t>
  </si>
  <si>
    <t>https://onlinelibrary.wiley.com/doi/10.1111/bcpt.13266</t>
  </si>
  <si>
    <t>https://onlinelibrary.wiley.com/doi/10.1111/bcpt.13461</t>
  </si>
  <si>
    <t>Poster Session Abstracts</t>
  </si>
  <si>
    <t>https://onlinelibrary.wiley.com/doi/10.1111/psyp.12120</t>
  </si>
  <si>
    <t>Google Scholar</t>
  </si>
  <si>
    <t>https://ieeexplore.ieee.org/abstract/document/7238228/</t>
  </si>
  <si>
    <t>https://ieeexplore.ieee.org/abstract/document/8285549/</t>
  </si>
  <si>
    <t>MWCSGA—multi weight chicken swarm based genetic algorithm for energy efficient clustered wireless sensor network</t>
  </si>
  <si>
    <t>https://www.mdpi.com/973290</t>
  </si>
  <si>
    <t>CSOCA: Chicken swarm optimization based clustering algorithm for wireless sensor networks</t>
  </si>
  <si>
    <t>https://ieeexplore.ieee.org/abstract/document/9047854/</t>
  </si>
  <si>
    <t>Automated Chicken Weighing System Using Wireless Sensor Network for Poultry Farmers</t>
  </si>
  <si>
    <t>https://iopscience.iop.org/article/10.1088/1757-899X/557/1/012017/meta</t>
  </si>
  <si>
    <t>Optimization of wireless sensor networks based on chicken swarm optimization algorithm</t>
  </si>
  <si>
    <t>https://aip.scitation.org/doi/abs/10.1063/1.4982562</t>
  </si>
  <si>
    <t>Compressive sensing in wireless sensor network for poultry acoustic monitoring</t>
  </si>
  <si>
    <t>http://www.ijabe.org/index.php/ijabe/article/view/2148</t>
  </si>
  <si>
    <t>Wireless sensor network node localization algorithm based on chicken swarm optimization and multi-power mobile anchor</t>
  </si>
  <si>
    <t>https://www.atlantis-press.com/proceedings/icmemtc-16/25852149</t>
  </si>
  <si>
    <t>Applicability of wireless activity sensor network to avian influenza monitoring system in poultry farms</t>
  </si>
  <si>
    <t>https://www.scirp.org/html/3-4200112_43932.htm?pagespeed=noscript</t>
  </si>
  <si>
    <t>Wireless Sensor Network Based Chicken Coop Surveillance System.</t>
  </si>
  <si>
    <t>https://search.ebscohost.com/login.aspx?direct=true&amp;profile=ehost&amp;scope=site&amp;authtype=crawler&amp;jrnl=18612121&amp;AN=96000589&amp;h=rYZ%2BlEsRr5ip6cToX7lneJEB4Mh6peoj7HppAK2BND3frl1zVk7pxpmK%2F6K8eWAoZCKfOyWfM1%2FLCvzcYEzCSA%3D%3D&amp;crl=c</t>
  </si>
  <si>
    <t>Smart Poultry Farm Monitoring Using IOT and Wireless Sensor Networks.</t>
  </si>
  <si>
    <t>https://search.ebscohost.com/login.aspx?direct=true&amp;profile=ehost&amp;scope=site&amp;authtype=crawler&amp;jrnl=09765697&amp;AN=117468043&amp;h=ba1VfYBiTaZ3266RrNp2jJepL%2BSPzDy8fi8JbMN2NFBVODb02kHCEps%2Bxv9WLHKjKXcJcgD6k0Sl7dxmqmUFrg%3D%3D&amp;crl=c&amp;casa_token=IxeEOX9OYz8AAAAA:bxH_hxUjKYnjgmQbHqF65Rbl5cdhFG7liFlsJHd_eUKhd8iq_dtM_Tv8kMZw7KU-2yb486NpNZvS</t>
  </si>
  <si>
    <t>Design and implementation of poultry farming information management system based on cloud database</t>
  </si>
  <si>
    <t>https://www.mdpi.com/1043150</t>
  </si>
  <si>
    <t>Automated control system for poultry farm based on embedded system</t>
  </si>
  <si>
    <t>https://www.academia.edu/download/54662063/IRJET-V3I3136.pdf</t>
  </si>
  <si>
    <t>Environment parameters control based on wireless sensor network in livestock buildings</t>
  </si>
  <si>
    <t>https://journals.sagepub.com/doi/abs/10.1155/2016/9079748</t>
  </si>
  <si>
    <t>Novel two-fold data aggregation and MAC scheduling to support energy efficient routing in wireless sensor network</t>
  </si>
  <si>
    <t>https://ieeexplore.ieee.org/abstract/document/8580451/</t>
  </si>
  <si>
    <t>https://ieeexplore.ieee.org/abstract/document/9678446/</t>
  </si>
  <si>
    <t>IoT Based poultry environment monitoring system</t>
  </si>
  <si>
    <t>https://ieeexplore.ieee.org/abstract/document/8600837/</t>
  </si>
  <si>
    <t>Distributed LCMV beamforming in a wireless sensor network with single-channel per-node signal transmission</t>
  </si>
  <si>
    <t>https://ieeexplore.ieee.org/abstract/document/6507329/</t>
  </si>
  <si>
    <t>https://ieeexplore.ieee.org/abstract/document/9441939/</t>
  </si>
  <si>
    <t>Bio-inspired algorithm for multi-objective optimization in wireless sensor network</t>
  </si>
  <si>
    <t>https://link.springer.com/chapter/10.1007/978-981-15-2125-6_12</t>
  </si>
  <si>
    <t>IOT based smart poultry farm</t>
  </si>
  <si>
    <t>https://www.academia.edu/download/59818025/IRJET-V6I451020190621-49547-5ba92i.pdf</t>
  </si>
  <si>
    <t>An IoT smart broiler farming model for low income farmers</t>
  </si>
  <si>
    <t>https://www.researchgate.net/profile/Hazael-Phiri/publication/328821708_An_IoT_Smart_Broiler_Farming_Model_for_Low_Income_Farmers/links/5be94f534585150b2bb08ffb/An-IoT-Smart-Broiler-Farming-Model-for-Low-Income-Farmers.pdf</t>
  </si>
  <si>
    <t>The use of WSN (wireless sensor network) in the surveillance of endangered bird species</t>
  </si>
  <si>
    <t>https://ieeexplore.ieee.org/abstract/document/6626692/</t>
  </si>
  <si>
    <t>https://ietresearch.onlinelibrary.wiley.com/doi/abs/10.1049/iet-wss.2017.0060</t>
  </si>
  <si>
    <t>Survey on the characterization and classification of wireless sensor network applications</t>
  </si>
  <si>
    <t>https://ieeexplore.ieee.org/abstract/document/6805127/</t>
  </si>
  <si>
    <t>Bio inspired distributed WSN localization based on chicken swarm optimization</t>
  </si>
  <si>
    <t>https://link.springer.com/article/10.1007/s11277-017-4803-1</t>
  </si>
  <si>
    <t>Evaluation of Real-time Air Quality Monitoring System poultry houses based on wireless sensor network</t>
  </si>
  <si>
    <t>https://www.academia.edu/download/66920810/Evaluation_of_Real-time_Air_Quality_Moni20210504-23591-qr87k4.pdf</t>
  </si>
  <si>
    <t>Wireless sensor network based smart environment applications</t>
  </si>
  <si>
    <t>https://papers.ssrn.com/sol3/papers.cfm?abstract_id=2909105</t>
  </si>
  <si>
    <t>Real Time Sensing and Monitoring of Environmental Conditions in a Chicken House</t>
  </si>
  <si>
    <t>https://www.researchgate.net/profile/Hazael-Phiri/publication/329416783_Real_Time_Sensing_and_Monitoring_of_Environmental_Conditions_in_a_Chicken_House/links/5c07af91458515ae5447ecad/Real-Time-Sensing-and-Monitoring-of-Environmental-Conditions-in-a-Chicken-House.pdf</t>
  </si>
  <si>
    <t>Battery-free short-range self-powered wireless sensor network (SS-WSN) using TENG based direct sensory transmission (TDST) mechanism</t>
  </si>
  <si>
    <t>https://www.sciencedirect.com/science/article/pii/S2211285519309735</t>
  </si>
  <si>
    <t>https://ieeexplore.ieee.org/abstract/document/7801319/</t>
  </si>
  <si>
    <t>A survey of localization in wireless sensor network using optimization techniques</t>
  </si>
  <si>
    <t>https://ieeexplore.ieee.org/abstract/document/8777624/</t>
  </si>
  <si>
    <t>Wireless sensor network intrusion detection system based on MK-ELM</t>
  </si>
  <si>
    <t>https://link.springer.com/article/10.1007/s00500-020-04678-1</t>
  </si>
  <si>
    <t>An overview of wireless sensor network and its applications</t>
  </si>
  <si>
    <t>https://www.academia.edu/download/69742350/13534.pdf</t>
  </si>
  <si>
    <t>https://www.researchgate.net/profile/Santoshkumar-Hampannavar-Phd/publication/282121696_Development_of_Wireless_Sensor_Node_to_Monitor_Poultry_Farm/links/5603950108ae460e2704ecc4/Development-of-Wireless-Sensor-Node-to-Monitor-Poultry-Farm.pdf</t>
  </si>
  <si>
    <t>Smart poultry farm automation and monitoring system</t>
  </si>
  <si>
    <t>https://ieeexplore.ieee.org/abstract/document/8463953/</t>
  </si>
  <si>
    <t>https://ieeexplore.ieee.org/abstract/document/6516992/</t>
  </si>
  <si>
    <t>Adaptive neural fuzzy inference system for accurate localization of wireless sensor network in outdoor and indoor cycling applications</t>
  </si>
  <si>
    <t>https://ieeexplore.ieee.org/abstract/document/8409281/</t>
  </si>
  <si>
    <t>Deployment of Wireless Sensor Network and IoT Platform to Implement an Intelligent Animal Monitoring System</t>
  </si>
  <si>
    <t>https://www.mdpi.com/2071-1050/14/10/6249</t>
  </si>
  <si>
    <t>Reliability evaluation of wireless sensor networks (REWSN—Reliability Evaluation of wireless sensor network)</t>
  </si>
  <si>
    <t>https://ieeexplore.ieee.org/abstract/document/8250583/</t>
  </si>
  <si>
    <t>An intelligent flood monitoring system for Bangladesh using wireless sensor network</t>
  </si>
  <si>
    <t>https://ieeexplore.ieee.org/abstract/document/7760145/</t>
  </si>
  <si>
    <t>https://ieeexplore.ieee.org/abstract/document/7020825/</t>
  </si>
  <si>
    <t>A hybrid WSN system for environment monitoring at poultry buildings</t>
  </si>
  <si>
    <t>https://eprints.usq.edu.au/24486</t>
  </si>
  <si>
    <t>OPTIMAL NODE POSITIONING METHODS IN WSN FOR ENVIRONMENTAL MONITORING IN POULTRY FARMS–A</t>
  </si>
  <si>
    <t>https://researchrepository.ucd.ie/rest/bitstreams/15153/retrieve#page=102</t>
  </si>
  <si>
    <t>Environmental monitoring and greenhouse control by distributed sensor Network</t>
  </si>
  <si>
    <t>http://citeseerx.ist.psu.edu/viewdoc/download?doi=10.1.1.640.2774&amp;rep=rep1&amp;type=pdf</t>
  </si>
  <si>
    <t>Internet based smart poultry farm</t>
  </si>
  <si>
    <t>https://citeseerx.ist.psu.edu/viewdoc/download?doi=10.1.1.853.9940&amp;rep=rep1&amp;type=pdf</t>
  </si>
  <si>
    <t>Development of Web Service of Wireless Sensor Networks for Poultry Farm Monitoring System Based on IoT Technology</t>
  </si>
  <si>
    <t>https://gisws.media.osaka-cu.ac.jp/gisideas16/viewabstract.php?id=659</t>
  </si>
  <si>
    <t>A New Method for Energy Saving on Wireless Sensor Network Based on Clustering Method</t>
  </si>
  <si>
    <t>https://www.jocrest.com/dergi/muh202205477cfec4a50a804.pdf</t>
  </si>
  <si>
    <t>Real-time monitoring of environmental parameters in a commercial gestating sow house using a zigbee-based wireless sensor network</t>
  </si>
  <si>
    <t>https://www.mdpi.com/969222</t>
  </si>
  <si>
    <t>Intelligent routing in wireless sensor network based on african buffalo optimization</t>
  </si>
  <si>
    <t>https://link.springer.com/chapter/10.1007/978-981-15-2125-6_7</t>
  </si>
  <si>
    <t>SensorBench: Benchmarking approaches to processing wireless sensor network data</t>
  </si>
  <si>
    <t>https://dl.acm.org/doi/abs/10.1145/2618243.2618252?casa_token=ILatK5MDixoAAAAA:2IkaoShQtK6bwJdBWOQO7UkzFLxbhYuSisJGRcOJ1GKjKhiE5yY8AGIj77f6mhB19DYyRKJR_ec</t>
  </si>
  <si>
    <t>A Survey of Smart Control System for Poultry Farm Techniques</t>
  </si>
  <si>
    <t>https://www.researchgate.net/profile/Naseer-Husieen/publication/335136515_A_Survey_of_Smart_Control_System_for_Poultry_Farm_Techniques/links/5d526821299bf1995b79ea2a/A-Survey-of-Smart-Control-System-for-Poultry-Farm-Techniques.pdf</t>
  </si>
  <si>
    <t>Particle-Water Wave Optimization for Secure Routing in Wireless Sensor Network Using Cluster Head Selection</t>
  </si>
  <si>
    <t>https://link.springer.com/article/10.1007/s11277-021-08335-0</t>
  </si>
  <si>
    <t>https://ieeexplore.ieee.org/abstract/document/9422612/</t>
  </si>
  <si>
    <t>Query aware routing protocol for mobility enabled wireless sensor network</t>
  </si>
  <si>
    <t>https://www.academia.edu/download/67836629/IJCNA_2021_O_19.pdf</t>
  </si>
  <si>
    <t>Survey on Wireless Sensor Network for Environment Monitoring</t>
  </si>
  <si>
    <t>https://scholar.archive.org/work/ndwyui7hgbbwnloj3gzx7mshpe/access/wayback/http://115.113.187.45/jour/pages/9.pdf</t>
  </si>
  <si>
    <t>Weight based approach for optimal position of base station in wireless sensor network</t>
  </si>
  <si>
    <t>https://ieeexplore.ieee.org/abstract/document/9112581/</t>
  </si>
  <si>
    <t>Adaptive neural network with hybrid optimization oriented localization in wireless sensor network: A multi-objective model</t>
  </si>
  <si>
    <t>https://www.worldscientific.com/doi/abs/10.1142/S0219691320500642</t>
  </si>
  <si>
    <t>Using Wireless Sensor Network for Habitat Monitoring: Requirements and Challenges</t>
  </si>
  <si>
    <t>https://www.researchgate.net/profile/Ishu-Sharma/publication/283008740_Using_Wireless_Sensor_Network_for_Habitat_Monitoring_Requirements_Challenges/links/59a11e57458515fd1fe0c75d/Using-Wireless-Sensor-Network-for-Habitat-Monitoring-Requirements-Challenges.pdf</t>
  </si>
  <si>
    <t>A decade of wireless sensing applications: Survey and taxonomy</t>
  </si>
  <si>
    <t>https://link.springer.com/chapter/10.1007/978-3-642-40009-4_2</t>
  </si>
  <si>
    <t>Wireless Sensor Networks for Real-Time Monitoring and Controlling of Poultry Farm</t>
  </si>
  <si>
    <t>https://jtec.utem.edu.my/jtec/article/view/6038</t>
  </si>
  <si>
    <t>A Review of groundbreaking changes in the poultry industry in Bangladesh using the internet of things (IoT) and computer vision Technology</t>
  </si>
  <si>
    <t>https://ieeexplore.ieee.org/abstract/document/9528235/</t>
  </si>
  <si>
    <t>A framework for Poultry weather control with IoT in sub-Saharan Africa</t>
  </si>
  <si>
    <t>https://ieeexplore.ieee.org/abstract/document/9043202/</t>
  </si>
  <si>
    <t>Wireless sensor networks: a survey on recent developments and potential synergies</t>
  </si>
  <si>
    <t>https://link.springer.com/article/10.1007/s11227-013-1021-9</t>
  </si>
  <si>
    <t>Design of sow body temperature monitoring node based on wireless sensor network.</t>
  </si>
  <si>
    <t>https://search.ebscohost.com/login.aspx?direct=true&amp;profile=ehost&amp;scope=site&amp;authtype=crawler&amp;jrnl=10002030&amp;AN=98638961&amp;h=9vsdKISFPcoLP4h2NaNtI4rHW0t9tvdhZpMHkPK7NnrEvkL3TsNdBxiDE6eKShJxgiSZwWeeyoLPEZdylRIyzA%3D%3D&amp;crl=c&amp;casa_token=YKlOIbUjSgkAAAAA:hjiesxL7omfVdiDBa1rgw7_NVJ4mIwIFMlEEEI07HfVyKUDcQRaLsx0WzzhoUsMLZ8kkAv4xTsG0</t>
  </si>
  <si>
    <t>An effective cuckoo search algorithm for node localization in wireless sensor network</t>
  </si>
  <si>
    <t>https://www.mdpi.com/154098</t>
  </si>
  <si>
    <t>Prospective applications of wireless sensor node and wireless sensor network</t>
  </si>
  <si>
    <t>https://papers.ssrn.com/sol3/papers.cfm?abstract_id=2897815</t>
  </si>
  <si>
    <t>A Literature on Wireless Sensor network Applications</t>
  </si>
  <si>
    <t>https://www.technoarete.org/common_abstract/pdf/IJERCSE/v5/i1/Ext_27583.pdf</t>
  </si>
  <si>
    <t>Hardware implementation of intruder recognition in a farm through wireless sensor network</t>
  </si>
  <si>
    <t>https://ieeexplore.ieee.org/abstract/document/7603012/</t>
  </si>
  <si>
    <t>Development of a wireless sensor network for animal management: Experiences with moosense</t>
  </si>
  <si>
    <t>https://ieeexplore.ieee.org/abstract/document/7057261/</t>
  </si>
  <si>
    <t>Design and Implementation of the ZigBee Wireless Sensor Network Based on ARM.</t>
  </si>
  <si>
    <t>https://pdfs.semanticscholar.org/f610/fd999d39a938d5e3efe16a1f419d0ab9b286.pdf</t>
  </si>
  <si>
    <t>Neuro-fuzzy-based smart irrigation system and multimodal image analysis in static-clustered wireless sensor network for marigold crops</t>
  </si>
  <si>
    <t>https://www.igi-global.com/chapter/neuro-fuzzy-based-smart-irrigation-system-and-multimodal-image-analysis-in-static-clustered-wireless-sensor-network-for-marigold-crops/259497</t>
  </si>
  <si>
    <t>Environment monitoring system for swine house based on wireless sensor network.</t>
  </si>
  <si>
    <t>https://www.cabdirect.org/cabdirect/abstract/20143353667</t>
  </si>
  <si>
    <t>Assessment of a wireless sensor network based monitoring tool for zero effort technologies: a cattle-health and movement monitoring test case</t>
  </si>
  <si>
    <t>https://ieeexplore.ieee.org/abstract/document/7068068/</t>
  </si>
  <si>
    <t>Smart Irrigation Control System Using Wireless Sensor Network Via Internet-of-Things</t>
  </si>
  <si>
    <t>https://ieeexplore.ieee.org/abstract/document/9399995/</t>
  </si>
  <si>
    <t>Quality changes of N-3 PUFAs enriched and conventional eggs under different home storage conditions with wireless sensor network</t>
  </si>
  <si>
    <t>https://www.mdpi.com/236482</t>
  </si>
  <si>
    <t>https://ieeexplore.ieee.org/abstract/document/8692050/</t>
  </si>
  <si>
    <t>Low-power wireless sensor network system for early diagnostic of subacute rumen acidosis in cows</t>
  </si>
  <si>
    <t>https://ieeexplore.ieee.org/abstract/document/8977012/</t>
  </si>
  <si>
    <t>Wireless sensor network-An advanced survey</t>
  </si>
  <si>
    <t>https://www.researchgate.net/profile/Ahmad-Alkhatib/publication/235684234_Wireless_Sensor_Network-_Advanced_Survey/links/09e4151289a2351ae8000000/Wireless-Sensor-Network-Advanced-Survey.pdf</t>
  </si>
  <si>
    <t>Design and implementation of temperature and humidity monitoring system for poultry farm</t>
  </si>
  <si>
    <t>https://www.spiedigitallibrary.org/conference-proceedings-of-spie/9902/990210/Design-and-implementation-of-temperature-and-humidity-monitoring-system-for/10.1117/12.2262917.short</t>
  </si>
  <si>
    <t>The design of online water pollution monitoring system for poultry rearing</t>
  </si>
  <si>
    <t>https://www.scientific.net/AMR.898.730</t>
  </si>
  <si>
    <t>Hybrid approaches to address various challenges in wireless sensor network for IoT applications: opportunities and open problems</t>
  </si>
  <si>
    <t>https://www.researchgate.net/profile/Pallavi-Joshi-11/publication/353030154_Hybrid_Approaches_to_Address_Various_Challenges_in_Wireless_Sensor_Network_for_IoT_Applications_Opportunities_and_Open_Problems/links/6228a7099f7b3246341be52d/Hybrid-Approaches-to-Address-Various-Challenges-in-Wireless-Sensor-Network-for-IoT-Applications-Opportunities-and-Open-Problems.pdf?_sg%5B0%5D=started_experiment_milestone&amp;origin=journalDetail</t>
  </si>
  <si>
    <t>A Novel Energy-Aware Routing in Wireless Sensor Network Using Clustering Based on Combination of Multiobjective Genetic and Cuckoo Search Algorithm</t>
  </si>
  <si>
    <t>https://www.hindawi.com/journals/wcmc/2022/6939868/</t>
  </si>
  <si>
    <t>ESLC-WSN: a novel energy efficient security aware localization and clustering in wireless sensor networks</t>
  </si>
  <si>
    <t>https://ieeexplore.ieee.org/abstract/document/9092203/</t>
  </si>
  <si>
    <t>Attenuation model of wireless sensor network for large-scale farmland environment</t>
  </si>
  <si>
    <t>http://journal.esperg.com/index.php/tijee/article/view/2003</t>
  </si>
  <si>
    <t>Chicken farm monitoring system</t>
  </si>
  <si>
    <t>https://ieeexplore.ieee.org/abstract/document/7808297/</t>
  </si>
  <si>
    <t>Analysis of operations of poultry farm using IoT technology</t>
  </si>
  <si>
    <t>https://ieeexplore.ieee.org/abstract/document/9708961/</t>
  </si>
  <si>
    <t>Optimization assisted deep learning based intrusion detection system in wireless sensor network with two‐tier trust evaluation</t>
  </si>
  <si>
    <t>https://onlinelibrary.wiley.com/doi/abs/10.1002/nem.2196</t>
  </si>
  <si>
    <t>Interference management upon collaborative beamforming in a wireless sensor network monitoring system featuring multiple unmanned aerial vehicles</t>
  </si>
  <si>
    <t>https://ieeexplore.ieee.org/abstract/document/9570907/</t>
  </si>
  <si>
    <t>Internet of Things based reliable real-time disease monitoring of poultry farming imagery analytics</t>
  </si>
  <si>
    <t>https://link.springer.com/chapter/10.1007/978-3-030-24643-3_73</t>
  </si>
  <si>
    <t>A poultry farming control system using a ZigBee-based wireless sensor network</t>
  </si>
  <si>
    <t/>
  </si>
  <si>
    <t>Penerapan wireless sensor network berbasis internet of things pada kandang ayam untuk memantau dan mengendalikan operasional peternakan ayam</t>
  </si>
  <si>
    <t>http://snete.unsyiah.ac.id/2017/wp-content/uploads/2018/10/Naskah-15-Teuku-Ridha.pdf</t>
  </si>
  <si>
    <t>https://ieeexplore.ieee.org/abstract/document/9115174/</t>
  </si>
  <si>
    <t>… Using a ZigBee-Based Wireless Sensor Network A Poultry Farming Control System Using a ZigBee-Based Wireless Sensor Network Faculty of Sciences IV …</t>
  </si>
  <si>
    <t>https://link.springer.com/chapter/10.1007/978-3-030-55190-2_29</t>
  </si>
  <si>
    <t>Development of a wireless sensor network for temperature and humidity monitoring</t>
  </si>
  <si>
    <t>https://www.scientific.net/AMM.771.42</t>
  </si>
  <si>
    <t>Design and Evaluate Low-Cost Wireless Sensor Network Infrastructure to Monitor the Jetty Docking Area in Rural Areas</t>
  </si>
  <si>
    <t>https://link.springer.com/chapter/10.1007/978-981-15-5029-4_57</t>
  </si>
  <si>
    <t>Review of the reliability and connectivity of wireless sensor technology</t>
  </si>
  <si>
    <t>https://e-space.mmu.ac.uk/624872/1/Book%20chapter_Final.pdf</t>
  </si>
  <si>
    <t>Web Based Poultry Farm Monitoring System Using Wireless Sensor Network</t>
  </si>
  <si>
    <t>A survey of intrusion detection systems in wireless sensor networks</t>
  </si>
  <si>
    <t>https://ieeexplore.ieee.org/abstract/document/7152200/</t>
  </si>
  <si>
    <t>New aspects of poultry feed supply chain</t>
  </si>
  <si>
    <t>https://www.ingentaconnect.com/contentone/asp/jctn/2015/00000012/00000012/art00160</t>
  </si>
  <si>
    <t>Labview Virtual Instrument Based on Intelligent Management and Monitoring of Microclimate in Precision Pig Farming with Wireless Sensor Network.</t>
  </si>
  <si>
    <t>http://www.jocm.us/uploadfile/2018/0828/20180828055547796.pdf</t>
  </si>
  <si>
    <t>An Improved Algorithm Based on Chicken Swarm Optimization for Localization in Wireless Sensor Networks</t>
  </si>
  <si>
    <t>https://scholar.archive.org/work/pomuxyusfvdkfapotsv4mm2ek4/access/wayback/https://www.iieta.org/download/file/fid/68044</t>
  </si>
  <si>
    <t>Design of wireless sensor network based fuzzy logic controller for a cold storage system</t>
  </si>
  <si>
    <t>https://ieeexplore.ieee.org/abstract/document/8077400/</t>
  </si>
  <si>
    <t>Snapshot of Energy Optimization Techniques to Leverage Life of Wireless Sensor Network</t>
  </si>
  <si>
    <t>https://pdfs.semanticscholar.org/bafb/6116330574ef4bebd7e1a200c42b9d2a218e.pdf</t>
  </si>
  <si>
    <t>Research on wireless sensor network location based on chicken swarm optimization</t>
  </si>
  <si>
    <t>Design and Implementation of an Embedded Poultry Farm</t>
  </si>
  <si>
    <t>https://www.researchgate.net/profile/Longinus-Ezema/publication/334376500_Design_and_Implementation_of_an_Embedded_Poultry_Farm/links/5d2652b1458515c11c24d843/Design-and-Implementation-of-an-Embedded-Poultry-Farm.pdf</t>
  </si>
  <si>
    <t>Improved enhanced chain based energy efficient wireless sensor network</t>
  </si>
  <si>
    <t>https://www.scirp.org/html/3-9501286_30914.htm</t>
  </si>
  <si>
    <t>A witted Management of Poultry Farm using IoT</t>
  </si>
  <si>
    <t>https://www.academia.edu/download/65352514/a_witted_management_of_poultry_farm_IJERTCONV8IS15021.pdf</t>
  </si>
  <si>
    <t>Develop a low-cost remote monitoring and control system for poultry barn</t>
  </si>
  <si>
    <t>https://elibrary.asabe.org/abstract.asp?aid=48065</t>
  </si>
  <si>
    <t>Assessment of greenhouse gases and parameters using wireless sensor network</t>
  </si>
  <si>
    <t>https://papers.ssrn.com/sol3/papers.cfm?abstract_id=2928751</t>
  </si>
  <si>
    <t>Solar power for Wireless Sensor Networks in Environment Monitoring Applications-A Review</t>
  </si>
  <si>
    <t>http://citeseerx.ist.psu.edu/viewdoc/download?doi=10.1.1.657.1278&amp;rep=rep1&amp;type=pdf#page=414</t>
  </si>
  <si>
    <t>MUETSenses: A wireless sensor network based indoor environment monitoring system</t>
  </si>
  <si>
    <t>https://ieeexplore.ieee.org/abstract/document/7447530/</t>
  </si>
  <si>
    <t>Trust based data gathering in wireless sensor network</t>
  </si>
  <si>
    <t>https://link.springer.com/article/10.1007/s11277-019-06491-y</t>
  </si>
  <si>
    <t>Implementation Of Quail Cage Monitoring System Using Wireless Sensor Network with Lora Protocol</t>
  </si>
  <si>
    <t>https://ieeexplore.ieee.org/abstract/document/9655712/</t>
  </si>
  <si>
    <t>Research and Application of wireless sensor networks in agriculture</t>
  </si>
  <si>
    <t>https://www.atlantis-press.com/proceedings/icismme-15/21111</t>
  </si>
  <si>
    <t>Towards a poultry house environment monitoring system based on Internet of Things</t>
  </si>
  <si>
    <t>https://search.proquest.com/openview/6920e0adcb5fa782693e5066a8f06948/1?pq-origsite=gscholar&amp;cbl=52938</t>
  </si>
  <si>
    <t>Simultaneous Multi-channel Receiver for Sensor Network Systems with Star Topology</t>
  </si>
  <si>
    <t>https://www.jstage.jst.go.jp/article/ieejsmas/134/3/134_72/_article/-char/ja/</t>
  </si>
  <si>
    <t>Bibliometric analysis of fireflfly algorithm applications in the field of wireless sensor networks</t>
  </si>
  <si>
    <t>https://search.proquest.com/openview/d6960634a7f7dca79eb0639d7bc1d343/1?pq-origsite=gscholar&amp;cbl=54903</t>
  </si>
  <si>
    <t>Performance Evaluation of the Optimized Error Correction Based Hop Localization Approach in a Wireless Sensor Network</t>
  </si>
  <si>
    <t>https://link.springer.com/article/10.1007/s11277-019-07001-w</t>
  </si>
  <si>
    <t>On the application of IoT: Monitoring of troughs water level using WSN</t>
  </si>
  <si>
    <t>https://ieeexplore.ieee.org/abstract/document/7380354/</t>
  </si>
  <si>
    <t>Parametric analysis of varying greenhouse gases using wireless sensor network</t>
  </si>
  <si>
    <t>https://papers.ssrn.com/sol3/papers.cfm?abstract_id=2941140</t>
  </si>
  <si>
    <t>Exploring wireless sensor network technology in sustainable okra garden: a comparative analysis of okra grown in different fertilizer treatments</t>
  </si>
  <si>
    <t>https://arxiv.org/abs/1808.07381</t>
  </si>
  <si>
    <t>A survey on security threats and application of wireless sensor network</t>
  </si>
  <si>
    <t>https://www.academia.edu/download/59982835/A_survey_on_security_threats_and_application_of_wireless_sensor_network20190711-12016-n2m5kt.pdf</t>
  </si>
  <si>
    <t>https://link.springer.com/chapter/10.1007/978-3-030-33487-1_1</t>
  </si>
  <si>
    <t>Wireless sensor network for dryland farming</t>
  </si>
  <si>
    <t>https://ieeexplore.ieee.org/abstract/document/7457011/</t>
  </si>
  <si>
    <t>Application of Theory and Technology of Wireless Sensor Network System for Soil Environmental Monitoring</t>
  </si>
  <si>
    <t>https://search.proquest.com/openview/af3cbb2b00ddde69e8d7e463f01513cd/1?pq-origsite=gscholar&amp;cbl=52938</t>
  </si>
  <si>
    <t>IoT-Enabled Toxic Gas Detection and Alarming System Using Wireless Sensor Network with TAGDS Smart Algorithm</t>
  </si>
  <si>
    <t>https://link.springer.com/chapter/10.1007/978-981-16-1056-1_3</t>
  </si>
  <si>
    <t>Architecture of granary monitoring system based on wireless sensor network</t>
  </si>
  <si>
    <t>https://www.scientific.net/AMM.271-272.1546</t>
  </si>
  <si>
    <t>Design of an exhaust fan with activated charcoal in a broiler closed houses for ammonia gas mitigation</t>
  </si>
  <si>
    <t>https://ph01-ohno.tci-thaijo.org/index.php/snru_journal/article/view/247352</t>
  </si>
  <si>
    <t>Project Wireless Sensor Network Architecture for Tunnel Monitoring</t>
  </si>
  <si>
    <t>http://192.68.221.50/index.php/i-ETC/article/view/19</t>
  </si>
  <si>
    <t>Incorporation of Non-Fictional Applications in Wireless Sensor Networks</t>
  </si>
  <si>
    <t>https://www.researchgate.net/profile/Ankur-Sisodia-2/publication/358228448_Incorporation_of_Non-Fictional_Applications_in_Wireless_Sensor_Networks/links/61f6cecdaad5781d41be15ba/Incorporation-of-Non-Fictional-Applications-in-Wireless-Sensor-Networks.pdf</t>
  </si>
  <si>
    <t>Localization of Underwater Wireless Sensor Network Nodes Using Cuckoo Optimization Algorithm</t>
  </si>
  <si>
    <t>http://jacr.iausari.ac.ir/article_668965.html</t>
  </si>
  <si>
    <t>A web-based indoor environment monitoring system using wireless sensor networks</t>
  </si>
  <si>
    <t>https://ieeexplore.ieee.org/abstract/document/6643443/</t>
  </si>
  <si>
    <t>Smart Critical Patient Care System with Doctor and Bystander Support with Wireless Sensor Network Using IoT and Intelligent Recommender Algorithm</t>
  </si>
  <si>
    <t>https://link.springer.com/chapter/10.1007/978-981-16-1056-1_2</t>
  </si>
  <si>
    <t>Developing parking queue monitoring system using Wireless Sensor Network and RFID technology</t>
  </si>
  <si>
    <t>https://iopscience.iop.org/article/10.1088/1742-6596/1823/1/012056/meta</t>
  </si>
  <si>
    <t>Distribution of Wireless Sensor Network for Efficient Environmental Monitoring and Greenhouse Control</t>
  </si>
  <si>
    <t>https://www.turcomat.org/index.php/turkbilmat/article/view/12758</t>
  </si>
  <si>
    <t>Design of multi-parameter monitoring system for indoor air quality based on wireless sensor network</t>
  </si>
  <si>
    <t>https://pdfs.semanticscholar.org/6b51/97f29c60afadf44e381b7ba96923bd8f26e5.pdf</t>
  </si>
  <si>
    <t>Application of wireless sensor network for photosynthetically active radiation monitoring in coconut-cacao intercrop model with applied internet of things</t>
  </si>
  <si>
    <t>https://journal.evsu.edu.ph/index.php/itmj/article/view/77</t>
  </si>
  <si>
    <t>Wireless Sensor Network and Their Deployment Strategies</t>
  </si>
  <si>
    <t>https://papers.ssrn.com/sol3/papers.cfm?abstract_id=2998731</t>
  </si>
  <si>
    <t>IoT based smart management of poultry farm and electricity generation</t>
  </si>
  <si>
    <t>https://ieeexplore.ieee.org/abstract/document/8782308/</t>
  </si>
  <si>
    <t>Development of an energy efficient, robust and modular multicore wireless sensor network</t>
  </si>
  <si>
    <t>https://tel.archives-ouvertes.fr/tel-00968069/</t>
  </si>
  <si>
    <t>Design and Deployment of a Multimedia Wireless Sensor Network for Wildlife Inventory in Western Amazon Rainforest</t>
  </si>
  <si>
    <t>https://www.researchgate.net/profile/Luis-Camacho-9/publication/322940477_Design_and_Deployment_of_a_Multimedia_Wireless_Sensor_Network_for_Wildlife_Inventory_in_Western_Amazon_Rainforest/links/5a78b9ee45851541ce5c7c06/Design-and-Deployment-of-a-Multimedia-Wireless-Sensor-Network-for-Wildlife-Inventory-in-Western-Amazon-Rainforest.pdf</t>
  </si>
  <si>
    <t>ADAPTABILITY OF WIRELESS SENSOR NETWORK FOR INTEGRATING SMART GRID ELEMENTS IN DISTRIBUTION SYSTEM</t>
  </si>
  <si>
    <t>http://www.cbip.org/TechnicalPapers/PS1/D2-01_18.pdf</t>
  </si>
  <si>
    <t>Parallel and distributed implementation of a multilayer perceptron neural network on a wireless sensor network</t>
  </si>
  <si>
    <t>https://search.proquest.com/openview/963b4e7d59bbaf494fb798bc62c0ecdd/1?pq-origsite=gscholar&amp;cbl=18750</t>
  </si>
  <si>
    <t>Research Article Environmental Monitoring and Greenhouse Control by Distributed Wireless Sensor Network</t>
  </si>
  <si>
    <t>https://saspublishers.com/media/articles/SJET24A511-516.pdf</t>
  </si>
  <si>
    <t>Construction of Wireless Sensor Network Video Surveillance System for Multimedia Classroom Education and Teaching under 5G Communication Network</t>
  </si>
  <si>
    <t>https://www.hindawi.com/journals/js/2022/6385391/</t>
  </si>
  <si>
    <t>Research Issues and Design Challenges for Wireless Sensor Network Based Real Time Applications</t>
  </si>
  <si>
    <t>https://papers.ssrn.com/sol3/papers.cfm?abstract_id=3032524</t>
  </si>
  <si>
    <t>Emerging Human Centric Domains of Wireless Sensor Network</t>
  </si>
  <si>
    <t>https://papers.ssrn.com/sol3/papers.cfm?abstract_id=2897822</t>
  </si>
  <si>
    <t>Study of Smart Management System in Poultry Farming</t>
  </si>
  <si>
    <t>https://bhu.ac.in/research_pub/jsr/Volumes/JSR_65_06_2021/Manuscript%2026.pdf</t>
  </si>
  <si>
    <t>chicken swarm Algorithm for range-based node localization in wireless sensor network</t>
  </si>
  <si>
    <t>Design and Implementation of Monitoring and Control System for a Poultry Farm</t>
  </si>
  <si>
    <t>https://ieeexplore.ieee.org/abstract/document/9319365/</t>
  </si>
  <si>
    <t>Low Budget Respirometer Chamber Design Based on Wireless Sensor Network</t>
  </si>
  <si>
    <t>https://journal.ugm.ac.id/agritech/article/view/65739</t>
  </si>
  <si>
    <t>CWDV-Hop: A hybrid localization algorithm with distance-weight DV-Hop and CSO for wireless sensor networks</t>
  </si>
  <si>
    <t>https://ieeexplore.ieee.org/abstract/document/9296731/</t>
  </si>
  <si>
    <t>Automation and monitoring of poultry house utilizing wireless sensor network</t>
  </si>
  <si>
    <t>https://repositorio.usp.br/item/002844744</t>
  </si>
  <si>
    <t>Wireless Sensor Network Can Form a Helpful Part of the Automation System Architecture</t>
  </si>
  <si>
    <t>https://papers.ssrn.com/sol3/papers.cfm?abstract_id=3203165</t>
  </si>
  <si>
    <t>A wireless sensor network for in-crop sensing</t>
  </si>
  <si>
    <t>https://search.proquest.com/openview/1bb728410e69b1a0dfca697bf6609900/1?pq-origsite=gscholar&amp;cbl=51922</t>
  </si>
  <si>
    <t>https://link.springer.com/chapter/10.1007/978-3-030-04447-3_8</t>
  </si>
  <si>
    <t>JADE Agents to Wireless Sensors: Easy Wireless Sensor Network Management</t>
  </si>
  <si>
    <t>http://www.mirlabs.org/jnic/secured/Volume1-Issue1/Paper25/JNIC_Paper25.pdf</t>
  </si>
  <si>
    <t>Neuro-Evolution Assisted Wireless Sensor Network Data Reconstruction</t>
  </si>
  <si>
    <t>https://www.dbpia.co.kr/Journal/articleDetail?nodeId=NODE07503327</t>
  </si>
  <si>
    <t>Monitoring Maximum Duration of Storage of Yellow Banana in Control RH% Using Wireless Sensor Network</t>
  </si>
  <si>
    <t>http://citeseerx.ist.psu.edu/viewdoc/download?doi=10.1.1.677.8776&amp;rep=rep1&amp;type=pdf</t>
  </si>
  <si>
    <t>An Encyclopedic Consideration of Hybrid Energy Harvesting on Wireless Sensor Network</t>
  </si>
  <si>
    <t>https://ieeexplore.ieee.org/abstract/document/8991236/</t>
  </si>
  <si>
    <t>Research Progress in Workshop Scheduling of Livestock and Poultry Management</t>
  </si>
  <si>
    <t>https://go.gale.com/ps/i.do?id=GALE%7CA634281329&amp;sid=googleScholar&amp;v=2.1&amp;it=r&amp;linkaccess=abs&amp;issn=07982259&amp;p=IFME&amp;sw=w</t>
  </si>
  <si>
    <t>Comparative analysis of wireless technologies for Internet-of-Things based smart farm</t>
  </si>
  <si>
    <t>https://www.researchgate.net/profile/Muhammad_Taha_Jilani/publication/317425702_COMPARATIVE_ANALYSIS_OF_WIRELESS_TECHNOLOGIES_FOR_INTERNET-OF-THINGS_BASED_SMART_FARM/links/593a3d3b0f7e9b32b749e65c/COMPARATIVE-ANALYSIS-OF-WIRELESS-TECHNOLOGIES-FOR-INTERNET-OF-THINGS-BASED-SMART-FARM.pdf</t>
  </si>
  <si>
    <t>Survey Paper Artificial and Computational Intelligence in the Internet of Things and Wireless Sensor Network</t>
  </si>
  <si>
    <t>https://journal.umy.ac.id/index.php/jrc/article/view/15539</t>
  </si>
  <si>
    <t>COOPERATIVE BEAMSTEERING IN WIRELESS SENSOR NETWORK BASED ON BACKTRACKING SEARCH ALGORITHM</t>
  </si>
  <si>
    <t>https://core.ac.uk/download/pdf/328816206.pdf</t>
  </si>
  <si>
    <t>Prevalence of Anomalies in Real World Sensor Network Deployments: The Need for Detection Mechanisms</t>
  </si>
  <si>
    <t>https://www.igi-global.com/chapter/prevalence-of-anomalies-in-real-world-sensor-network-deployments/129219</t>
  </si>
  <si>
    <t>Design and Implementation the Monitoring System of Fowlery Temperature and Humidity Environment Base on ZigBee</t>
  </si>
  <si>
    <t>https://www.atlantis-press.com/proceedings/mse-15/25851317</t>
  </si>
  <si>
    <t>A Novel Video Compression Algorithm Based on Wireless Sensor Network.</t>
  </si>
  <si>
    <t>https://search.ebscohost.com/login.aspx?direct=true&amp;profile=ehost&amp;scope=site&amp;authtype=crawler&amp;jrnl=16331311&amp;AN=138585400&amp;h=2C5jfbIxudwseSxnwpXFlCtysVYK2JkAcfVB20voYi5YANtUfBjlFHv6nIy6PK7d54UishpQUrSm5h4wrr8gxw%3D%3D&amp;crl=c</t>
  </si>
  <si>
    <t>Design on Multi Parameter Monitoring System for Fire Disaster Environment Based on Wireless Sensor Network</t>
  </si>
  <si>
    <t>https://www.atlantis-press.com/proceedings/macmc-17/25888635</t>
  </si>
  <si>
    <t>https://ieeexplore.ieee.org/abstract/document/7056689/</t>
  </si>
  <si>
    <t>Voice over Wireless Sensor Network (VoWSN) System: A Literature Survey</t>
  </si>
  <si>
    <t>https://www.researchgate.net/profile/Inaam-Fathi/publication/344393871_Voice_over_Wireless_Sensor_Network_VoWSN_System_A_Literature_Survey/links/6186d55f07be5f31b751f82b/Voice-over-Wireless-Sensor-Network-VoWSN-System-A-Literature-Survey.pdf</t>
  </si>
  <si>
    <t>SMART POULTRY FARM USING ARDUINO MEGA</t>
  </si>
  <si>
    <t>http://ijaesit.com/index.php/home/article/view/72</t>
  </si>
  <si>
    <t>A WIRELESS SENSOR NETWORK AIR POLUTION MONITORING SYSTEM</t>
  </si>
  <si>
    <t>https://www.academia.edu/download/49332973/A_WIRELESS_SENSOR_NETWORK_AIR_POLUTION_MONITORING_SYSTEM.pdf</t>
  </si>
  <si>
    <t>Wireless Sensor Networks</t>
  </si>
  <si>
    <t>http://csit.uob.edu.pk/images/web/staff/lecture/doc-4.2016-9-4.No-4.pdf</t>
  </si>
  <si>
    <t>INTERNATIONAL JOURNAL OF ENGINEERING SCIENCES &amp; RESEARCH TECHNOLOGY REALIABILITY EVALUATION OF WIRELESS SENSOR …</t>
  </si>
  <si>
    <t>https://www.academia.edu/download/50980174/81.pdf</t>
  </si>
  <si>
    <t>Research and Application of Wireless Sensor Networks in Agriculture</t>
  </si>
  <si>
    <t>https://www.atlantis-press.com/proceedings/eia-17/25881975</t>
  </si>
  <si>
    <t>Energy efficient cluster-based routing protocol for Wireless Sensor Network using Nature Inspired Mechanism</t>
  </si>
  <si>
    <t>https://www.researchsquare.com/article/rs-1618701/latest.pdf</t>
  </si>
  <si>
    <t>Design and Implementation of Intrusion Detection Framework for Mobile Wireless Sensor Network</t>
  </si>
  <si>
    <t>http://dspace.chitkarauniversity.edu.in/xmlui/bitstream/handle/123456789/46/Abha_PHDENG18055_Synopsis.pdf?sequence=2&amp;isAllowed=y</t>
  </si>
  <si>
    <t>Individual power supply to nodes in a wireless sensor network in a greenhouse using photovoltaic modules</t>
  </si>
  <si>
    <t>https://www.diva-portal.org/smash/record.jsf?pid=diva2:1215698</t>
  </si>
  <si>
    <t>of Connectivity for an IP based multi-hop Wireless Sensor Network</t>
  </si>
  <si>
    <t>https://www.researchgate.net/profile/Shantanoo-Desai/publication/312165389_Visualisations_of_Connectivity_for_an_IP_based_multi-hop_Wireless_Sensor_Network/links/5873b05d08ae8fce4924bc70/Visualisations-of-Connectivity-for-an-IP-based-multi-hop-Wireless-Sensor-Network.pdf</t>
  </si>
  <si>
    <t>Localization of a Mobile Node in a Wireless Sensor Network: an Evaluation of RSSI as a Distance Metric</t>
  </si>
  <si>
    <t>https://www.researchgate.net/profile/Chris-Gkiokas/publication/318859022_Localization_of_a_Mobile_Node_in_a_Wireless_Sensor_Network_an_Evaluation_of_RSSI_as_a_Distance_Metric/links/5981ce57aca2728abee8867d/Localization-of-a-Mobile-Node-in-a-Wireless-Sensor-Network-an-Evaluation-of-RSSI-as-a-Distance-Metric.pdf</t>
  </si>
  <si>
    <t>A Survey of Applications of Wireless Sensor Network</t>
  </si>
  <si>
    <t>Architecture escort: structural health monitoring system using wireless sensor network</t>
  </si>
  <si>
    <t>Reducing complexity in developing wireless sensor network systems using model-driven development</t>
  </si>
  <si>
    <t>https://search.proquest.com/openview/9c0fa64bf15d245166b7d7aa5f922d61/1?pq-origsite=gscholar&amp;cbl=51922&amp;diss=y</t>
  </si>
  <si>
    <t>Smart mobile poultry farming systems in Tmote sky WSNs</t>
  </si>
  <si>
    <t>https://www.researchgate.net/profile/Chakchai-So-In/publication/259465538_Smart_Mobile_Poultry_Farming_Systems_in_Tmote_Sky_WSNs/links/60cad85ba6fdcc01d47aafa1/Smart-Mobile-Poultry-Farming-Systems-in-Tmote-Sky-WSNs.pdf</t>
  </si>
  <si>
    <t>Application of Wireless Sensor Network in Automatic Detection of Spray Disinfection in Pig Epidemic Environment</t>
  </si>
  <si>
    <t>https://ieeexplore.ieee.org/abstract/document/9202112/</t>
  </si>
  <si>
    <t>Animal Tracking Using Checkpoint Method in Wireless Sensor Network</t>
  </si>
  <si>
    <t>Research and Design of Wireless Sensor Middleware Based on STM32</t>
  </si>
  <si>
    <t>https://link.springer.com/chapter/10.1007/978-3-319-48354-2_60</t>
  </si>
  <si>
    <t>Key technology implementation of poultry breeding system for 5G intelligent IOT</t>
  </si>
  <si>
    <t>https://ieeexplore.ieee.org/abstract/document/9339747/</t>
  </si>
  <si>
    <t>An Algorithm for Automatic Location of Multi-Source Data in Wireless Sensor Networks</t>
  </si>
  <si>
    <t>https://www.webofproceedings.org/proceedings_series/ECS/CSEEM%202020/ZS8-W-560.pdf</t>
  </si>
  <si>
    <t>Cluster Based Congestion Avoidance Strategy for Layered Wireless Sensor Network</t>
  </si>
  <si>
    <t>http://www.inass.sakura.ne.jp/inass/share/2014123101.pdf</t>
  </si>
  <si>
    <t>Google Schoolar</t>
  </si>
  <si>
    <t>Intelligent Monitoring System of Environmental Biovariables in Poultry Farms</t>
  </si>
  <si>
    <t>Etapa</t>
  </si>
  <si>
    <t>Springer Link</t>
  </si>
  <si>
    <t xml:space="preserve">ACM Digital Library </t>
  </si>
  <si>
    <t xml:space="preserve">Science Direct </t>
  </si>
  <si>
    <t>Total</t>
  </si>
  <si>
    <t>Búsqueda inicial</t>
  </si>
  <si>
    <t>Remoción de duplicados</t>
  </si>
  <si>
    <t>Pertinentes a la temática</t>
  </si>
  <si>
    <t xml:space="preserve">Cumplen con los criterios </t>
  </si>
  <si>
    <t>ID</t>
  </si>
  <si>
    <t>Title</t>
  </si>
  <si>
    <t>Question / objective sufficiently described?</t>
  </si>
  <si>
    <t>Study design evident and appropriate?</t>
  </si>
  <si>
    <t>Context for the study clear?</t>
  </si>
  <si>
    <t>Connection to a theoretical framework / wider body of knowledge?</t>
  </si>
  <si>
    <t>Sampling strategy described, relevant and justified?</t>
  </si>
  <si>
    <t>Data collection methods clearly described and systematic?</t>
  </si>
  <si>
    <t>Data analysis clearly described and systematic?</t>
  </si>
  <si>
    <t>Use of verification procedure(s) to establish credibility?</t>
  </si>
  <si>
    <t>Conclusions supported by the results?</t>
  </si>
  <si>
    <t>Reflexivity of the account?</t>
  </si>
  <si>
    <t>An IoT Smart Broiler Farming Model for Low Income Farmers</t>
  </si>
  <si>
    <t>Automation and Monitoring Of Poultry House Utilizing Wireless Sensor Network</t>
  </si>
  <si>
    <t>Quality Changes of N-3 PUFAs Enriched and Conventional Eggs under Different Home Storage Conditions with Wireless Sensor Network</t>
  </si>
  <si>
    <t>Chicken Farm Monitoring System</t>
  </si>
  <si>
    <t>Environment Parameters Control Based on Wireless Sensor Network in Livestock Buildings</t>
  </si>
  <si>
    <t>Internet based Smart Poultry Farm</t>
  </si>
  <si>
    <t>The Design of Online Water Pollution Monitoring System for Poultry Rearing</t>
  </si>
  <si>
    <t>Applicability of Wireless Activity Sensor Network to Avian Influenza Monitoring System in Poultry Farms</t>
  </si>
  <si>
    <t>Wireless Sensor Network Based Chicken Coop Surveillance System</t>
  </si>
  <si>
    <t>A Hybrid WSN System for Environment Monitoring at Poultry Buildings</t>
  </si>
  <si>
    <t>Smart Mobile Poultry Farming Systems in Tmote Sky WSNs</t>
  </si>
  <si>
    <t>Authors</t>
  </si>
  <si>
    <t>Country</t>
  </si>
  <si>
    <t>Publication year</t>
  </si>
  <si>
    <t>Publication source</t>
  </si>
  <si>
    <t>Publication source alias</t>
  </si>
  <si>
    <t>Publication format</t>
  </si>
  <si>
    <t>Keywords</t>
  </si>
  <si>
    <t>Research type</t>
  </si>
  <si>
    <t>Research method</t>
  </si>
  <si>
    <t>Kind of bird</t>
  </si>
  <si>
    <t>Production stage</t>
  </si>
  <si>
    <t>Production type</t>
  </si>
  <si>
    <t>End user involvement</t>
  </si>
  <si>
    <t>Benefits (reported)</t>
  </si>
  <si>
    <t>Disadvantages (reported)</t>
  </si>
  <si>
    <t>Study summary (abstract stract)</t>
  </si>
  <si>
    <t>Device origin</t>
  </si>
  <si>
    <t>Node arrangement</t>
  </si>
  <si>
    <t>Sensing strategy</t>
  </si>
  <si>
    <t>Parameters studied</t>
  </si>
  <si>
    <t>Sensors</t>
  </si>
  <si>
    <t>Actuators</t>
  </si>
  <si>
    <t>Processing device</t>
  </si>
  <si>
    <t>Data transmission device</t>
  </si>
  <si>
    <t>Data transmission technology</t>
  </si>
  <si>
    <t>Power source</t>
  </si>
  <si>
    <t>Battery type</t>
  </si>
  <si>
    <t>Battery life</t>
  </si>
  <si>
    <t>Number of gateway nodes</t>
  </si>
  <si>
    <t>Network topology</t>
  </si>
  <si>
    <t>Testing context</t>
  </si>
  <si>
    <t>Proposed installation place</t>
  </si>
  <si>
    <t>Cost analisys</t>
  </si>
  <si>
    <t>Data processing strategy</t>
  </si>
  <si>
    <t>External systems integration</t>
  </si>
  <si>
    <t>Programming language</t>
  </si>
  <si>
    <t>Database</t>
  </si>
  <si>
    <t>Software tools</t>
  </si>
  <si>
    <t>Abdulwahab M, Waled M, Osman A, Al-Tahir A</t>
  </si>
  <si>
    <t>Sudan</t>
  </si>
  <si>
    <t>Journal of Telecommunication</t>
  </si>
  <si>
    <t>JTEC</t>
  </si>
  <si>
    <t>JOURNAL ARTICLE</t>
  </si>
  <si>
    <t>Arduino, Xbee, Sensor, Monitoring System</t>
  </si>
  <si>
    <t>Validation research</t>
  </si>
  <si>
    <t>Simulation as an empirical method</t>
  </si>
  <si>
    <t>Chicken</t>
  </si>
  <si>
    <t>Intensive</t>
  </si>
  <si>
    <t>Rearing</t>
  </si>
  <si>
    <t>N/I</t>
  </si>
  <si>
    <t>Based onthe monitoring results,it is evidentthat the system is easy to use.</t>
  </si>
  <si>
    <t>This paper provides a realtime design of monitoring and controlling poultry farms. The hardware monitors and controls the temperature, light, and water supply system to avoid dryness problems. The design also ensures the gate security of the chicken corps.</t>
  </si>
  <si>
    <t>Custom-built</t>
  </si>
  <si>
    <t>Multisensor</t>
  </si>
  <si>
    <t>Water level, Temperature, Door state, Light intensity</t>
  </si>
  <si>
    <t>Water level sensor, LM35, Push button, LDR</t>
  </si>
  <si>
    <t>Fan, Water pump, Buzzer, LCD display, Light</t>
  </si>
  <si>
    <t>Arduino UNO</t>
  </si>
  <si>
    <t>XBee module</t>
  </si>
  <si>
    <t>ZigBee</t>
  </si>
  <si>
    <t>Power supply</t>
  </si>
  <si>
    <t>N/A</t>
  </si>
  <si>
    <t>Star</t>
  </si>
  <si>
    <t>Laboratory</t>
  </si>
  <si>
    <t>On-site pc</t>
  </si>
  <si>
    <t>Visual Basic</t>
  </si>
  <si>
    <t>Proteus ISIS professional</t>
  </si>
  <si>
    <t>Tooprakai S, Krueaprasit R, Penchalee R, Tulathon W</t>
  </si>
  <si>
    <t>Thailand</t>
  </si>
  <si>
    <t>2022 8th International Conference on Engineering, Applied Sciences, and Technology</t>
  </si>
  <si>
    <t>ICEAST</t>
  </si>
  <si>
    <t>CONFERENCE PROCEEDINGS</t>
  </si>
  <si>
    <t>Poultry farm, LoRa, Loran</t>
  </si>
  <si>
    <t>Evaluation research</t>
  </si>
  <si>
    <t>Industrial case study</t>
  </si>
  <si>
    <t>Broilers</t>
  </si>
  <si>
    <t>Yes</t>
  </si>
  <si>
    <t>Receiving - transmitting long-distance data and saving  energy. Users  can  adjust  the  operating  conditions  of  the automation system used to control various equipment such as water pumps and fans according to the suitability of the user's house conditions</t>
  </si>
  <si>
    <t>This  paper  presents  A  Management  System  to collect temperature and humidity data in the closed system poultry  farm.  The  sensors  send  data  via  LoRa  technology  to  the gateway and update data to a database. To collect the data and display, it through a web application in a dashboard. The mobile applications  were  used  to  control  devices  such  as  fans  and pumps to meet optimal conditions for raising broilers.</t>
  </si>
  <si>
    <t>Unisensor</t>
  </si>
  <si>
    <t>Temperature, Relative humidity</t>
  </si>
  <si>
    <t>DHT22</t>
  </si>
  <si>
    <t>LILYGO SX1278 LoRa ESP32 board</t>
  </si>
  <si>
    <t>Battery</t>
  </si>
  <si>
    <t>3.7 V AA</t>
  </si>
  <si>
    <t>30 minutes</t>
  </si>
  <si>
    <t>Chicken house</t>
  </si>
  <si>
    <t>Feeders</t>
  </si>
  <si>
    <t>Cloud server</t>
  </si>
  <si>
    <t>MySQL database</t>
  </si>
  <si>
    <t>Adha F, Gapar Md Johar M, Alkawaz M, Iqbal Hajamydeen A, Raya L</t>
  </si>
  <si>
    <t>Malaysia</t>
  </si>
  <si>
    <t>2022 IEEE 12th Symposium on Computer Applications &amp; Industrial Electronics</t>
  </si>
  <si>
    <t>ISCAIE</t>
  </si>
  <si>
    <t>Poultry Farm, Smart Devices, Temperature Monitoring, Innovation, IoT, Conceptual Framework, Economy</t>
  </si>
  <si>
    <t>Prototyping</t>
  </si>
  <si>
    <t>This study has helped add  another  method  option  created  by  the  technology  field  to help  make  it  easier  for  farmers  to  monitor  their  farms  using more than one device that can measure temperature, humidity, and  ammonia  gas.  Data  sets  can  also  be  used  in  the  future  for further  improvement  in  terms  of  the  devices  to  obtain  more robust detection.</t>
  </si>
  <si>
    <t>This  study  proposes  and  builds  a  conceptual  framework  for  a chicken   farm   monitoring   system   based   on   the   Internet   of Things. This system can help poultry farmers monitor the farm remotely through their website.</t>
  </si>
  <si>
    <t>Air quality, Temperature, Relative humidity</t>
  </si>
  <si>
    <t>MQ135, DHT22</t>
  </si>
  <si>
    <t>Fan, Light</t>
  </si>
  <si>
    <t>Raspberry Pi 4, ESP8266</t>
  </si>
  <si>
    <t>WiFi</t>
  </si>
  <si>
    <t>1 minute</t>
  </si>
  <si>
    <t>Onibonoje M</t>
  </si>
  <si>
    <t>Nigeria</t>
  </si>
  <si>
    <t>2021 IEEE International IOT, Electronics and Mechatronics Conference</t>
  </si>
  <si>
    <t>IEMTRONICS</t>
  </si>
  <si>
    <t>internet of things, early chicken, monitoring system, poultry, wireless sensors</t>
  </si>
  <si>
    <t>Improve health and growth of birds, prevent deseases, reduce human intervention, maximize profit.</t>
  </si>
  <si>
    <t xml:space="preserve">This paper modelled and developed a colaborative system to remotely monitor and control environmental parameters and activities within the farm and send alerts.  </t>
  </si>
  <si>
    <t>Temperature, Relative humidity, Ammonia, Water presence, Feed weight, Smoke</t>
  </si>
  <si>
    <t>DHT21 AM2301, MQ137, Capacitive 2-probe sensor, Weight sensor, MQ2</t>
  </si>
  <si>
    <t>Servomotor, Solenoid valve, Heater, Fan, LCD display</t>
  </si>
  <si>
    <t>Arduino Nano</t>
  </si>
  <si>
    <t>XBee module, GPRS module</t>
  </si>
  <si>
    <t>Akhund T, Snigdha S, Reza M, Newaz N, Saifuzzaman M, Rashel M</t>
  </si>
  <si>
    <t>Bangladesh</t>
  </si>
  <si>
    <t>Smart Innovation, Systems and Technologies</t>
  </si>
  <si>
    <t>SIST</t>
  </si>
  <si>
    <t>BOOK SECTION</t>
  </si>
  <si>
    <t>Green energy, Smart poultry farm, Node MCU, IoT, Gas sensor, Dht11, HC-05, Moisture sensor</t>
  </si>
  <si>
    <t>Through the developed smart farm app, the user can get update and controlfarm from anywhere. By this app, the user can monitor multiple farm condi-tions. Also, this app stores all the information about the user to get appropriateinformation about the farm.</t>
  </si>
  <si>
    <t>The purpose of the present work is to make an IoT-based smart poultryfarm system. In this work, the power supply is developed using renewable energymainly with solar energy and nano-hydro. This IoT-based module helps to developthe system’s productivity to ensure farm’s constant healthy condition. The proposedsystem collects several types of sensor data from the farm, such as temperature,humidity, toxic gas, water level, and moisture. Then the overall conditions will becontrolled and be kept proper level with the developed system automatically. Thissystem stores all the data in the central database for further analysis and gettingknowledge from them also gives notifications.</t>
  </si>
  <si>
    <t xml:space="preserve">Temperature, Relative humidity, Soil moisture, Water level, Ammonia </t>
  </si>
  <si>
    <t>DHT11, Soil moisture sensor, Water level sensor, MQ135</t>
  </si>
  <si>
    <t>Heating light, Fan, ultrasonic insect repeller, OLED display</t>
  </si>
  <si>
    <t>NodeMCU</t>
  </si>
  <si>
    <t>HC-05 module, ESP8266</t>
  </si>
  <si>
    <t>Hanging from the ceiling</t>
  </si>
  <si>
    <t>ThingSpeak</t>
  </si>
  <si>
    <t>Python</t>
  </si>
  <si>
    <t>Matlab, Microsoft Excel</t>
  </si>
  <si>
    <t>Jayarajan P, Annamalai M, Jannifer V, Prakash A</t>
  </si>
  <si>
    <t>India</t>
  </si>
  <si>
    <t xml:space="preserve">2021 7th International Conference on Advanced Computing and Communication Systems </t>
  </si>
  <si>
    <t>ICACCS</t>
  </si>
  <si>
    <t>IOT, temperature sensor, gas sensor, feeding, SMS</t>
  </si>
  <si>
    <t xml:space="preserve">The  system  sends  SMS  to  the  owner  of  the  poultry  farm  feed  regarding  the  unwanted gas, food to chickens, temperature in barn which is fully automatic  and hence reduces man power. Hence this system will appear to be highly efficient, reduces manpower and saves time. </t>
  </si>
  <si>
    <t xml:space="preserve">This  project  is  planned to farmhealthy  layer  chickens  and lessen  death  pace  o f  chicken  and  toameliorate the coherence o f the poultry products  by observing andkeeping up the temperature, dampness, air quality and food feederviably  utilizing  Wireless  Sensor  Networks  (WSN)  technology  &amp;Internet o f Things (IoT). </t>
  </si>
  <si>
    <t>Temperature, Relative humidity, Air quality, Egg presence, Door state</t>
  </si>
  <si>
    <t>DHT11, MQ135, IR sensor, Magnetic door sensor</t>
  </si>
  <si>
    <t>LCD display, Light, Conveyor belt, Fan</t>
  </si>
  <si>
    <t>ESP8266</t>
  </si>
  <si>
    <t>Cages</t>
  </si>
  <si>
    <t>Mota A, Briga-Sá A, Valente A</t>
  </si>
  <si>
    <t>Portugal</t>
  </si>
  <si>
    <t>AgriEngineering</t>
  </si>
  <si>
    <t>LoRaWAN, Trombe wall, poultry brooding, thermal comfort</t>
  </si>
  <si>
    <t>Action research</t>
  </si>
  <si>
    <t>Brooding</t>
  </si>
  <si>
    <t>Chicks</t>
  </si>
  <si>
    <t>The proposed low-powered and low-cost system can be very
AgriEngineering2021,3865useful for optimizing the poultry brooding indoor temperatures, while the building thermalcomfort conditions can be easily seen using a web interface.</t>
  </si>
  <si>
    <t>It was also concluded that the use ofthe Trombe wall system is not enough to guarantee the required brooding temperaturesduring all periods of growth and may require the simultaneous use of other cooling devices.</t>
  </si>
  <si>
    <t>In brief, temperature values acquired by different sensors placed on the Trombewall travel through a LoRaWAN wireless network and are received by an application that controlsthe actuators, in this case, the opening and closing of the Trombe wall air vents, while the externalshading device is controlled locally.</t>
  </si>
  <si>
    <t>DHT21</t>
  </si>
  <si>
    <t>Window servomotor</t>
  </si>
  <si>
    <t>LoPy4</t>
  </si>
  <si>
    <t>5 minutes</t>
  </si>
  <si>
    <t>Wall</t>
  </si>
  <si>
    <t>MicroPython</t>
  </si>
  <si>
    <t>TheThingsNetwork</t>
  </si>
  <si>
    <t>Chiluisa-Velasco G, Lagla-Quinaluisa J, Rivas-Lalaleo D, Alvarez-Veintimilla M</t>
  </si>
  <si>
    <t>Ecuador</t>
  </si>
  <si>
    <t xml:space="preserve"> Advances in Intelligent Systems and Computing</t>
  </si>
  <si>
    <t>AISC</t>
  </si>
  <si>
    <t>Sensor network, LoRa, Poultry  farms, Environmental parameters, Machine learning</t>
  </si>
  <si>
    <t xml:space="preserve">This intelligent system that monitors environmental parameters inside the poul-try farm offers historical trends and reports for alarms and events. It has beendesigned  and  implemented  to  facilitate  the  management  of  the  poultry  farm.Each node of the system monitors temperature, humidity and gas concentrationwith the use of LoRa technology, it stores data in the cloud for easy access fromthe web. </t>
  </si>
  <si>
    <t xml:space="preserve">Actors like movement of broilers, influence of air currents andaccumulation  of  manure  causes  these  variables  to  vary  continuously  withoutregistering  a  consistent  pattern. </t>
  </si>
  <si>
    <t>This project presents an intelligent monitoring systemcomposed  of  a  star  type  sensor  network  for  environmental  monitoringvariables in the poultry farm. Long Range Technology (LoRa) is used forthe system communication, information is gathered and stored in a clouddatabase and then processed to be visualized through historical trendsstorage and alarm reporting creating an affordable and easy interpretablesolution.</t>
  </si>
  <si>
    <t>LoRa ESP32 SX1278</t>
  </si>
  <si>
    <t>LoRa RA-01 SX1278</t>
  </si>
  <si>
    <t>30 seconds</t>
  </si>
  <si>
    <t>Near the ground</t>
  </si>
  <si>
    <t>Node RED, InfluxDB, Grafana</t>
  </si>
  <si>
    <t>Influx cloud database</t>
  </si>
  <si>
    <t>Aunsa-Ard W, Pobkrut T, Kerdcharoen T, Prombaingoen N, Kijpreedaborisuthi O</t>
  </si>
  <si>
    <t xml:space="preserve">2021 13th International Conference on Knowledge and Smart Technology </t>
  </si>
  <si>
    <t>KST</t>
  </si>
  <si>
    <t>Electronic Nose, electronic nose station, neural network, livestock farms, poultry farms, ammonia</t>
  </si>
  <si>
    <t xml:space="preserve">The e-nose station is an accurate online method for odor monitoring  and providesa high  precisiontoo. </t>
  </si>
  <si>
    <t>This  research  proposes  a fundamental study of malodor monitoring in the poultryfarmsusing  gas  detecting  equipment  and  electronic  nose(e-nose)system in-lab developed  for  measurementand  analysisofthe livestock farm  odors. Theresults have shownthat electronic nose is able toidentify  the  source  of  malodor, classify  different  odors  and monitor  malodor in real-time in  poultry  farm.</t>
  </si>
  <si>
    <t xml:space="preserve">Ammonia, Hydrogen sulfide, Volatile organic compounds </t>
  </si>
  <si>
    <t>GX-6000 gas detector</t>
  </si>
  <si>
    <t>Continuously</t>
  </si>
  <si>
    <t>On a support structure</t>
  </si>
  <si>
    <t>Zheng H, Zhang T, Fang C, Zeng J, Yang X</t>
  </si>
  <si>
    <t>China</t>
  </si>
  <si>
    <t>Animals</t>
  </si>
  <si>
    <t>poultry farming, information management, cloud database, disease detection</t>
  </si>
  <si>
    <t>By using intelligent sensors, buildinga wireless sensor network, and using a cloud database for data storage, a good interactionbetween modules, software, and hardware is realized, which can bring the animals closerto the farmer.  At the same time, the system stores the collected data information in thecloud, and the cloud-based information management system will lead the developmentdirection of the poultry farming management system.</t>
  </si>
  <si>
    <t xml:space="preserve">A safe and efficient information management system for poultry farming was designed. This system consists of(1) a management system application layer, (2) a data service layer, and (3) an information sensinglayer.  The information sensing layer obtains and uploads production and farming informationthrough the wireless sensor network built in the poultry house. </t>
  </si>
  <si>
    <t>Temperature, Relative humidity, Light intensity, Hydrogen sulfide</t>
  </si>
  <si>
    <t>SHT20, BH1750FVI, MQ136</t>
  </si>
  <si>
    <t>Edge device, Cloud server</t>
  </si>
  <si>
    <t>Alibaba Cloud</t>
  </si>
  <si>
    <t>C++</t>
  </si>
  <si>
    <t>Alibaba Cloud Database RDS service (MySQL5.7)</t>
  </si>
  <si>
    <t xml:space="preserve">Qt Creator IDE, Qt5 framework </t>
  </si>
  <si>
    <t>Mohammed Ahmed A, Ahmed Abdulaziz A</t>
  </si>
  <si>
    <t xml:space="preserve">2021 2nd International Conference on Big Data Economy and Information Management </t>
  </si>
  <si>
    <t>BDEIM</t>
  </si>
  <si>
    <t>iot, NODEMCU, Wireless sensor newtork ,automatic poultry farm</t>
  </si>
  <si>
    <t xml:space="preserve">The  utilization  of  information  from  the  sensors  helps  the  specialist  with  checking  the  inside  environment  of  the  poultry  ranch.  Therefore,  proprietor  can  get  to  all  information  of  the  poultry  ranch  from  anyplace  on  the   planet   and   whenever. </t>
  </si>
  <si>
    <t>In this representation  normal boundaries of a poultry ranch like temperature, gas, and fire are noticed and controlled thus to grow the improvement of chicken. The  water  level  is  furthermore  controlled  and  checked  with  the  support  of  the  sensor  module.  By  interfacing  all  the  sensor  devices to the mcu all sensor regards are placed then utilising the wifi device it will be moved to the thingspeak cloud server.</t>
  </si>
  <si>
    <t>Temperature, Soil moisture, Smoke, Light intensity</t>
  </si>
  <si>
    <t>LM35, Soil moisture sensor, MQ2, LDR</t>
  </si>
  <si>
    <t>Fan, Buzzer, Light, Water pump</t>
  </si>
  <si>
    <t xml:space="preserve">NodeMCU IoT ESP8266 </t>
  </si>
  <si>
    <t>Dwelling place</t>
  </si>
  <si>
    <t>Arduino C</t>
  </si>
  <si>
    <t>Wulandari W, Wahjuni S, Nouval W, Rahmad Akbar A</t>
  </si>
  <si>
    <t>Indonesia</t>
  </si>
  <si>
    <t>2021 IEEE Bombay Section Signature Conference</t>
  </si>
  <si>
    <t xml:space="preserve"> IBSSC</t>
  </si>
  <si>
    <t>automatic weather system, Internet of Things, microcontroller, monitoring system, Twitter, web application</t>
  </si>
  <si>
    <t xml:space="preserve">Users can view the last data sent via the web application.  Users  can  also  view  data  in  graphical form  to facilitate data analysis. In addition, notifications to users via Twitter  were  developed.  </t>
  </si>
  <si>
    <t>However, the currently developed nodes cannot be used outdoors because the case remains water permeable.</t>
  </si>
  <si>
    <t xml:space="preserve">Development of a Web-Based Automatic Weather Station and Mobile App with Twitter  Notifications  for  broiler  cages  has  been  successfully carried out. The system can send real-time data to ThingSpeak using  the  NodeMCU.  Data  can  be  transmitted  using wireless network communications. The air quality, weather conditions, air  temperature,  humidity,  light  intensity,  and  height  of  the equipment data are successfully sent to the server. Users can view the last data sent via the web application. </t>
  </si>
  <si>
    <t>Rain presence, Air quality, Light intensity, Temperature, Relative humidity, Atmospheric pressure</t>
  </si>
  <si>
    <t>Raindrop sensor, MQ135, LDR, BME280</t>
  </si>
  <si>
    <t>Buzzer</t>
  </si>
  <si>
    <t>ThingSpeak, Twitter</t>
  </si>
  <si>
    <t>Arduino IDE, Fritzing , Sketchup, MIT AppInventor</t>
  </si>
  <si>
    <t>Nurwarsito H, Trisnawan P, Putra Z</t>
  </si>
  <si>
    <t>Proceeding - 2021 2nd International Conference on ICT for Rural Development, IC-ICTRuDev 2021</t>
  </si>
  <si>
    <t>C-ICTRuDev</t>
  </si>
  <si>
    <t>Quail, LoRa, monitoring, packet loss, Wireless Sensor Network</t>
  </si>
  <si>
    <t>Quail</t>
  </si>
  <si>
    <t>an help cage owners  in  terms  of  monitoring  cages  remotely  with  a distance of sending data up to 400 meter</t>
  </si>
  <si>
    <t>In this study, WSN is used in its application by utilizing the LoRa protocol because it has a long range and low energy consumption. The LoRa protocol is assisted by an  ESP32  microcontroller  to  be  able  to  collect  data  on temperature, humidity, ultrasonic sensors, reed switches, and also PIR sensors. The system also uses MQTT so that it can send the data obtained to the broker so that the owner of the cage can see it as long as it is connected to the internet.</t>
  </si>
  <si>
    <t>Temperature, Relative humidity, Water level, Door state, Animal movement</t>
  </si>
  <si>
    <t>DHT11, HCSR04, MC-38, HCSR501</t>
  </si>
  <si>
    <t>ESP32</t>
  </si>
  <si>
    <t xml:space="preserve">SX1278 LoRa module </t>
  </si>
  <si>
    <t>LoRa</t>
  </si>
  <si>
    <t>2 hours</t>
  </si>
  <si>
    <t>Tao P, Xiaoyan C</t>
  </si>
  <si>
    <t>2020 Asia-Pacific Conference on Image Processing, Electronics and Computers (IPEC)</t>
  </si>
  <si>
    <t>IPEC</t>
  </si>
  <si>
    <t>wireless sensor networks, house monitoring system, CC2530, ZigBee protocol</t>
  </si>
  <si>
    <t>The  nodes  in  the  system  are  highly  modular  and  portable.  According  to  the  scale  of  chicken  house,  the  number  of  bottom  nodes  can  be  increased  flexibly;  besides,  the  system  can  also  be  used  for  remote    control    of    intelligent    home,    building    automation, etc.</t>
  </si>
  <si>
    <t>The  network  topology  of  the  system  needs  to  be  further  optimized  if  more  than  one  chicken  houses  are  to  be  monitored.  In  addition,  an  expert  decision  support  system  should  be  established  to  provide  real-time decision support for farmers.</t>
  </si>
  <si>
    <t>We design a chicken  coop  wireless  monitoring  system  based  on  wireless  sensor   networks.   System   consists   of   terminal   equipment,   routing  equipment,  coordination  of  equipment  and  PC  four  parts, using CC2530 chip as the processor, in order to achieve the  planned  ZigBee  protocol  wireless  data  transmission.  The  system   not   only   realizes   the   chicken   coop   temperature,   humidity,  concentration  of  harmful  gases  (H2S,  NH3)  and  other  environmental  parameters  in  real-time  collection  and  monitoring,</t>
  </si>
  <si>
    <t>Temperature, Relative humidity, Air quality</t>
  </si>
  <si>
    <t>DHT11, MQ135</t>
  </si>
  <si>
    <t>Heating system, Ventilation system, Humidification system</t>
  </si>
  <si>
    <t>CC2530</t>
  </si>
  <si>
    <t>CC2531</t>
  </si>
  <si>
    <t>LabVIEW</t>
  </si>
  <si>
    <t>Gowda S, Rashmitha K, Rakshitha K, Vijaylaxmi</t>
  </si>
  <si>
    <t xml:space="preserve">Journal International Journal of Engineering Research and Technology </t>
  </si>
  <si>
    <t>IJERT</t>
  </si>
  <si>
    <t>environmental factors, Monitoring, Weight, cleanliness</t>
  </si>
  <si>
    <t xml:space="preserve">The proposed system converts traditional farm into a  smart  farm.  It  provides  quicker  and  accurate  information about  different  parameters  to  Poultry  owner.  The  System  is less  expensive  and  affordable  for  not  only  poultry  owners but  also  all  those  who  look  up  for  poultry  farming  as  their side  business. The  smart  monitoring of different parameters like  temperature,  light,  humidity,  gas  etc.  by  using  wireless sensor  network.  Production  and  health  of  poultry  product improves. Cleanliness of the farm becomes easier. </t>
  </si>
  <si>
    <t>The  project  focuses on  automation  of  poultry  farm  using  IoT  technology  to  perform various  management  related  things.  The  environmental  factors which affect the health of chicken such as temperature, humidity, light  and  Ammonia  gas  are  monitored  and  the  manual  jobs  likefood  feeding,  water  supply  system,  cleanliness  are  managed.</t>
  </si>
  <si>
    <t>Temperature, Relative humidity, Air quality, Light intensity, Feed presence, Water presence</t>
  </si>
  <si>
    <t>DHT11, MQ135, LDR, IR sensor, HCSR04</t>
  </si>
  <si>
    <t>Hambali M, Patchmuthu R, Wan A</t>
  </si>
  <si>
    <t>Brunei</t>
  </si>
  <si>
    <t xml:space="preserve">2020 8th International Conference on Information and Communication Technology </t>
  </si>
  <si>
    <t>ICoICT</t>
  </si>
  <si>
    <t xml:space="preserve">Smart Poultry Farm, Wireless Sensor Network, Internet of Things, RESTful Web service, Temperature, Humidity, Air Quality, Arduino </t>
  </si>
  <si>
    <t xml:space="preserve">using  IoT  and   mobile   technology   in   the   poultry   farm   can   better   maintain   the   climatic   conditions   and   will   reduce   the   mortality  rate  of  poultry  farms  in  Brunei. </t>
  </si>
  <si>
    <t xml:space="preserve">This research project is aim to produce healthy chickens and reduce the mortality rate of    chicken    to    improve    the    productivity    in    Brunei    by    automating  the  process  of  monitoring  and  maintaining  the  temperature,   humidity,   air   quality   level   and   food   feeder   effectively  using  Internet  of  Things  (IoT)  and  Wireless  Sensor  Networks (WSN). A prototype was created using IoT and WSN technologies  and  the  above  parameters  were  tested  against  threshold    values.  </t>
  </si>
  <si>
    <t>Temperature, Relative humidity, Air quality, Feed presence</t>
  </si>
  <si>
    <t>DHT22, MQ135, LDR</t>
  </si>
  <si>
    <t>LCD display, Exhaust fan, Ventilation fan, Servo motor, Light</t>
  </si>
  <si>
    <t>Arduino NodeMCU Lua IoT ESP 8266</t>
  </si>
  <si>
    <t>9V</t>
  </si>
  <si>
    <t>Amazon Web Services, Twilio REST API, Nexmo REST API, Whatsapp</t>
  </si>
  <si>
    <t>Arduino C, PHP</t>
  </si>
  <si>
    <t>XAMPP</t>
  </si>
  <si>
    <t>Debauche O, Mahmoudi S, Mahmoudi S, Manneback P, Bindelle J, Lebeau F</t>
  </si>
  <si>
    <t>Belgium</t>
  </si>
  <si>
    <t>Procedia Computer Science</t>
  </si>
  <si>
    <t>Procedia</t>
  </si>
  <si>
    <t>Edge AIoT, Edge Computing, Edge Artificial Intelligence, Internet of Things, Artificial Intelligence, Poultry, Smart Poultry, Gated Recurrent Unit, GRU</t>
  </si>
  <si>
    <t>Validate and aggregate sensors data coming from Environment Sensing Node and Nutrition Sensing Node.</t>
  </si>
  <si>
    <t>In this paper, we propose a scalable monitoringof a poultry achieved with open hardware wireless sensors network and software. We use a Gated Recurrent Unit, an artificialintelligence algorithm to validate and predicate environmental parameters.</t>
  </si>
  <si>
    <t>Methane, Carbon Monoxide, Hydrogen Sulfide, Ammonia, Carbon dioxide, Temperature, Relative humidity, Water level, Light intensity</t>
  </si>
  <si>
    <t>MQ4, MQ7, MQ136, MQ137, MG811, AM2315, HC-SR04, TSL2591</t>
  </si>
  <si>
    <t xml:space="preserve">NVIDIA Jetson Nano </t>
  </si>
  <si>
    <t>Feeders, Hanging from the ceiling</t>
  </si>
  <si>
    <t>Arduino IDE, L4T 32.3.1 OS, TensorRT 6.0.1, cuDNN 7.6.3, CUDA 1.0.326 and OpenCV 4.1.1.</t>
  </si>
  <si>
    <t>Pereira W, Fonseca L, Putti F, Góes B, Naves L</t>
  </si>
  <si>
    <t>Brazil</t>
  </si>
  <si>
    <t>Computers and Electronics in Agriculture</t>
  </si>
  <si>
    <t>CEA</t>
  </si>
  <si>
    <t>Animal welfare, Ammonia, IoT, Technological innovation, Data loggers and biosystems engineering</t>
  </si>
  <si>
    <t>ability tocommunicate with the network and the possibility of combining severalsensors in a single equipment, that is, to monitor several environmentalparameters at the same time in an automated way. for the assembly of the proposed device re-presents only 12.66% of the market price of commercially sold equip-ment for the same purpose</t>
  </si>
  <si>
    <t xml:space="preserve">Therefore, this paperdescribes a low cost, hardware and software proposal for monitoring these environmental parameters in poultryfarms. In addition, experiments were done to compare the proposed prototype with commercial devices. Themeasured variables showed a correlation above 0.90 between the sensors used in the prototype and the cali-brated equipment, also having the cost of only 13% of that of the conventional equipment. </t>
  </si>
  <si>
    <t>Temperature , Relative humidity, Ammonia, Light intensity</t>
  </si>
  <si>
    <t>DHT22, MQ137, LDR</t>
  </si>
  <si>
    <t>Wemos Mini D1  ESP8266</t>
  </si>
  <si>
    <t>Wemos Mini D1  ESP8267</t>
  </si>
  <si>
    <t>Microsoft Excel</t>
  </si>
  <si>
    <t>Deepika, Nagarathna, Shivshankar G, Channegowda</t>
  </si>
  <si>
    <t>Lecture Notes in Electrical Engineering</t>
  </si>
  <si>
    <t>LNEE</t>
  </si>
  <si>
    <t>Layers, Water quality, pH, Turbidity, Temperature, Sensor</t>
  </si>
  <si>
    <t>Using this smart monitored system, we can maintain the hygiene and supply goodquality water to the poultry farm with less cost and real-time monitoring of waterquality. Thereby, we can increase the flock’s performance in poultry farm and reducethe possibility of waterborne diseases.</t>
  </si>
  <si>
    <t>A water quality testing system is developed for sensing different chemicaland physical characteristics. Experimentation is carried out to test the water qualityof different water sources in poultry farm. The sensed values are compared withlaboratory experimental results. The system is cost effective and provides real-timemonitoring.</t>
  </si>
  <si>
    <t>Water ph, Water turbidity, Temperature</t>
  </si>
  <si>
    <t>ph sensor, Turbidity sensor, Temperature sensor</t>
  </si>
  <si>
    <t>GSM Module</t>
  </si>
  <si>
    <t>Poultry farm</t>
  </si>
  <si>
    <t>Water source/pipe</t>
  </si>
  <si>
    <t>Ubidots server</t>
  </si>
  <si>
    <t xml:space="preserve">
Lee C, Adom A, Markom M, Tan E</t>
  </si>
  <si>
    <t>IOP Conference Series: Materials Science and Engineering</t>
  </si>
  <si>
    <t xml:space="preserve">IOP Conf. Ser.: Mater. Sci. Eng. </t>
  </si>
  <si>
    <t xml:space="preserve">The  proposed  growth  rate  monitoring  system  enables them  the  daily  monitoring  of  the  chicken  development  rate  and  enables  the  rectification ofproblems  as  soon  as  any  discrepancies  are  detected.    Problems  such  as  insufficient  or  poor distribution of feed and the occurrence of disease can be rectified at an early stage.  </t>
  </si>
  <si>
    <t xml:space="preserve">This paper describes  the  development  of  an  automated  chicken  weighing  system  using  wireless  sensor network  (WSN)  for  poultry  farmers  to  replace  the  manual  approach. The  weighing  scales  are equipped with wireless data transfer system to enable automatic data transfer to the Cloud using a Wi-Fi module.  The data collected are then compared to the expected growth rates and used to monitor  of  the  growth  rate  of  chickens. </t>
  </si>
  <si>
    <t>Feed weight</t>
  </si>
  <si>
    <t>5kg load cell</t>
  </si>
  <si>
    <t>LCD display</t>
  </si>
  <si>
    <t>15 seconds</t>
  </si>
  <si>
    <t>Weighing station</t>
  </si>
  <si>
    <t>Sarachai W, Ratnapinda P, Khumwichai P</t>
  </si>
  <si>
    <t>2019 Joint International Conference on Digital Arts, Media and Technology with ECTI Northern Section Conference on Electrical, Electronics, Computer and Telecommunications Engineering (ECTI DAMT-NCON)</t>
  </si>
  <si>
    <t>ECTI DAMT-NCON</t>
  </si>
  <si>
    <t>Smart Notification System, Evaporative Cooling System, Infrared Sensor, Poultry Farm</t>
  </si>
  <si>
    <t xml:space="preserve">as able to notify a user when therewere changes in the fan status. The three types of notificationchannels were suitable for farmer lifestyles where the majorityof  them  carried  a  smart  phone. </t>
  </si>
  <si>
    <t>The  overall  system  neededto  be  improved  in  terms  of  casing  to  be  able  to  cope  withthe  industrial  hazard  environments  of  a  poultry  farm.</t>
  </si>
  <si>
    <t>We have developed a smart notification system to monitor fan operations in the evaporative cooling system of a local poultry farm. We applied infrared sensors which are suitable for practical usage for detecting fan malfunctions.</t>
  </si>
  <si>
    <t>Fan blade movement</t>
  </si>
  <si>
    <t>Infrared sensor</t>
  </si>
  <si>
    <t>Raspberry Pi 3 model B</t>
  </si>
  <si>
    <t>NodeMCU IoT ESP8266, GSM module</t>
  </si>
  <si>
    <t>Ventilation fan</t>
  </si>
  <si>
    <t>Edge device</t>
  </si>
  <si>
    <t xml:space="preserve">
Ashari I, Widodo A, Suryono S</t>
  </si>
  <si>
    <t>2019 Fourth International Conference on Informatics and Computing (ICIC)</t>
  </si>
  <si>
    <t>ICIC</t>
  </si>
  <si>
    <t>ammonia, farm, inverse distance weight, wireless sensor network, telegram</t>
  </si>
  <si>
    <t>Ammonia  data  retrieval  was  successfully  carried  out  in  real  time.  The  calculation  program  for  calculating  ammonia  gas  levels was successfully made.</t>
  </si>
  <si>
    <t>In this study a monitoring system was proposed which was  able  to  monitor  the  condition  of  the  concentration  of  ammonia  gas  in  real  time  in  the  farm  environment.  This  research builds a wireless system network system that transmits data  to  a  web  server  through  an  internet  connection.</t>
  </si>
  <si>
    <t>Ammonia</t>
  </si>
  <si>
    <t>MQ135</t>
  </si>
  <si>
    <t>PC</t>
  </si>
  <si>
    <t>15 minutes</t>
  </si>
  <si>
    <t>Telegram</t>
  </si>
  <si>
    <t>Node.js, PHP</t>
  </si>
  <si>
    <t xml:space="preserve">
Afeez N, Adeshina S, Inci A, Boukar M</t>
  </si>
  <si>
    <t>2019 15th International Conference on Electronics, Computer and Computation (ICECCO)</t>
  </si>
  <si>
    <t>ICECCO</t>
  </si>
  <si>
    <t xml:space="preserve">The system is to control heat stressin poultry broilers and thereby avert the losses poultry farmersusually faced at the hot period of the year. Importantly,  the  system  is  user-independent to avoid any delay that might occur due to humaninconsistency. </t>
  </si>
  <si>
    <t>In this paper, the authors proposed anInternet  of  Things  (IoT)  framework  that  will  help  in  regulatingthe  various  climatic  conditions  that  will  help  at  providing  ahigh  yield  of  poultry  products.  This  framework  is  aimed  atproviding  proactive  and  preventive  ways  to  avert  or  reduce  thehigh mortality rate in a flock of birds as a result of heat stress.</t>
  </si>
  <si>
    <t>Temperature sensor, Humidity sensor</t>
  </si>
  <si>
    <t>Air cooler, Heater</t>
  </si>
  <si>
    <t>DLC100 Home Gateway</t>
  </si>
  <si>
    <t>CISCO PACKET TRACER</t>
  </si>
  <si>
    <t>Li H, Li M, Li J, Zhan K, Liu X</t>
  </si>
  <si>
    <t>IFIP Advances in Information and Communication Technology</t>
  </si>
  <si>
    <t>IFIPAICT</t>
  </si>
  <si>
    <t>Intelligent monitoring, Cascade cage, Environmental quality, Laying performance</t>
  </si>
  <si>
    <t>The results showed that the environmental param-eters in henhouse different measuring points were different</t>
  </si>
  <si>
    <t xml:space="preserve">The intelligent environmentalmonitoring device for laying hens breeding was developed based on Internet ofthings to measure environmental parameters, including temperature, relativehumidity, light intensity and CO2concentration, wind speed, dust concentrationand other environmental parameters in winter, and to analyze their impact on thelaying rate and egg quality. </t>
  </si>
  <si>
    <t>Temperature, Relative humidity, Carbon dioxide, Dust concentration, Light intensity, Wind speed</t>
  </si>
  <si>
    <t>CG-02, HD403TS2, DS-300</t>
  </si>
  <si>
    <t>ARM 32-bit Cortex-M3 STM32F103V</t>
  </si>
  <si>
    <t>GPRS wireless module</t>
  </si>
  <si>
    <t>SQL Server 2008</t>
  </si>
  <si>
    <t>ASP. Net, Visual Studio 2010, Microsoft Excel, SPSS 20.0</t>
  </si>
  <si>
    <t>Lashari M, Memon A, Shah S, Nenwani K, Shafqat F</t>
  </si>
  <si>
    <t>Pakistan</t>
  </si>
  <si>
    <t>2018 IEEE International Conference on Internet of Things and Intelligence System (IOTAIS)</t>
  </si>
  <si>
    <t>IOTAIS</t>
  </si>
  <si>
    <t>Internet of things, Wireless Sensor Node, Environmental parameter</t>
  </si>
  <si>
    <t>Real-time   triggers   in   SMS,   emails,   Notifications   to   take   immediate actions •Real-time  monitoring  of  required  Temperature,  Humidity  and  airflow per bird •Gas  Detector  Sensor  detects  gases  and  their  levels,  like  CO2,  NH3, O2 •Intelligent    data    collection    and    analysis    to    improve    the    effectiveness</t>
  </si>
  <si>
    <t xml:space="preserve">This  paper  proposes  an  Internet  of  Things  Technology based protection and monitoring of environment of a  poultry  house.  The  proposed  software  based  hardware  is  capable  of  monitoring  the  environment  related  parameters  such   as   air   temperature,   air   humidity,   O2,   CO2   level   of   concentration  and  NH3  concentration.  </t>
  </si>
  <si>
    <t>Temperature, Relative humidity, Carbon dioxide, Oxygen, Ammonia</t>
  </si>
  <si>
    <t>Raspberry Pi 3 model B+</t>
  </si>
  <si>
    <t>Sim900 GSM module</t>
  </si>
  <si>
    <t>Raspbian</t>
  </si>
  <si>
    <t>Phiri H, Kunda D, Phiri J</t>
  </si>
  <si>
    <t>Zambia</t>
  </si>
  <si>
    <t>International Journal of Recent Contributions from Engineering, Science &amp; IT (iJES)</t>
  </si>
  <si>
    <t>iJES</t>
  </si>
  <si>
    <t>Broiler farming, IoT, Open Source Microcontroller, Wireless Sensor Network</t>
  </si>
  <si>
    <t xml:space="preserve">The temperature in the environment is measured periodically and displayed to the farmer on an LCD, web application and SMS. Triggers for temperature extending set thresholds and motion sensors are via SMS to the farmer. The readings for temperature are periodically sent to a web server in the cloud for view-ing  and  later  analysis. The design components used in designing and implement-ing the model provides affordability, increased geographical reach and security of data for low income farmers. The farmers can not only monitor temperature in real time will have the ability to get a notification if a security breach occurs. </t>
  </si>
  <si>
    <t xml:space="preserve">Future work can include eliminating open source boards and remaining with microcontroller only to reduce power consumption to enable system to be fully powered using solar power. </t>
  </si>
  <si>
    <t xml:space="preserve">In  this  paper,  we  propose  a  low-cost  model  that  can  be  used  to  monitor conditions in the environment of a broiler house and send the values to the farmer in real-time. The proposed model is based on open source microcon-trollers, ZigBee protocol, GSM network, mobile applications and cloud compu-ting. </t>
  </si>
  <si>
    <t>Temperature, Relative humidity, Animal movement, Animal distance</t>
  </si>
  <si>
    <t>DHT11, PIR sensor, HC-SR04</t>
  </si>
  <si>
    <t>XBEE series 2 module, GSM900 modem</t>
  </si>
  <si>
    <t>C/C++, PHP</t>
  </si>
  <si>
    <t>Arduino IDE</t>
  </si>
  <si>
    <t>Choukidar G, Dawande N</t>
  </si>
  <si>
    <t>2017 International Conference on Computing, Communication, Control and Automation (ICCUBEA)</t>
  </si>
  <si>
    <t>ICCUBEA</t>
  </si>
  <si>
    <t xml:space="preserve"> Intelligent farm, wireless sensors, Raspberry Pi</t>
  </si>
  <si>
    <t>The  intelligent  system  can  reduce  cost, time, and labor is highly user friendly to the farmers.</t>
  </si>
  <si>
    <t xml:space="preserve">Sensors  are  used  to  control   temperature,   water   level,   smoke,   gas   and   food   dispensing. All these sensors are connected with the raspberry pi   which   can   control   and   monitor   all   data.   The   data   is   transmitted  using  GPRS,  and  detailed  record  of  poultry  farm  with  status  of  environmental  conditions  is  maintained  at  a  webpage.  System  thus  focuses  on  maintaining  best  possible  environmental conditions with minimal human effort. </t>
  </si>
  <si>
    <t>Temperature, Relative humidity, Ammonia, Smoke, Soil moisture, Water level</t>
  </si>
  <si>
    <t>LM35, SY-HS-220, MQ135, MQ2, Soil moisture sensor, Level sensor</t>
  </si>
  <si>
    <t>Raspberry Pi</t>
  </si>
  <si>
    <t>PHP</t>
  </si>
  <si>
    <t>SQL, Apache  web server</t>
  </si>
  <si>
    <t>Zhou J, Beattie A, Zhou J, Schumacher L</t>
  </si>
  <si>
    <t>2017 ASABE Annual International Meeting</t>
  </si>
  <si>
    <t>ASABE</t>
  </si>
  <si>
    <t>Internet of things (IOT), Raspberry PI, wireless sensing network, animal welfare</t>
  </si>
  <si>
    <t>Laboratory experiments (machine or human)</t>
  </si>
  <si>
    <t>howed that it was capable to collect environmental data and visualize them in website for remote access and control.</t>
  </si>
  <si>
    <t>Sensors themselves are sensitive to the slight changes to surrounding atmosphere, or the sensor node lacks high capacity of resisting interference.</t>
  </si>
  <si>
    <t>This study was part of the project to    develop an IOT-based decision support system for poultry industry to improve animal welfare, reduce labor intensity and increase the sustainability of poultry industry. This research focused on developing and testing an IOT-based monitor and control system using open source hardware and software. The specific objectives were: (1)  to  develop  cost-effective  wireless  sensing  network  for  collection  of  environmental  data  in  a  poultry  barn;  and (2)  to  develop a remote data logging and monitoring system based on an IOT technology.</t>
  </si>
  <si>
    <t>Temperature, Relative humidity, Carbon dioxide</t>
  </si>
  <si>
    <t>BME 280, GC-0016</t>
  </si>
  <si>
    <t>Fan</t>
  </si>
  <si>
    <t>Arduino Uno-R3, Raspberry Pi 3B</t>
  </si>
  <si>
    <t>Digi XBee-Pro</t>
  </si>
  <si>
    <t>Zigbee, WiFi</t>
  </si>
  <si>
    <t>Samsung ARTIK cloud</t>
  </si>
  <si>
    <t>Node.js, PHP, Python</t>
  </si>
  <si>
    <t>Arduino IDE, XBee API, X-CTU</t>
  </si>
  <si>
    <t>Wicaksono D, Perdana D, Mayasari R</t>
  </si>
  <si>
    <t>2017 2nd International conferences on Information Technology, Information Systems and Electrical Engineering (ICITISEE)</t>
  </si>
  <si>
    <t>ICITISEE</t>
  </si>
  <si>
    <t>Wireless Sensor Network, microcontroller, temperature and humidity sensor, relay switch, Quality of Service</t>
  </si>
  <si>
    <t xml:space="preserve">The temperature and humidity sensor has an average percent  error  of  1.51%.  The  power  consumption  required  per  node of 3.15 mW with the system life time for 4 hours 42 minutes. The maximum range of xbee when the conditions of Line of Sight is  farther  than  urban  conditions.  The  range  of  xbee  in  indoor  Line  of  Sight  conditions  is  79  m  and  the  outdoor  is  94  m.  Otherwise, range in urban area indoor is 46 m, and for outdoor is 83  m.  Implementation  results  show  that  the  heat  index  can  be  maintained in 25ᵒC. </t>
  </si>
  <si>
    <t xml:space="preserve">In  this  system,  the  author  develops  a  wireless  sensor  network system for heat index parameter (i.e. a combination of temperature and humidity). The automation system used XBee modules     based     on     IEEE     802.15.4     and     Arduino     microcontroller.  </t>
  </si>
  <si>
    <t>DHT11</t>
  </si>
  <si>
    <t>Xbee S2 module</t>
  </si>
  <si>
    <t>Zigbee</t>
  </si>
  <si>
    <t>4 hours 42 minutes</t>
  </si>
  <si>
    <t>OpenVPN</t>
  </si>
  <si>
    <t>De Oliveira M, Vieiria Piza L, Céspedes Arce A, de Sousa Silva A, Xavier Costa E, Bruno Tech A</t>
  </si>
  <si>
    <t>Transylvanian Review</t>
  </si>
  <si>
    <t>Animal production, automation of environment, sensor network, aviculture</t>
  </si>
  <si>
    <t>ZigBeetechnology   can   be   applied   to   the   poultry production    systems    and    can    enhance    the    system productivity  once  the  data  collected  from  the  production environment is as  accurate  as  the  number  of  sensors  that can  easily  attached  to  the  systemand  the  ventilation, humidity and lighting can accurately be controlled.</t>
  </si>
  <si>
    <t xml:space="preserve">This  article  shows  a  solution  based  on  wireless  ZigBee network  that can  be  applied  to  monitor  and  control  lighting,  temperature, humidityand  other  physicochemical  variablesin  the  poultry house. </t>
  </si>
  <si>
    <t>Temperature, Relative humidity, Light intensity</t>
  </si>
  <si>
    <t>DHT22, LDR</t>
  </si>
  <si>
    <t>Fan, Heater, Nebulizer, IP camera, Curtains</t>
  </si>
  <si>
    <t>PIC16F877A  microcontroller</t>
  </si>
  <si>
    <t>Ubee nodes trw-24g</t>
  </si>
  <si>
    <t>2 seconds</t>
  </si>
  <si>
    <t>Java</t>
  </si>
  <si>
    <t xml:space="preserve">MySQL database </t>
  </si>
  <si>
    <t>NetBeans  IDE 7.1.2</t>
  </si>
  <si>
    <t>Chuanzhong X, Pei W, Lina Z, Yanhua M, Yanqiu L, Maksim</t>
  </si>
  <si>
    <t>International Journal of Agricultural and Biological Engineering</t>
  </si>
  <si>
    <t>Int J Agric &amp; Biol Eng</t>
  </si>
  <si>
    <t>wireless sensor network, compressive sensing, poultry acoustic monitoring, poultry sound data, power consumption, acoustic data compression</t>
  </si>
  <si>
    <t xml:space="preserve"> high   communication  reliability,  low  packet  loss  rate,  and  low  energy    consumption    due    to    end    nodes    and    the    compressive sensing algorithm.</t>
  </si>
  <si>
    <t xml:space="preserve">A wireless acoustic sensor network was realized using wireless sensor nodes equipped with microphone condensers, in  which  its  sensor  nodes  were  configured  to  capture  poultry  sound  data  and  transmit  it  via  the  network  to  a  collection  point.  A  high  performance  computer  can  process  these  large  volumes  of  animal  audio  signals  under  different  behaviors.    By  performing data signal processing and analyzing the audio signal, poultry sound can be achieved and then transformed into theircorresponding  behavioral  modes  for  welfare  assessment.    In  this  study,  compressive  sensing  algorithm  was  developed  in  consideration  of  the  balance  between  the  power  saving  from  compression  ratio  and  the  computational  cost,  and  a  low  power  consumption as well as an inexpensive sensor node was designed as the elementary unit of poultry acoustic data collecting and transmission.  </t>
  </si>
  <si>
    <t>Sound level</t>
  </si>
  <si>
    <t>TMS320F2812</t>
  </si>
  <si>
    <t>MRF24J40MA</t>
  </si>
  <si>
    <t>Two 3V AA</t>
  </si>
  <si>
    <t xml:space="preserve">uC/OS-II </t>
  </si>
  <si>
    <t>Li W, Zhang X, Jia Y, Liu X</t>
  </si>
  <si>
    <t>Applied Sciences</t>
  </si>
  <si>
    <t>Appl. Sci.</t>
  </si>
  <si>
    <t>egg quality, Omega-3 polyunsaturated fatty acids (n-3 PUFAs) enriched eggs, Wirelesssensor network (WSN), temperature, humidity</t>
  </si>
  <si>
    <t>Egg storage</t>
  </si>
  <si>
    <t>convenient and useful tool to monitor the real-time environment conditions includingtemperature and humidity for eggs at consumers’ home storage</t>
  </si>
  <si>
    <t xml:space="preserve">This studyaimed to evaluate the internal quality change of both n-3 PUFAs enriched and conventional eggs bysimulating eggs stored at consumers’ home in refrigeration and under room temperature. The eggquality indices (Haugh unit, yolk index, weight, and albumen pH) were adopted and analyzed forboth storage conditions. Wireless sensor network (WSN) was used for real-time monitoring of thetemperature and humidity during storage. </t>
  </si>
  <si>
    <t>AM2302</t>
  </si>
  <si>
    <t>STC12LE5A60S2, STCTM</t>
  </si>
  <si>
    <t>CC2530 Zigbee 433 RF module, WG 8010-48 GPRS module</t>
  </si>
  <si>
    <t>Six lithium batteries (LR6-4B/1.5 V)</t>
  </si>
  <si>
    <t>90–99% (1 day)</t>
  </si>
  <si>
    <t>5 seconds</t>
  </si>
  <si>
    <t>Refrigeration storage</t>
  </si>
  <si>
    <t>IBM SPSS statistics 20, MATLAB 2013b</t>
  </si>
  <si>
    <t>Peng Zhanwu Z, Wang Xue X</t>
  </si>
  <si>
    <t>Proceedings of the 2015 International Conference on Mechanical Science and Engineering</t>
  </si>
  <si>
    <t>ICMSE2015</t>
  </si>
  <si>
    <t>ZigBee, Wireless Sensor Network (WSN), Environmental Monitoring</t>
  </si>
  <si>
    <t xml:space="preserve">According to the data, the system was accurate, stable, and the node voltage had no change, indicating that the ZigBee module was less energy consumption. </t>
  </si>
  <si>
    <t>A  ZigBee  wireless  sensor  network  was  designed  and  implemented,  to  monitor  the temperature and humidity changes of the fowlery. Breaking the various malpractices of the traditional arrangement  of  wire  monitoring  points.  After  the  actual  test,  results  showed  that  using  the  ZigBee wireless sensor network system to monitor the environment temperature and humidity of the fowlery had the advantages of low cost, low power consumption, layout of flexible, accurate measurement and stable operation etc., improved the automation level of scientific culture.</t>
  </si>
  <si>
    <t xml:space="preserve"> CC2529</t>
  </si>
  <si>
    <t xml:space="preserve"> CC2530</t>
  </si>
  <si>
    <t>Two AA</t>
  </si>
  <si>
    <t>Amir N, Abas A, Azmi N, Abidin Z, Shafie A</t>
  </si>
  <si>
    <t>2016 International Conference on Computer and Communication Engineering (ICCCE)</t>
  </si>
  <si>
    <t>ICCCE</t>
  </si>
  <si>
    <t>wireless, sensor, monitoring system, chicken, temperature, humidity, light</t>
  </si>
  <si>
    <t xml:space="preserve">The  system  also  can  be  operated  autonomously  as  programmed  in the microcontroller Arduino and Matlab software. All the data  collected  from  the  chicken  farm  are  recorded  with  the  specific time for analysis. </t>
  </si>
  <si>
    <t xml:space="preserve">However, there are few limitation and  challenge  that  have  to  be  faced  which  are  in  the  real  chicken  farm,  the  area  is  very  wide.  So,  the  challenge  is  it  needs  a  reliable  and  robust  system  that  can  transfer  data  without  having  any  interruption  or  data  losses.  The  system  also  required  to  transfer  the  information  outside  the  farm  area  which  needs  to  use  internet  to  perform  this  task.  It  required a complex protocol to transfer and receive the data and  preserve  it  from  any  corruption. </t>
  </si>
  <si>
    <t xml:space="preserve">In this paper, the chicken farm monitoring system is proposed and developed based on wireless communication unit to  transfer  data  by  using  the  wireless  module  combined  with  the  sensors  that  enable  to  detect  temperature,  humidity,  light  and water level values. This system is focused on the collecting, storing, and controlling the information of the chicken farm so that  the  high  quality  and  quantity  of  the  meal  production  can  be   produced. </t>
  </si>
  <si>
    <t>Light, Alarm, Fan, Conveyor belt</t>
  </si>
  <si>
    <t>RN-XV Wifly module</t>
  </si>
  <si>
    <t>10 seconds</t>
  </si>
  <si>
    <t xml:space="preserve">Arduino IDE, MATLAB, Microsoft Excel, Tera  Term </t>
  </si>
  <si>
    <t>Zhang Y, Chen Q, Liu G, Shen W, Wang G</t>
  </si>
  <si>
    <t>International Journal of Distributed Sensor Networks</t>
  </si>
  <si>
    <t>IJDSN</t>
  </si>
  <si>
    <t xml:space="preserve"> It could monitor real-time environmentalparameters in livestock building, such as carbon dioxideand hydrogen sulfide. And it also has other functions, likethreshold alarm and historical data query.</t>
  </si>
  <si>
    <t xml:space="preserve">Because thelivestock and poultry house are big; the environment couldnot response instantly. </t>
  </si>
  <si>
    <t>In this paper, a set ofintelligent monitoring system for the environmental param-eters of livestock buildings was realized based on wirelesssensor network. It could monitor real-time environmentalparameters in livestock building, such as carbon dioxideand hydrogen sulfide. And it also has other functions, likethreshold alarm and historical data query.</t>
  </si>
  <si>
    <t>Temperature, Relative humidity, Ammonia, Hydrogen sulfide, Carbon dioxide, Light intensity</t>
  </si>
  <si>
    <t>ZigBee module, GPRS module</t>
  </si>
  <si>
    <t>10 minutes</t>
  </si>
  <si>
    <t>Sravanth Goud K, Sudharson A</t>
  </si>
  <si>
    <t>Indian Journal of Science and Technology</t>
  </si>
  <si>
    <t>INDJST</t>
  </si>
  <si>
    <t>Agriculture, CC3200, IOT, Remote Monitoring</t>
  </si>
  <si>
    <t>In this paper, various environmental parameters  for  effective  growth  of  chickens  have  been identified  and  defined.  It  also  explains  the  method  to switch  on  either  sprinkler  or  water  motor  based  on threshold  values  of  temperature  and  water  level.  As  well as  remote  monitoring  is  done  and  with  the  help  of  this facility,  the  person  in-charge  can  observe  the  situation and can react quickly if anything wrong happens.</t>
  </si>
  <si>
    <t xml:space="preserve">This paper focuses on the integration of wireless sensors and mobile system network to control and remotely monitor environmental parameters in a poultry farm.  This  system  will  warn  the  person  in-charge  about  the  various  environmental parameters  like  temperature,  humidity,  etc.  by  sending  message  to  the  registered  mobile  number. </t>
  </si>
  <si>
    <t>Temperature, relative humidity, Water level</t>
  </si>
  <si>
    <t>LM35, HIH4030, HC-SR04</t>
  </si>
  <si>
    <t>Fan, Sprinkler, Water pump</t>
  </si>
  <si>
    <t xml:space="preserve">Arduino UNO, CC3200  ARM  cortex- M4  micro  controller </t>
  </si>
  <si>
    <t xml:space="preserve">GSM module, CC3200  ARM  cortex- M4  micro  controller </t>
  </si>
  <si>
    <t>Temboo, Energies</t>
  </si>
  <si>
    <t xml:space="preserve">Google spreadsheet </t>
  </si>
  <si>
    <t>Li H, Wang H, Yin W, Li Y, Qian Y, Hu F</t>
  </si>
  <si>
    <t>Future Internet</t>
  </si>
  <si>
    <t>jOURNAL ARTICLE</t>
  </si>
  <si>
    <t>henhouse environmental parameter, IoT technology, remote monitoring, loss recovery</t>
  </si>
  <si>
    <t xml:space="preserve">Reliable monitoring of  henhouse  temperature,  humidity,  CO2  concentration  and  NH3  concentration  was  realized.  Compared  with  traditional  henhouse  environment  monitoring  systems,  the  system  had  such  advantages  as  low  packet  loss  rate,  high  reliability  and  easiness  in  extension. </t>
  </si>
  <si>
    <t>In this study, a wireless transport protocol based on a loss recovery strategy was proposed to address the issue of data packet dropout during wireless transmission so that the practicability  and  reliability  of  such  henhouse  monitoring  systems  can  be  enhanced.  In  addition,  duplicated data auto-filtering and missing data online filling were achieved.</t>
  </si>
  <si>
    <t>Carbon dioxide, Ammonia, Temperature, Relative humidity</t>
  </si>
  <si>
    <t>CO2 sensor, NH3 sensor, DHT22</t>
  </si>
  <si>
    <t>Air regulator, Wet curtain, Light</t>
  </si>
  <si>
    <t>STM32F103VET6  MCU</t>
  </si>
  <si>
    <t>UTC-4432B1</t>
  </si>
  <si>
    <t xml:space="preserve">RF 433 MHz </t>
  </si>
  <si>
    <t>500 ms</t>
  </si>
  <si>
    <t>Niu X, Duan Y, Li H</t>
  </si>
  <si>
    <t>Advanced Materials Research</t>
  </si>
  <si>
    <t>AMR</t>
  </si>
  <si>
    <t>poultry rearing, water pollution, real-time online monitoring</t>
  </si>
  <si>
    <t>The  system  can  fulfill  the functions of online real-time water quality inquire via Web, management control, data collection, and alert.</t>
  </si>
  <si>
    <t>This  paper  proposes  the  construction  of  real-time online  water  pollution  monitoring system for poultry rearing which applies network nodes in the Wireless Sensor Network to monitor the water quality in the poultry rearing areas. The wireless packet communications technology and broadband  services  are  used  to  transmit  the  data  in  long  distance.  The  system  can  fulfill  the functions of online real-time water quality inquire via Web, management control, data collection, and alert.</t>
  </si>
  <si>
    <t>Water quality</t>
  </si>
  <si>
    <t xml:space="preserve"> JAP60M/U52-10M</t>
  </si>
  <si>
    <t>RFW-D100</t>
  </si>
  <si>
    <t>RFWl22 2.4GHz wireless transceiver module, GPRS module SIM100</t>
  </si>
  <si>
    <t>C</t>
  </si>
  <si>
    <t>Nogami H, Okada H, Takamatsu S, Kobayashi T, Maeda RItoh T</t>
  </si>
  <si>
    <t>Japan</t>
  </si>
  <si>
    <t>2014 Symposium on Design, Test, Integration and Packaging of MEMS/MOEMS (DTIP)</t>
  </si>
  <si>
    <t>DTIP</t>
  </si>
  <si>
    <t>PVDF film, piezoelectric switch, Low power technology, Animal health monitoring</t>
  </si>
  <si>
    <t>We  can  confirm  the difference  between  day   and   night   measurements</t>
  </si>
  <si>
    <t>However,  some  sensor  nodes  failed  during activity  measurement,  the  cause  of  which  was  attributed  to breakdown  of  the  piezoelectric  MEMS  devices</t>
  </si>
  <si>
    <t>We  have  developed  a  chicken  health-monitoring system  aimed  at  preventing  epidemic  diseases  such  as  avian influenza.  In  the  proposed  system,  which  is  useful  for  raising livestock more efficiently, each wireless sensor node measures and  transmits  the  body  temperature  and  activity  data  from  a chicken  shown  in  fig.  1  [5].  The  collected  data  from  past chicken  epidemics  can  be  compared,  and  the  system  can  be used to monitor individual chickens or groups in laying houses that have more than 1000 chickens.</t>
  </si>
  <si>
    <t>Body temperature</t>
  </si>
  <si>
    <t>MEMS temperature switch</t>
  </si>
  <si>
    <t>MCU</t>
  </si>
  <si>
    <t>Miniaturized 300 MHz band loop antenna</t>
  </si>
  <si>
    <t>RF 300 MHz</t>
  </si>
  <si>
    <t>Sr726W  (Sony)  model,  with a  capacity  of  35 mAh</t>
  </si>
  <si>
    <t>2 years</t>
  </si>
  <si>
    <t>Animal body</t>
  </si>
  <si>
    <t>Okada H, Suzuki K, Kenji T, Itoh T</t>
  </si>
  <si>
    <t>Journal of Sensor Technology</t>
  </si>
  <si>
    <t>JST</t>
  </si>
  <si>
    <t>Activity Sensor, Wireless Sensor Network, Avian Influenza Surveillance System</t>
  </si>
  <si>
    <t>Controlled experiment with practitioners</t>
  </si>
  <si>
    <t>the activity sensing can detect the infection possibility earlier than the body-temperature sensing in average, and be effective for an AI surveillance sensor network system. Since the activity sensor nodes are easily attached to chickens and hardly affected by their surroundings compared to the body-temperature sensor nodes, the system can be cost-effective and reliable</t>
  </si>
  <si>
    <t xml:space="preserve">This  paper  proposes  a  new  method  to  detect  abnormal  states  of  chickens  with only their activity data obtained by wearable wireless sensor nodes. </t>
  </si>
  <si>
    <t>Animal movement, Body temperature</t>
  </si>
  <si>
    <t>H34C 3 axis accelerometer, Thermistor</t>
  </si>
  <si>
    <t xml:space="preserve"> C8051F411</t>
  </si>
  <si>
    <t>nRF24L01, a universal serial bus (USB) type receiver</t>
  </si>
  <si>
    <t xml:space="preserve">RF 2.4 GHz </t>
  </si>
  <si>
    <t>CR1632</t>
  </si>
  <si>
    <t>2 weeks</t>
  </si>
  <si>
    <t>20 seconds</t>
  </si>
  <si>
    <t>Xu L, Ren X, You Z, Wu S</t>
  </si>
  <si>
    <t>International Journal of Online and Biomedical Engineering (iJOE)</t>
  </si>
  <si>
    <t>iJOE</t>
  </si>
  <si>
    <t>wireless sensor network, chicken coop surveillance system, chicken manure removal and CC2530</t>
  </si>
  <si>
    <t xml:space="preserve"> Together with those standard values configured by users, the data of temperature, humidity and hazardous gas concentration  collected  from  chicken  coops  are  stored  in  the   data   storage   module.   The   data   analysis   module   depends  upon  a  fuzzy  control  algorithm  to  analyze  the  corresponding data stored in the data storage module so as to   obtain   control   information.   In   addition,   the   alarm   module  is  capable  of  triggering  alarms  of  temperature,  humidity  and  hazardous  gas.  Through  the  system  setup  module,  users  can  set  up  standard  parameters  related  to  temperature  and  humidity,  and  time  for  manual  manure  removal according to the demands of chick growth. </t>
  </si>
  <si>
    <t xml:space="preserve">A  chicken  coop  surveillance  system  based  upon  wireless sensor network proposed in this article is composed of  4  major  components  like  parameter  collection  module,  host  and  slave  computer  as  well  as  wireless  communication  network  for  the  purpose  of  monitoring  the  temperature,  humidity  and  concentration  of  hazardous  gas  inside  the  chicken  coops  while  automatically  initiating  the  manure  remover according to the detected hazardous gas concentra-tion. </t>
  </si>
  <si>
    <t>Dung presence, Temperature, Relative humidity, Air quality</t>
  </si>
  <si>
    <t>Photoelectric sensor, DHT11, MQ-135</t>
  </si>
  <si>
    <t>Manure scraping device, Washing device, Reversible motor</t>
  </si>
  <si>
    <t>2 minutes</t>
  </si>
  <si>
    <t xml:space="preserve">Bottom brooder </t>
  </si>
  <si>
    <t>N/l</t>
  </si>
  <si>
    <t>Microsoft Access</t>
  </si>
  <si>
    <t>So-In C, Poolsanguan S, Rujirakul K</t>
  </si>
  <si>
    <t>Hybrid architecture, Evaporative cooling, Smart farming, Mobile cloud computing, Mobile management system, Wireless sensor network</t>
  </si>
  <si>
    <t>a novel scheme using a hybrid approach formobile management systems, specifically mobile system and wire-less sensor networks, for smart poultry EVAP farms implementingpractical multi-hop WSNs and cellular networks including mobilecloud offloading was proposed. The main contributions were themodular hardware and software design selection for sensingmotes, mechanical controller interfaces, image acquisition inter-faces, data transmission protocols, image classification, and mobilesystem interaction, including detailed architecture information forfurther reproducibility.</t>
  </si>
  <si>
    <t>Did not run heterogeneous tests for power con-sumption evaluation, other transmission mode optimizations could also beapplied</t>
  </si>
  <si>
    <t>Thus, this research focuses on the integration of wireless sensor and mobile systemnetworks with a well-known sensor integration platform toward cloud offloading scalability servicesvia a hybrid architecture used to collect sensing data, such as temperature, humidity, light intensity,and population density, for data analytics and then issuing on-time decisions to adjust the environmentalbehavior accordingly.</t>
  </si>
  <si>
    <t>RHT03 – SEN11301P, ZX-LDR</t>
  </si>
  <si>
    <t>Light, Fan</t>
  </si>
  <si>
    <t>TelosB, Grove – Mega Shield</t>
  </si>
  <si>
    <t>Beamish (BY-C7E), Seeeduino ADKMain Board</t>
  </si>
  <si>
    <t>Mobile phone battery</t>
  </si>
  <si>
    <t>Parse Cloud Service, Microsoft Push Notification Service API</t>
  </si>
  <si>
    <t>TinyOS, Google ADK Arduino from GROVE, OtsuThreshold and ImageStatistic, NET platform, MATLAB, VMware (8.04) Linux XUbuntu 2.0</t>
  </si>
  <si>
    <t>Qi H, Zhou H, Low T, Abdanan Mehdizadeh S, Tscharke M, Banhazi T</t>
  </si>
  <si>
    <t>Innovative Agricultural Technologies for a Sustainable Future</t>
  </si>
  <si>
    <t>IATSF</t>
  </si>
  <si>
    <t>wireless sensor networks, environment monitor, mobile measurement system, animal welfare</t>
  </si>
  <si>
    <t>the  system  can  automatically  collect  accurate environmental data periodically with flexibility and reliability.</t>
  </si>
  <si>
    <t>The  number  of  sensors  deployed  to  cover  the  building  and  the  energy  consumption  by  the  sensors  can  be  minimized  in  our  design.</t>
  </si>
  <si>
    <t>This  paper  introduces  a system which uses  hybrid  fixed  and  mobile  wireless sensor network (WSN) technologies to achieve such outcomes.  This  system consists  of  a  number  of  fixed sensors  to  measure the  environmental  variables,  a  wireless network  gateway  and  a  small mobile vehicle/robot.  The fixed sensors  are  used  not only for collecting the environmental data but also positioning the mobile vehicle.</t>
  </si>
  <si>
    <t>Temperature, Relative humidity, Dust</t>
  </si>
  <si>
    <t>SHT1X, GP2Y1010AU0F  COM-09689</t>
  </si>
  <si>
    <t xml:space="preserve">Crossbow  MPR2400 </t>
  </si>
  <si>
    <t>Crossbow MIB520CA</t>
  </si>
  <si>
    <t>1 hour</t>
  </si>
  <si>
    <t>Robot vehicle</t>
  </si>
  <si>
    <t>Santoshkumar Chelli K, Chavhan S</t>
  </si>
  <si>
    <t>Communications in Computer and Information Science</t>
  </si>
  <si>
    <t>CCIS</t>
  </si>
  <si>
    <t>Wireless Sensor Network (WSN), ZigBee, XBee, Avian Influenza, Arduino</t>
  </si>
  <si>
    <t>The   developed   prototype   wireless   sensor   network   system   using   open   source   technology-ARDUINO proved to successfully acquire accurate measurements for the above  mentioned  parameters  like  body  temperature  and  movement  of  the  Chickens.  The  alarm  is  sent  to  the  observing  station,  if  the  value  received  at  the  observing  station  is  less  than  the  threshold.  This  helps  us  to  detect  the  H5N1  virus  before  the  Chickens die. The mortality rate is reduced by using such kind of systems.</t>
  </si>
  <si>
    <t xml:space="preserve"> In  this  paper  we  have  proposed  a  Wireless  Sensor  Network  (WSN)  System  and  developed  sensor  node  to  monitor  the  Poultry  farm  and  detect  the  highly  pathogenic  avian  influenza  virus  in  Chickens. The  developed  wireless  sensor  node  monitors  the  body  temperature  and  movement  of  the  Chickens. </t>
  </si>
  <si>
    <t>Temperature, Animal movement</t>
  </si>
  <si>
    <t>LM35, ADXL320  accelerometer</t>
  </si>
  <si>
    <t xml:space="preserve">Arduino/Freeduino </t>
  </si>
  <si>
    <t>Xbee module</t>
  </si>
  <si>
    <t>Okada H, Nogami H, Kobayashi T, Masuda T, Itoh T</t>
  </si>
  <si>
    <t>2013 Transducers &amp; Eurosensors XXVII: The 17th International Conference on Solid-State Sensors, Actuators and Microsystems (TRANSDUCERS &amp; EUROSENSORS XXVII)</t>
  </si>
  <si>
    <t>TRANSDUCERS &amp; EUROSENSORS XXVII</t>
  </si>
  <si>
    <t>ultra low power, sensor network, health monitoring, chicken</t>
  </si>
  <si>
    <t>In this paper, we have described a wireless sensor     node     using     a     “S”     shaped     piezoelectric     micro-cantilever with more sensitive to tiny movements of a   chicken   than   ordinary   type   micro-cantilever.   And   thermistor    is    used    as    not    only    body    temperature    measurement  but  also  mode  change  event  generator  to  reduce    the    power    consumption.        In    addition,    a    demonstration  experiment  using  more  than  100  wireless  sensor nodes in a chicken house are reported.</t>
  </si>
  <si>
    <t xml:space="preserve">We developed the ultra low power wireless sensor node with continuously monitoring of activity for chicken health monitoring system.  120  wireless   sensor   nodes   were   attached   to   chickens   and   monitored   the   body   temperature   and   activity   of   the   chickens.    The  results  indicated  that  the  obtained  data  is  enough to detect the abnormal state of chickens at an early stage. </t>
  </si>
  <si>
    <t>10 years</t>
  </si>
  <si>
    <t>Poolsanguan S, Rujirakul K, So-In C, Poonriboon C, Phasuk Y, Haitook T</t>
  </si>
  <si>
    <t>International Journal of Digital Content Technology and its Applications</t>
  </si>
  <si>
    <t>JDCTA</t>
  </si>
  <si>
    <t>Ad–hoc routing, Evaporative Cooling Greenhouse, Collection Tree Protocol, CTP, Dissemination, EVAP, Smart Farming, Mobile Poultry Controlling and Monitoring, multi–hop routing, Windows Communication Foundation, WCF, Wireless Sensor Networks, WSNs</t>
  </si>
  <si>
    <t>We utilized the mobile phone with WCF web service integration in an easy–to–use system for mobile  users  to  observe  and  manage  the  environmental  condition  toward  multi–hop  routing  WSNs  including an alert subsystem via notification services for a particular critical event.</t>
  </si>
  <si>
    <t>We  do  not  run  multiple  tests  for  power  consumption evaluation, and this is for further evaluation</t>
  </si>
  <si>
    <t>In this paper, we propose a novel smart system based on poultry farming over EVAP systems by utilizing mobile and wireless sensor networks with a well–known  sensor  mote,  Tmote  Sky,  towards  a  WCF  web  service  interaction.  This  system  assists  mobile  users/  administrators  to  observe,  and  especially  control  an  environmental  behavior  including  an  additional  alert  feature  when  there  is  a  sudden  environmental  change  with  configured  thresholds.  The  paper  describes  instruments  and  components  of  the  key  design  of  the  system.</t>
  </si>
  <si>
    <t>Light intensity,  Relative humidity,  Temperature</t>
  </si>
  <si>
    <t>Tmote Sky, HTC WP7 600 MHz 158 MB RAM with Windows Phone 7.8</t>
  </si>
  <si>
    <t xml:space="preserve">Beamish (BY-C7E), Tmote  Sky  </t>
  </si>
  <si>
    <t>Panasonic Alkaline 6LR61XWA LR6 battery 1.5 Volts × 2</t>
  </si>
  <si>
    <t xml:space="preserve">Windows Communication Foundation (WCF) web service, Bing Map, Microsoft Push Notification Service </t>
  </si>
  <si>
    <t>TinyOS, Windows Phone 7.8, Linux XUbuntu 2.0 and WCF–Internet Information Service (IIS) 8.0</t>
  </si>
  <si>
    <t>ARDUINO</t>
  </si>
  <si>
    <t>XBEE</t>
  </si>
  <si>
    <t>SENSOR</t>
  </si>
  <si>
    <t>MONITORING SYSTEM</t>
  </si>
  <si>
    <t>POULTRY FARM</t>
  </si>
  <si>
    <t>LORA</t>
  </si>
  <si>
    <t>LORAN</t>
  </si>
  <si>
    <t>SMART DEVICES</t>
  </si>
  <si>
    <t>TEMPERATURE MONITORING</t>
  </si>
  <si>
    <t>INNOVATION</t>
  </si>
  <si>
    <t>IOT</t>
  </si>
  <si>
    <t>CONCEPTUAL FRAMEWORK</t>
  </si>
  <si>
    <t>ECONOMY</t>
  </si>
  <si>
    <t>INTERNET OF THINGS</t>
  </si>
  <si>
    <t>EARLY CHICKEN</t>
  </si>
  <si>
    <t>POULTRY</t>
  </si>
  <si>
    <t>WIRELESS SENSORS</t>
  </si>
  <si>
    <t>GREEN ENERGY</t>
  </si>
  <si>
    <t>SMART POULTRY FARM</t>
  </si>
  <si>
    <t>NODE MCU</t>
  </si>
  <si>
    <t>GAS SENSOR</t>
  </si>
  <si>
    <t>MOISTURE SENSOR</t>
  </si>
  <si>
    <t>TEMPERATURE SENSOR</t>
  </si>
  <si>
    <t>FEEDING</t>
  </si>
  <si>
    <t>SMS</t>
  </si>
  <si>
    <t>LORAWAN</t>
  </si>
  <si>
    <t>TROMBE WALL</t>
  </si>
  <si>
    <t>POULTRY BROODING</t>
  </si>
  <si>
    <t>THERMAL COMFORT</t>
  </si>
  <si>
    <t>SENSOR NETWORK</t>
  </si>
  <si>
    <t>POULTRY FARMS</t>
  </si>
  <si>
    <t>ENVIRONMENTAL PARAMETERS</t>
  </si>
  <si>
    <t>MACHINE LEARNING</t>
  </si>
  <si>
    <t>ELECTRONIC NOSE</t>
  </si>
  <si>
    <t>ELECTRONIC NOSE STATION</t>
  </si>
  <si>
    <t>NEURAL NETWORK</t>
  </si>
  <si>
    <t>LIVESTOCK FARMS</t>
  </si>
  <si>
    <t>AMMONIA</t>
  </si>
  <si>
    <t>POULTRY FARMING</t>
  </si>
  <si>
    <t>INFORMATION MANAGEMENT</t>
  </si>
  <si>
    <t>CLOUD DATABASE</t>
  </si>
  <si>
    <t>DISEASE DETECTION</t>
  </si>
  <si>
    <t>NODEMCU</t>
  </si>
  <si>
    <t>WIRELESS SENSOR NEWTORK</t>
  </si>
  <si>
    <t>AUTOMATIC POULTRY FARM</t>
  </si>
  <si>
    <t>AUTOMATIC WEATHER SYSTEM</t>
  </si>
  <si>
    <t>MICROCONTROLLER</t>
  </si>
  <si>
    <t>TWITTER</t>
  </si>
  <si>
    <t>WEB APPLICATION</t>
  </si>
  <si>
    <t>QUAIL</t>
  </si>
  <si>
    <t>MONITORING</t>
  </si>
  <si>
    <t>PACKET LOSS</t>
  </si>
  <si>
    <t>WIRELESS SENSOR NETWORK</t>
  </si>
  <si>
    <t>WIRELESS SENSOR NETWORKS</t>
  </si>
  <si>
    <t>HOUSE MONITORING SYSTEM</t>
  </si>
  <si>
    <t>ZIGBEE PROTOCOL</t>
  </si>
  <si>
    <t>ENVIRONMENTAL FACTORS</t>
  </si>
  <si>
    <t>WEIGHT</t>
  </si>
  <si>
    <t>CLEANLINESS</t>
  </si>
  <si>
    <t>RESTFUL WEB SERVICE</t>
  </si>
  <si>
    <t>TEMPERATURE</t>
  </si>
  <si>
    <t>HUMIDITY</t>
  </si>
  <si>
    <t>AIR QUALITY</t>
  </si>
  <si>
    <t>EDGE AIOT</t>
  </si>
  <si>
    <t>EDGE COMPUTING</t>
  </si>
  <si>
    <t>EDGE ARTIFICIAL INTELLIGENCE</t>
  </si>
  <si>
    <t>ARTIFICIAL INTELLIGENCE</t>
  </si>
  <si>
    <t>SMART POULTRY</t>
  </si>
  <si>
    <t>GATED RECURRENT UNIT</t>
  </si>
  <si>
    <t>GRU</t>
  </si>
  <si>
    <t>ANIMAL WELFARE</t>
  </si>
  <si>
    <t>TECHNOLOGICAL INNOVATION</t>
  </si>
  <si>
    <t>DATA LOGGERS AND BIOSYSTEMS ENGINEERING</t>
  </si>
  <si>
    <t>LAYERS</t>
  </si>
  <si>
    <t>WATER QUALITY</t>
  </si>
  <si>
    <t>PH</t>
  </si>
  <si>
    <t>TURBIDITY</t>
  </si>
  <si>
    <t>SMART NOTIFICATION SYSTEM</t>
  </si>
  <si>
    <t>EVAPORATIVE COOLING SYSTEM</t>
  </si>
  <si>
    <t>INFRARED SENSOR</t>
  </si>
  <si>
    <t>FARM</t>
  </si>
  <si>
    <t>INVERSE DISTANCE WEIGHT</t>
  </si>
  <si>
    <t>TELEGRAM</t>
  </si>
  <si>
    <t>INTELLIGENT MONITORING</t>
  </si>
  <si>
    <t>CASCADE CAGE</t>
  </si>
  <si>
    <t>ENVIRONMENTAL QUALITY</t>
  </si>
  <si>
    <t>LAYING PERFORMANCE</t>
  </si>
  <si>
    <t>WIRELESS SENSOR NODE</t>
  </si>
  <si>
    <t>ENVIRONMENTAL PARAMETER</t>
  </si>
  <si>
    <t>BROILER FARMING</t>
  </si>
  <si>
    <t>OPEN SOURCE MICROCONTROLLER</t>
  </si>
  <si>
    <t>RASPBERRY PI</t>
  </si>
  <si>
    <t>INTERNET OF THINGS (IOT)</t>
  </si>
  <si>
    <t>WIRELESS SENSING NETWORK</t>
  </si>
  <si>
    <t>TEMPERATURE AND HUMIDITY SENSOR</t>
  </si>
  <si>
    <t>RELAY SWITCH</t>
  </si>
  <si>
    <t>QUALITY OF SERVICE</t>
  </si>
  <si>
    <t>ANIMAL PRODUCTION</t>
  </si>
  <si>
    <t>AUTOMATION OF ENVIRONMENT</t>
  </si>
  <si>
    <t>AVICULTURE</t>
  </si>
  <si>
    <t>COMPRESSIVE SENSING</t>
  </si>
  <si>
    <t>POULTRY ACOUSTIC MONITORING</t>
  </si>
  <si>
    <t>POULTRY SOUND DATA</t>
  </si>
  <si>
    <t>POWER CONSUMPTION</t>
  </si>
  <si>
    <t>ACOUSTIC DATA COMPRESSION</t>
  </si>
  <si>
    <t>EGG QUALITY</t>
  </si>
  <si>
    <t>OMEGA-3 POLYUNSATURATED FATTY ACIDS (N-3 PUFAS) ENRICHED EGGS</t>
  </si>
  <si>
    <t>WIRELESS SENSOR NETWORK (WSN)</t>
  </si>
  <si>
    <t>ZIGBEE</t>
  </si>
  <si>
    <t>ENVIRONMENTAL MONITORING</t>
  </si>
  <si>
    <t>WIRELESS</t>
  </si>
  <si>
    <t>CHICKEN</t>
  </si>
  <si>
    <t>LIGHT</t>
  </si>
  <si>
    <t>AGRICULTURE</t>
  </si>
  <si>
    <t>REMOTE MONITORING</t>
  </si>
  <si>
    <t>HENHOUSE ENVIRONMENTAL PARAMETER</t>
  </si>
  <si>
    <t>IOT TECHNOLOGY</t>
  </si>
  <si>
    <t>LOSS RECOVERY</t>
  </si>
  <si>
    <t>POULTRY REARING</t>
  </si>
  <si>
    <t>WATER POLLUTION</t>
  </si>
  <si>
    <t>REAL-TIME ONLINE MONITORING</t>
  </si>
  <si>
    <t>PVDF FILM</t>
  </si>
  <si>
    <t>PIEZOELECTRIC SWITCH</t>
  </si>
  <si>
    <t>LOW POWER TECHNOLOGY</t>
  </si>
  <si>
    <t>ANIMAL HEALTH MONITORING</t>
  </si>
  <si>
    <t>ACTIVITY SENSOR</t>
  </si>
  <si>
    <t>AVIAN INFLUENZA SURVEILLANCE SYSTEM</t>
  </si>
  <si>
    <t>CHICKEN COOP SURVEILLANCE SYSTEM</t>
  </si>
  <si>
    <t>HYBRID ARCHITECTURE</t>
  </si>
  <si>
    <t>EVAPORATIVE COOLING</t>
  </si>
  <si>
    <t>SMART FARMING</t>
  </si>
  <si>
    <t>MOBILE CLOUD COMPUTING</t>
  </si>
  <si>
    <t>MOBILE MANAGEMENT SYSTEM</t>
  </si>
  <si>
    <t>ENVIRONMENT MONITOR</t>
  </si>
  <si>
    <t>MOBILE MEASUREMENT SYSTEM</t>
  </si>
  <si>
    <t>AVIAN INFLUENZA</t>
  </si>
  <si>
    <t>ULTRA LOW POWER</t>
  </si>
  <si>
    <t>HEALTH MONITORING</t>
  </si>
  <si>
    <t>AD–HOC ROUTING</t>
  </si>
  <si>
    <t>EVAPORATIVE COOLING GREENHOUSE</t>
  </si>
  <si>
    <t>COLLECTION TREE PROTOCOL</t>
  </si>
  <si>
    <t>CTP</t>
  </si>
  <si>
    <t>DISSEMINATION</t>
  </si>
  <si>
    <t>EVAP</t>
  </si>
  <si>
    <t>MOBILE POULTRY CONTROLLING AND MONITORING</t>
  </si>
  <si>
    <t>MULTI–HOP ROUTING</t>
  </si>
  <si>
    <t>WINDOWS COMMUNICATION FOUNDATION</t>
  </si>
  <si>
    <t>WCF</t>
  </si>
  <si>
    <t>WSNS</t>
  </si>
  <si>
    <t>Practitioner targeted survey</t>
  </si>
  <si>
    <t>Ethnography</t>
  </si>
  <si>
    <t>Mathematical analysis and proof of properties</t>
  </si>
  <si>
    <t>Academic case study</t>
  </si>
  <si>
    <t>Implementation of Wireless Sensor Network for Automatic Duck Egg Hatching Machine</t>
  </si>
  <si>
    <t>DEVELOPMENT OF IOT-BASED DECISION SUPPORT SYSTEM FOR ENVIRONMENTAL MONITORING IN POULTRY HOUSES</t>
  </si>
  <si>
    <t>https://www.researchgate.net/profile/Jamal-Kay-Rogers/publication/374169254_DEVELOPMENT_OF_IOT-BASED_DECISION_SUPPORT_SYSTEM_FOR_ENVIRONMENTAL_MONITORING_IN_POULTRY_HOUSES/links/651283754aa1fe047007c9c0/DEVELOPMENT-OF-IOT-BASED-DECISION-SUPPORT-SYSTEM-FOR-ENVIRONMENTAL-MONITORING-IN-POULTRY-HOUSES.pdf</t>
  </si>
  <si>
    <t>https://eudl.eu/pdf/10.4108/eai.5-10-2022.2327472</t>
  </si>
  <si>
    <t>Smart Poultry House Monitoring System Using IoT</t>
  </si>
  <si>
    <t>https://www.e3s-conferences.org/articles/e3sconf/pdf/2023/36/e3sconf_iconnect2023_04055.pdf</t>
  </si>
  <si>
    <t>Smart Monitoring System for Poultry Farming</t>
  </si>
  <si>
    <t>https://beam.pmu.edu.my/index.php/beam/article/download/83/62</t>
  </si>
  <si>
    <t>IoT Based Smart Poultry Farm</t>
  </si>
  <si>
    <t>https://search.proquest.com/openview/fb733d3ad148ceb2c8740a6677fa1968/1.pdf?pq-origsite=gscholar&amp;cbl=5314840&amp;casa_token=EPpx0olmKGEAAAAA:yq-UTOvBWA3MYphQeZzKtfDJm7li61778qudQ4n5GOORRUmyVzVrGtFNoZ1_5KJ26RU9psQEgFPv</t>
  </si>
  <si>
    <t>Poultry-Edge-AI-IoT System for Real-Time Monitoring and Predicting by Using Artificial Intelligence</t>
  </si>
  <si>
    <t>https://search.ebscohost.com/login.aspx?direct=true&amp;profile=ehost&amp;scope=site&amp;authtype=crawler&amp;jrnl=18657923&amp;AN=164443643&amp;h=GOIIYJ2xY49M6h7mfiH8e6398Fej1M7kOwSs4qq3WuJML3rUSX7lQhyXwKfUgOK2Pb5Iw6IZ2IEr9m%2BBpZGTCQ%3D%3D&amp;crl=f&amp;casa_token=whEl5m7NR4YAAAAA:NMuS4gK5f3vRmRLWKgDDQFGz93M1cNijWu3JtOYDFqSenaJhSJ8UheFlXZAVqhKZqgJyK0bIbPzMngRF</t>
  </si>
  <si>
    <t>Microservice architecture for a remote management platform for pastured poultry farming using Amazon Web Services and wireless mesh sensor networks</t>
  </si>
  <si>
    <t>https://revistas.ucc.edu.co/index.php/in/article/view/4556</t>
  </si>
  <si>
    <t>Automatic Food Feeder for Poultry Industry Using Arduino</t>
  </si>
  <si>
    <t>https://sifisheriessciences.com/journal/index.php/journal/article/download/943/938</t>
  </si>
  <si>
    <t>IoT Based Smart Poultry Farm Monitoring</t>
  </si>
  <si>
    <t>https://ieeexplore.ieee.org/iel7/10112659/10112660/10112870.pdf?casa_token=famZeUeCDu8AAAAA:mi_FRze3qlkRrUUadfwaah6WzI1DvlpsjaZm1-BSN-juOKCTSOYjA7ku0OMqPJIDjSrhhBE2dxYP</t>
  </si>
  <si>
    <t>Bird Flu Tracking System using Naive Bayes Classifier</t>
  </si>
  <si>
    <t>https://ijemr.vandanapublications.com/index.php/ijemr/article/download/1339/1214</t>
  </si>
  <si>
    <t>Internet of Things-based sustainable environment management for large indoor facilities</t>
  </si>
  <si>
    <t>https://peerj.com/articles/cs-1623/</t>
  </si>
  <si>
    <t>Cloud IoT based Poultry Environment Analysis System</t>
  </si>
  <si>
    <t>Design of a Temperature and Humidity Monitoring System in Broiler Farms Using Internet of Things-Based Thingspeak</t>
  </si>
  <si>
    <t>https://ejournal.sultanpublisher.com/index.php/komets/article/download/92/45</t>
  </si>
  <si>
    <t>Smart Irrigation with Recycled Water: A Promising Solution for Sustainable Farming</t>
  </si>
  <si>
    <t>https://scholar.google.com/scholar?start=80&amp;q=%E2%80%9Cwireless+sensor+network%E2%80%9D+AND+(poultry+OR+%E2%80%9Claying+hen%E2%80%9D+OR+broiler+OR+chicken+OR+duck+OR+goose)&amp;hl=es&amp;as_sdt=0,5&amp;as_ylo=2023#:~:text=Smart%20Irrigation%20with%20Recycled%20Water%3A%20A%20Promising%20Solution%20for%20Sustainable%20Farming</t>
  </si>
  <si>
    <t>Design of a Monitoring System for the Environment of a Cockfighting Barn Based on the Internet of Things</t>
  </si>
  <si>
    <t>https://link.springer.com/chapter/10.1007/978-981-99-3236-8_77</t>
  </si>
  <si>
    <t>IoT Based Environmental Monitoring System using LSTM-WAO-EEMD</t>
  </si>
  <si>
    <t>https://ieeexplore.ieee.org/iel7/10250420/10250450/10250479.pdf?casa_token=CvaAiteKR14AAAAA:hmHrU8iXJ7wvAT1UwN1S1sO8qT6l1cEoL8fdYVX-d5JQu06qSr35-J77s6kP0kdRaUJHYYZMBrLQ</t>
  </si>
  <si>
    <t>https://link.springer.com/chapter/10.1007/978-3-031-45682-4_7</t>
  </si>
  <si>
    <t>Use of Data Mining Strategies in Environmental Parameters in Poultry Farms, a Case Study</t>
  </si>
  <si>
    <t>Design and Implementation of Internet of Things (IoT) Platform Targeted for Smallholder Farmers: From Nepal Perspective</t>
  </si>
  <si>
    <t>https://www.mdpi.com/2077-0472/13/10/1900</t>
  </si>
  <si>
    <t>Effect of digital livestock system on animal behavior and welfare, and fatty acid profiles of egg in laying hens</t>
  </si>
  <si>
    <t>https://wrap.warwick.ac.uk/177459/1/pdf-157543-88665.pdf</t>
  </si>
  <si>
    <t>Design and Implementation of The Smart Weighing Precision Livestock Monitoring Technology based on the Internet of Things (IoT)</t>
  </si>
  <si>
    <t>https://search.ebscohost.com/login.aspx?direct=true&amp;profile=ehost&amp;scope=site&amp;authtype=crawler&amp;jrnl=20885334&amp;AN=172036302&amp;h=j612eA9DkJzWDvZIwfhY3lT1wtbNq27g%2Fe3eLaEQqPZt4a%2FTTtHK4g21ggFpZT0wSuMRTPhDPMWLTWButDTl2Q%3D%3D&amp;crl=c</t>
  </si>
  <si>
    <t>https://ieeexplore.ieee.org/document/10073851</t>
  </si>
  <si>
    <t>Ningrum A, Maulida I, Windarsyah W, Marleny F</t>
  </si>
  <si>
    <t>5th International Conference on Applied Engineering</t>
  </si>
  <si>
    <t>ICAE</t>
  </si>
  <si>
    <t xml:space="preserve"> WSN, egg duck, production, hatching</t>
  </si>
  <si>
    <t>Duck</t>
  </si>
  <si>
    <t>Egg hatching</t>
  </si>
  <si>
    <t>Due to the development of IoT-based technology, it is easier to exchange data 
between devices on a massive scale. Its application has expanded to all sectors. One of 
them is in the field of animal husbandry. In duck egg hatching, seeds are one of the keys 
to success. Efforts can obtain excellent sources are to using an automatic incubator. In 
this study, we tried to combine the technology of combining WSN concept and updating 
the technology of the conventional duck egg hatching process. This study uses a DHT11 
sensor, a sound sensor, and a Servo Motor, which can automatically produce a duck egg 
incubator and be monitored in real time on the website. Based on the results of this study 
was able to create a hatching process of 87%. We tested this device in the summer and 
the rainy season. It expects to reduce the risk of failure of the duck egg hatching process.</t>
  </si>
  <si>
    <t>Temperature, Relative humidity, Sound</t>
  </si>
  <si>
    <t>Ventilation, Light, Temperature system, Humidity system, Alarm</t>
  </si>
  <si>
    <t>DHT11, Sound sensor</t>
  </si>
  <si>
    <t>Sound sensor</t>
  </si>
  <si>
    <t>Exhaust fan, Ventilation fan window, Sprinkler, Water pump, Light, LCD display</t>
  </si>
  <si>
    <t>LCD display, Buzzer</t>
  </si>
  <si>
    <t>Servomotor, Heating light, LCD display</t>
  </si>
  <si>
    <t xml:space="preserve"> Arduino  UNO, Arduino MEGA</t>
  </si>
  <si>
    <t>Egg incubator</t>
  </si>
  <si>
    <t>The sound 
sensor that could not be used optimally due to the low level of sensor sensitivity</t>
  </si>
  <si>
    <t>the DHT11 sensor which turns out to be very helpful in maintaining temperature stability in the machine</t>
  </si>
  <si>
    <t>Kay J, Rogers B, Simpao F, Villanueva S, Salangsang B, Andripa K</t>
  </si>
  <si>
    <t>Philippines</t>
  </si>
  <si>
    <t>SCIENCE INTERNATIONAL (LAHORE)</t>
  </si>
  <si>
    <t>Sci.Int.(Lahore)</t>
  </si>
  <si>
    <t xml:space="preserve"> air quality, harmful gas, microclimatic, module, particulate matter, sensor, web application</t>
  </si>
  <si>
    <t>As an essential commodity, poultry contributes to the billion-peso livestock industry in the Philippines. 
Environmental monitoring is crucial in the overall production of poultry as there are limitations to parameters. Beyond these 
limits can harm and cause deaths to the poultry. Various technologies are deployed to help address the environmental 
monitoring challenges in poultry houses. However, developed systems are lacking in monitoring critical environmental factors 
in harmful gas, microclimatic, and air quality categories. Covering these key categories allows poultry farmers or caretakers
to have timely intervention and maintain an optimal poultry house environment. This study presents an IoT-based system 
capable of monitoring various parameters from these categories through wired and wireless sensor modules connected over a 
network. The wireless sensor module comprises a LoRa (Long Range) module and multiple RS485-type sensors that monitor 
ammonia, carbon dioxide, hydrogen sulfide, temperature, humidity, wind velocity, and particulate matter 10 and 2.5. The wired 
sensor module comprises the same set of sensors but is connected (wired) to an ESP32 microcontroller. Sensed signals are 
wirelessly sent to a database, and a web application displays data visualization for a decision support mechanism. The system 
is deployed in an actual poultry farm.</t>
  </si>
  <si>
    <t>ESP32, LoRa module</t>
  </si>
  <si>
    <t>WiFi, LoRa</t>
  </si>
  <si>
    <t>MariaDB database</t>
  </si>
  <si>
    <t>Access database</t>
  </si>
  <si>
    <t>Blazor server, Visual Studio 2022 IDE</t>
  </si>
  <si>
    <t>C#</t>
  </si>
  <si>
    <t>Temperature, Relative humidity, Ammonia, Hydrogen sulfide, Carbon dioxide, Wind speed, Particulate matter 10 and 2.5</t>
  </si>
  <si>
    <t>NH3, CO2, H2S, temperature, humidity, wind velocity, PM10, and PM2.5 RS485-type sensors</t>
  </si>
  <si>
    <t>Poultry farmers can use the system as the decision support system concerning environmental anomalies.</t>
  </si>
  <si>
    <t>Ling S, Woo W, Jana P</t>
  </si>
  <si>
    <t>Borneo Engineering &amp; Advanced Multidisciplinary International Journal</t>
  </si>
  <si>
    <t>BEAM</t>
  </si>
  <si>
    <t>Smart monitoring system,ESP8266 microcontroller,DHT22, Blynk Cloud System</t>
  </si>
  <si>
    <t>The chicken poultry sector is critical to our country’s long-term food supply. The coop's climate is one of the factors that ensures chickens grow in the best possible conditions. Without proper environmental management and oversight, heat stress and illnessproblems could possibly result in a decrease in the amount of chicken meat and eggs produced. To address the prospect of a shortage soon, it is critical to optimize chicken production through standardized farming management and practices. With the application of Wireless Sensor Network (WSN) and Internet of Things (IoT), its potential benefits to the poultry sector. It could serve as a foundation for low-cost, easy-to-implement solutions. The aim of this project is to develop a system that is linked to an application and servesas a monitoring assistance for chicken farms. This project employed a digital temperature and humidity sensor that can communicateand transmit real-time data to the ESP8266 microcontroller and display them via Android mobile phone from the Blynk Cloud system. This system also activates fansto control the air when the air quality dropped sensed using the temperature and humidity sensor module DHT22. This auto detection and monitoring system effectively implemented the quickest response time and accurate monitoring of an emergency, assisting in the speedier dissemination of the critical situation. Creating an intelligent poultry farm will make it easier to replace physical labour with poultry work. Human labour will also be reduced with this prototype, and intelligent work will be accomplishedanywhere and anytime.</t>
  </si>
  <si>
    <t>This auto detection and monitoring system effectively implemented the quickest response time and accurate monitoring of an emergency, assisting in the speedier dissemination of the critical situation. Creating an intelligent poultry farm will make it easier to replace physical labour with poultry work. Human labour will also be reduced with this prototype, and intelligent work will be accomplishedanywhere and anytime.</t>
  </si>
  <si>
    <t>Blynk Cloud</t>
  </si>
  <si>
    <t xml:space="preserve">Due to the large value of the ambient temperature greatly affecting the temperature of the cage so that the fan cannot maintain the temperature of  the  cage  at  the  specified  temperature  value. </t>
  </si>
  <si>
    <t>Sawant K, Kapadi S, Kenavdekar S, Marathe S, Parab R</t>
  </si>
  <si>
    <t>International Journal of Engineering and Management Research</t>
  </si>
  <si>
    <t>IJEMR</t>
  </si>
  <si>
    <t>H5N1,Influenza,Tracking,Poultry</t>
  </si>
  <si>
    <t>RFID tag</t>
  </si>
  <si>
    <t>Complexityinthefood-relatedSupplychainsalsointroduces   economic   inefficiency   at   every   point   of transaction,   beitapoultryfarmeroradistributor.Therefore,asystemisrequired  that  tracks  every  point  of Poultry  transaction  with  anintuitive  rather  than  minimal technology   medium   that   can   tracebird   disease   and maximize  efficiency  in  operations  at  every  level,fromPoultryfarmtoChickenButcher/seller.A  solution  forfarm-to-butcher/sellerchickentracker that  rapidly  traces birdfluwhilealsoprovidingaplatformtomaximizeoperationalefficiency.  To  make  the  chain  effective  the proposed  system  needsenrolment  at  every  level  (Farmers, Distributors,  Sellers)  wherepoultrytransactionscanberecorded,   and   hence,   our   solutionmaximizes   platform enrolment by cutting down the distributors’labor costs by providing  access  to  accounting  and  managementtools  and providing  a  one-stop  marketplace  to  both  distributorsand farmers. With the ease of use of the RFID tagged system fordistributors  and  sellers  to  tap  and  add  batches  to  their inventoryfor  easy  supply  chain  management.  The  same data will also helpin flu detection.</t>
  </si>
  <si>
    <t>ESP8266, RC522</t>
  </si>
  <si>
    <t>WiFi, RFID</t>
  </si>
  <si>
    <t>The Bird Flu Tracking System offers a comprehensive approach to mitigating the impact of avian influenza on both animal andhumanpopulations.</t>
  </si>
  <si>
    <t>Dhanalakshmi K, Jeyanathan J, Anjineyulu K, Babu K, Mahendra M, Reddy N</t>
  </si>
  <si>
    <t xml:space="preserve">2023 Third International Conference on Artificial Intelligence and Smart Energy </t>
  </si>
  <si>
    <t>ICAIS</t>
  </si>
  <si>
    <t>Poultry Monitoring, Temperature, Humidity, Light Intensity</t>
  </si>
  <si>
    <t>STM32, NodeMCU</t>
  </si>
  <si>
    <t>Temperature, Relative humidity, Ammonia, Carbon dioxide, Smoke, Water level</t>
  </si>
  <si>
    <t>The proposed technique safeguards the farm 
as a whole while minimizing the effects of environmental 
changes. With the least amount of human contact, it 
maintains the health of the chickens and regulates 
physiological factors like temperature, humidity, 
wetness, and light intensity in the farm. It can be quite 
useful for farmers because they can easily access and 
control the automated system remotely using their 
handheld mobile devices. The technique also reduces the 
need for human involvement, saves time, maximizes 
resource use, and increases poultry production. By 
utilizing more advanced sensors and technology ideas, all 
environmental output data can be collected in the near 
future in a more reliable way. This will make it possible 
for anyone with a basic understanding of farming to 
launch a poultry farm. As a result, both the demand for 
chicken meat in the future and the economic growth of 
any nation will be considerably enhanced</t>
  </si>
  <si>
    <t>DHT11, MQ135, HCSR04</t>
  </si>
  <si>
    <t xml:space="preserve">Buzzer, Heater, Light, Fan, </t>
  </si>
  <si>
    <t>Blynk Cloud, ThingSpeak</t>
  </si>
  <si>
    <t>C/C++</t>
  </si>
  <si>
    <t>STM32CubeIDE</t>
  </si>
  <si>
    <t>ocation, with data being displayed on a web 
interface. The advanced systems can save farmers 
money, time, and labour while still being very user_x0002_friendly. By increasing the number and quality of 
chicken, this perfect system will better meet human food 
needs. This technology will also assist in decreasing 
environmental pollution and enhancing the health of 
chicken workers and consumers</t>
  </si>
  <si>
    <t>Jebari H, Hayani Mechkouri M, Rekiek S, Reklaoui K</t>
  </si>
  <si>
    <t>Morocco</t>
  </si>
  <si>
    <t>International Journal of Interactive Mobile Technologies</t>
  </si>
  <si>
    <t>iJIM</t>
  </si>
  <si>
    <t>Internet of Things, artificial intelligence, deep learning, edge com-puting, cloud computing, poultry, smart poultry</t>
  </si>
  <si>
    <t>Poultry  farms  have  played  a  significant  role  throughout  human  history, in feeding the growing population. A good environment is a perfect con-dition for the growth of poultry, preventing disease, and effective production. The temperature higher and the humidity favor the growth of bacteria and hence the production of ammonia (NH3) by the decomposition of organic matter. Ammonia (NH3), car-bon monoxide (CO), and carbon dioxide (CO2), Methane (CH4), hy-drogen  sulfide  (H2S)  are  poisonous  gases  that  can  cause  poultry  diseases  and  mortality.  The  combination  of  Artificial  Intelligence  (AI),  Internet  of  Things  (IoT), and Edge Computing offer efficient and intelligent stand-alone systems of monitoring in real-time, predicting, and advanced automation. The paper aims to monitor in real-time and predict poultry barns' environmental conditions using a Deep Learning algorithm, known as the E-GRU (Encoder Gated Recurrent Unit). An intelligent system called Poultry-Edge-AI-IoT has been developed to gather, hash, store, pretreat, filter, knowledge extract, and transmit information from a heterogeneous  wireless  sensor  network.  The  Poultry-Edge-AI-IoT  system  is  based on IoT, AI, and Edge Computing for the detection of potential stress, the harmful  gas  concentration,  and  the  prediction  of  poultry  barns'  environmental  conditions.  The  system  is  modular  and  upgradeable.  The  experiment  results  demonstrated that the Poultry-Edge-AI-IoT system is able to collect correctly the poultry barn environment information, to monitor the potentially harmful gas lev-els (CH4, H2S, NH3, CO, CO2), and predict the harmful gas levels in the near future.</t>
  </si>
  <si>
    <t>Temperature, Relative humidity, Ammonia, Hydrogen sulfide, Carbon dioxide, Methane</t>
  </si>
  <si>
    <t>AM2315, MQ4, MQ135, MQ136, MQ137, SHT20</t>
  </si>
  <si>
    <t>WiFi, Zigbee</t>
  </si>
  <si>
    <t>ESP32-D0WDQ6, ZDM-A1281</t>
  </si>
  <si>
    <t>Google BigQuery, Google Cloud SQL</t>
  </si>
  <si>
    <t>Express.js, Node.js, .Net Core, Vue.js</t>
  </si>
  <si>
    <t>ESP32-Wroom-32, NVIDIA Jetson AGX Xavier</t>
  </si>
  <si>
    <t>The experiment results demonstrated that the Poultry-Edge-AI-IoT system is  able  to  collect  correctly  the  poultry  barn  environment  information,  to  monitor  the  potentially harmful gas levels (CH4, H2S, NH3, CO, CO2), and predict the harmful gas levels  in  the  near  future.  The  Poultry-Edge-AI-IoT  system  also  makes  it  possible  to  determine if a sensor is faulty or if abnormal data is generated.</t>
  </si>
  <si>
    <t>The main limitation of the paper is that the authors only took into consideration the potentially hazardous gases (CH4, H2S, NH3, CO, CO2) in poultry barns.164http://www.i-jim.org</t>
  </si>
  <si>
    <t>Gonzalez J, Villarreal V, Muñoz L</t>
  </si>
  <si>
    <t>Panama</t>
  </si>
  <si>
    <t>Ingeniería Solidaria</t>
  </si>
  <si>
    <t>Raspberry Pi 3b+</t>
  </si>
  <si>
    <t>Heltec WiFi Lora 32 (V2)</t>
  </si>
  <si>
    <t>DynamoDB</t>
  </si>
  <si>
    <t xml:space="preserve">Amazon Web Services </t>
  </si>
  <si>
    <t>Python, Java</t>
  </si>
  <si>
    <t>Spring Boot framework</t>
  </si>
  <si>
    <t>Mobile coop</t>
  </si>
  <si>
    <t>Temperature, Relative humidity, Carbon monoxide, Light intensity, Liquid petroleum gas, Motion detection, Smoke</t>
  </si>
  <si>
    <t>Introduction: Microservice architecture for a remote management platform for pastured poultry farming using Amazon Web Services and wireless mesh sensor networks, Universidad Tecnológica de Panamá, 2023.Problem: Precision Livestock Farming (PLF) technologies assist the management of animal production indus-tries, such as using Wireless Sensor Networks (WSN) in poultry farming. Current WSN-based systems for poul-try farming lack robust but flexible software architectures to ensure the integrity and proper delivery of data.Objective: To design a microservice-based software architecture (MSA) for a remote environmental manage-ment system based on Wireless Mesh Sensor Networks (WMSN) for pastured poultry.Methodology: A review of MSAs for animal farming was conducted to synthesize the key factors considered in the design process of the system data flow, microservice definition, and environmental monitoring system technology selection.Results: A cloud MSA with a multilayered scheme using the Amazon Web Services (AWS) platform was deve-loped, validating the persistence of environmental data from WMSN prototype nodes to be deployed in mobile chicken coops.Conclusion: Defining an End-to-End data flow facilitates the organization of tasks by domain, allowing efficient event communication between components and network reliability at both the hardware and software levels.Originality: This study presents a novel design for a remote environmental monitoring system based on WMSN for mobile coops used in pastured poultry and a multilayered MSA cloud management platform for this industry. Limitations: Software architecture technology selection was based only on services offered to the date of the study in the free tier of the Amazon Web Service platform.</t>
  </si>
  <si>
    <t>Semi-intensive</t>
  </si>
  <si>
    <t>cloud  computing,  Internet  of  Things,  microservices,  poultry,  remote  management,  wireless  mesh  sensor network</t>
  </si>
  <si>
    <t>Revista Ingeniería Solidaria</t>
  </si>
  <si>
    <t>The  designed  microservice-based  software  architecture  oversees  the  overall  remote monitoring system data flow, from the capture stage of physical parameters through  different  measurement  devices,  to  the  presentation  of  information  to  end  users  on  their  preferred  devices.</t>
  </si>
  <si>
    <t>In  future  work,  we  will  proceed  with  the  development  of  physical  devices  for  wireless mesh sensor networks, the development of new features for the remote mon-itoring cloud platform in line with the business requirements of poultry farming, and the development of a multiplatform application so that end users can easily access the system information.</t>
  </si>
  <si>
    <t>Lashari M, Karim S, Alhussein M, Hoshu A, Aurangzeb K, Anwar M</t>
  </si>
  <si>
    <t>PeerJ Comput. Sci.</t>
  </si>
  <si>
    <t>PeerJ Computer Science</t>
  </si>
  <si>
    <t>Internet of Things, Environmental management, Remote monitoring, Indoor facilities, Poultry farm, Smart farming, Wireless sensor networks, Environmental monitoring, Data collection, Broiler chicken</t>
  </si>
  <si>
    <t xml:space="preserve">Temperature, Relative humidity, Oxygen, Carbon dioxide, Carbon monoxide, Ammonia </t>
  </si>
  <si>
    <t>Due to global warming and climate change, the poultry industry is heavily impacted,
especially the broiler industry, due to the sensitive immune system of broiler
chickens. However, the continuous monitoring and controlling of the farm’s
environmental parameters can help to curtail the negative impacts of the
environment on chickens’ health, leading to increased meat production. This article
presents smart solutions to such issues, which are practically implemented, and have
low production and operational costs. In this article, an Internet of Things (IoT)
based environmental parameters monitoring has been demonstrated for the poultry
farmhouse. This system enables the collection and visualization of crucially sensed
data automatically and reliably, and at a low cost to efficiently manage and operate a
poultry farm. The proposed IoT-based remote monitoring system collects and
visualizes environmental parameters, such as air temperature, relative humidity
(RH), oxygen level (O2), carbon dioxide (CO2), carbon monoxide (CO), and
ammonia (NH3) gas concentrations. The wireless sensor nodes have been designed
and deployed for efficient data collection of the essential environmental parameters
that are key for monitoring and decision-making process. The hardware is
implemented and deployed successfully at a site within the control shed of the
poultry farmhouse. The results revealed important findings related to the
environmental conditions within the poultry farm. The temperature inside the
control sheds remained within the desired range throughout the monitoring period,
with daily average values ranging from 32 °C to 34 °C. The RH showed slight
variations monitoring period, ranging from 65% to 75%, with a daily average of 70%.
The O2 concentration exhibited an average value of 17% to 18.5% throughout the
monitoring period. The CO2 levels showed occasional increases, reaching a
maximum value of 1,100 ppm. However, this value was below the maximum
permissible level of 2,500 ppm, indicating that the ventilation system was effective in
maintaining acceptable CO2 levels within the control sheds. The NH3 gas
concentration remained consistently low throughout the duration, with an average
value of 50 parts per million (ppm).</t>
  </si>
  <si>
    <t>Arduino Mega 2560</t>
  </si>
  <si>
    <t>SHT20, Grove O2 EN0322, MQ-135, Winson-ZE07-CO, Winson-ME3NH3</t>
  </si>
  <si>
    <t>Arduino Mega 2560, Raspberry Pi</t>
  </si>
  <si>
    <t>LoRa module, GSM module</t>
  </si>
  <si>
    <t>Cloud server, Fog device</t>
  </si>
  <si>
    <t>MySQL</t>
  </si>
  <si>
    <t xml:space="preserve">TeamViewer, Eclipse, MySQL Workbench, WildFly, </t>
  </si>
  <si>
    <t>The algorithm demonstrated
its ability to provide accurate and reliable alerts and graphical representations of the data to
the supervisor in the farmhouse. The supervisor found the system instrumental in making
informed decisions and taking immediate actions when necessary</t>
  </si>
  <si>
    <t>Firstly, the data collection was limited to a span of 1 week, which may not capture long_x0002_term variations or seasonal effects. Secondly, the study focused on a specific poultry farm,
and the results may not be directly generalizable to other farms with different setups or
geographic locations. Variations in farm size, ventilation systems, and management
practices could influence the observed sensor readings. Thirdly, while the IoT-based sensor
systems provided valuable real-time data, they were limited to monitoring and alerting
functionalities</t>
  </si>
  <si>
    <t>USA</t>
  </si>
  <si>
    <t xml:space="preserve"> WSN</t>
  </si>
  <si>
    <t>Temperature</t>
  </si>
  <si>
    <t>CC32</t>
  </si>
  <si>
    <t>CC253</t>
  </si>
  <si>
    <t>HC-5</t>
  </si>
  <si>
    <t xml:space="preserve"> AIR QUALITY</t>
  </si>
  <si>
    <t>CLOUD  COMPUTING</t>
  </si>
  <si>
    <t>POULTRY MONITORING</t>
  </si>
  <si>
    <t xml:space="preserve"> INTELLIGENT FARM</t>
  </si>
  <si>
    <t>EGG DUCK</t>
  </si>
  <si>
    <t>HARMFUL GAS</t>
  </si>
  <si>
    <t>BLYNK CLOUD SYSTEM</t>
  </si>
  <si>
    <t xml:space="preserve"> INTERNET  OF  THINGS</t>
  </si>
  <si>
    <t>ENVIRONMENTAL MANAGEMENT</t>
  </si>
  <si>
    <t>PRODUCTION</t>
  </si>
  <si>
    <t>MICROCLIMATIC</t>
  </si>
  <si>
    <t>DEEP LEARNING</t>
  </si>
  <si>
    <t xml:space="preserve"> MICROSERVICES</t>
  </si>
  <si>
    <t>POULTRY  FARMS</t>
  </si>
  <si>
    <t>WIRELESSSENSOR NETWORK (WSN)</t>
  </si>
  <si>
    <t>CHICKEN MANURE REMOVAL AND CC253</t>
  </si>
  <si>
    <t>HATCHING</t>
  </si>
  <si>
    <t>MODULE</t>
  </si>
  <si>
    <t>EDGE COM-PUTING</t>
  </si>
  <si>
    <t xml:space="preserve"> POULTRY</t>
  </si>
  <si>
    <t>INDOOR FACILITIES</t>
  </si>
  <si>
    <t>LIGHT INTENSITY</t>
  </si>
  <si>
    <t>PARTICULATE MATTER</t>
  </si>
  <si>
    <t>CLOUD COMPUTING</t>
  </si>
  <si>
    <t xml:space="preserve"> REMOTE  MANAGEMENT</t>
  </si>
  <si>
    <t xml:space="preserve"> WIRELESS  MESH  SENSOR NETWORK</t>
  </si>
  <si>
    <t xml:space="preserve">ARDUINO </t>
  </si>
  <si>
    <t>DATA COLLECTION</t>
  </si>
  <si>
    <t>BROILER CHICKEN</t>
  </si>
  <si>
    <t>SMART MONITORING SYSTEM</t>
  </si>
  <si>
    <t>ESP8266 MICROCONTROLLER</t>
  </si>
  <si>
    <t>H5N1</t>
  </si>
  <si>
    <t>INFLUENZA</t>
  </si>
  <si>
    <t>TRACKING</t>
  </si>
  <si>
    <t>(&lt;=21)</t>
  </si>
  <si>
    <t>All</t>
  </si>
  <si>
    <t>Poultry (in general)</t>
  </si>
  <si>
    <t>Sensors-Only</t>
  </si>
  <si>
    <t>Combined Sensors/Actuators</t>
  </si>
  <si>
    <t>Sensor nodes and actuators nodes</t>
  </si>
  <si>
    <t>Average</t>
  </si>
  <si>
    <t>Score</t>
  </si>
  <si>
    <t>Total points</t>
  </si>
  <si>
    <t>Bird identification</t>
  </si>
  <si>
    <t>Methane</t>
  </si>
  <si>
    <t>Smoke</t>
  </si>
  <si>
    <t>Oxygen</t>
  </si>
  <si>
    <t xml:space="preserve">Ammonia </t>
  </si>
  <si>
    <t>Carbon Monoxide</t>
  </si>
  <si>
    <t>Hydrogen Sulfide</t>
  </si>
  <si>
    <t xml:space="preserve">Temperature </t>
  </si>
  <si>
    <t>Year</t>
  </si>
  <si>
    <t>Parameter</t>
  </si>
  <si>
    <t>Bird Identification</t>
  </si>
  <si>
    <t>Relative Humidity</t>
  </si>
  <si>
    <t>Light Intensity</t>
  </si>
  <si>
    <t>Carbon Dioxide</t>
  </si>
  <si>
    <t>Liquid Petroleum Gas</t>
  </si>
  <si>
    <t>Wind Speed</t>
  </si>
  <si>
    <t>Motion Detection</t>
  </si>
  <si>
    <t>Water Level</t>
  </si>
  <si>
    <t>Particulate Matter 10 And 2.5</t>
  </si>
  <si>
    <t>Air Quality</t>
  </si>
  <si>
    <t>Door State</t>
  </si>
  <si>
    <t>Rain Presence</t>
  </si>
  <si>
    <t>Soil Moisture</t>
  </si>
  <si>
    <t xml:space="preserve">Volatile Organic Compounds </t>
  </si>
  <si>
    <t>Egg Presence</t>
  </si>
  <si>
    <t>Feed Weight</t>
  </si>
  <si>
    <t>Animal Movement</t>
  </si>
  <si>
    <t>Atmospheric Pressure</t>
  </si>
  <si>
    <t>Feed Presence</t>
  </si>
  <si>
    <t>Fan Blade Movement</t>
  </si>
  <si>
    <t>Water Turbidity</t>
  </si>
  <si>
    <t>Dust Concentration</t>
  </si>
  <si>
    <t>Animal Distance</t>
  </si>
  <si>
    <t>Sound Level</t>
  </si>
  <si>
    <t>Water Quality</t>
  </si>
  <si>
    <t>Body Temperature</t>
  </si>
  <si>
    <t>Dung Presence</t>
  </si>
  <si>
    <t>LoRa, Cellular</t>
  </si>
  <si>
    <t>Cellular</t>
  </si>
  <si>
    <t>WiFi, Cellular</t>
  </si>
  <si>
    <t>Zigbee, Cellular</t>
  </si>
  <si>
    <t>Cellular, WiFi</t>
  </si>
  <si>
    <t>ZigBee, Cellular</t>
  </si>
  <si>
    <t>Cellular, Zigbee</t>
  </si>
  <si>
    <t>RF 2.4 GHz, Cellular</t>
  </si>
  <si>
    <t>Zigbee, Bluetooth, Cellular</t>
  </si>
  <si>
    <t>Zigbee, WiFi, Cellular</t>
  </si>
  <si>
    <t>Layers</t>
  </si>
  <si>
    <t>Bluetooth, WiFI</t>
  </si>
  <si>
    <t>RFID</t>
  </si>
  <si>
    <t>WiFI</t>
  </si>
  <si>
    <t>Bluetooth</t>
  </si>
  <si>
    <t>RF</t>
  </si>
  <si>
    <t xml:space="preserve">433 MHz </t>
  </si>
  <si>
    <t>2.4 GHz</t>
  </si>
  <si>
    <t>300 MHz</t>
  </si>
  <si>
    <t xml:space="preserve">2.4 GHz </t>
  </si>
  <si>
    <t>Sensor data transmission frequency</t>
  </si>
  <si>
    <t>Event-dependant</t>
  </si>
  <si>
    <t>Fog device</t>
  </si>
  <si>
    <t>Egg incubation</t>
  </si>
  <si>
    <t>Environmental monitoring</t>
  </si>
  <si>
    <t>Health monitoring</t>
  </si>
  <si>
    <t>Water monitoring</t>
  </si>
  <si>
    <t>Weight monitoring</t>
  </si>
  <si>
    <t>Cooling monitoring</t>
  </si>
  <si>
    <t>Ammonia monitoring</t>
  </si>
  <si>
    <t>Accoustic monitoring</t>
  </si>
  <si>
    <t>Water pollution monitoring</t>
  </si>
  <si>
    <t>System purpose</t>
  </si>
  <si>
    <t>Poultry</t>
  </si>
  <si>
    <t>Stage</t>
  </si>
  <si>
    <t>Method</t>
  </si>
  <si>
    <t>Context</t>
  </si>
  <si>
    <t>Controlled experiment</t>
  </si>
  <si>
    <t>Laboratory experiments</t>
  </si>
  <si>
    <t>Simulation</t>
  </si>
  <si>
    <t>Bird</t>
  </si>
  <si>
    <t>Information access application type</t>
  </si>
  <si>
    <t>Desktop (Third-party)</t>
  </si>
  <si>
    <t>Web (Custom)</t>
  </si>
  <si>
    <t>Web (Third-party)</t>
  </si>
  <si>
    <t>Web (Third-party), Mobile (Third-party)</t>
  </si>
  <si>
    <t>Web (Custom), Mobile (Third-party)</t>
  </si>
  <si>
    <t>Desktop (Custom)</t>
  </si>
  <si>
    <t>Web (Custom), Desktop (Custom)</t>
  </si>
  <si>
    <t>Web (Third-party), Mobile (Custom)</t>
  </si>
  <si>
    <t>Desktop (Third-party), Mobile (Custom)</t>
  </si>
  <si>
    <t>Mobile (Custom)</t>
  </si>
  <si>
    <t>Web (Custom), Mobile (Custom)</t>
  </si>
  <si>
    <t>Mobile (Third-party)</t>
  </si>
  <si>
    <t>Type</t>
  </si>
  <si>
    <t>Nodes</t>
  </si>
  <si>
    <t>Gateways</t>
  </si>
  <si>
    <t>Transmission frequency</t>
  </si>
  <si>
    <t>Transmission device</t>
  </si>
  <si>
    <t>Transmission technology</t>
  </si>
  <si>
    <t xml:space="preserve">XAMPP </t>
  </si>
  <si>
    <t>Processing strategy</t>
  </si>
  <si>
    <t>External systems</t>
  </si>
  <si>
    <t>Environmental control</t>
  </si>
  <si>
    <t>Information control</t>
  </si>
  <si>
    <t>MariaDB</t>
  </si>
  <si>
    <t>Influx cloud</t>
  </si>
  <si>
    <t>Alibaba Cloud RDS service (MySQL5.7)</t>
  </si>
  <si>
    <t xml:space="preserve">MySQL </t>
  </si>
  <si>
    <t>Access</t>
  </si>
  <si>
    <t>Conference Proceedings</t>
  </si>
  <si>
    <t>Journal Article</t>
  </si>
  <si>
    <t>Book Section</t>
  </si>
  <si>
    <t>Ref</t>
  </si>
  <si>
    <t>Continent</t>
  </si>
  <si>
    <t>Asia</t>
  </si>
  <si>
    <t>Africa</t>
  </si>
  <si>
    <t>Europe</t>
  </si>
  <si>
    <t>America</t>
  </si>
  <si>
    <t>Water pH</t>
  </si>
  <si>
    <t>Number of wireless nodes</t>
  </si>
  <si>
    <t>SHT20, Grove O2 EN0322, MQ135, Winson-ZE07-CO, Winson-ME3NH3</t>
  </si>
  <si>
    <t>Photoelectric sensor, DHT11, MQ135</t>
  </si>
  <si>
    <t>AM2315</t>
  </si>
  <si>
    <t>MQ4</t>
  </si>
  <si>
    <t>MQ136</t>
  </si>
  <si>
    <t>MQ137</t>
  </si>
  <si>
    <t>SHT20</t>
  </si>
  <si>
    <t>Grove O2 EN0322</t>
  </si>
  <si>
    <t>Winson-ZE07-CO</t>
  </si>
  <si>
    <t>Winson-ME3NH3</t>
  </si>
  <si>
    <t>Water level sensor</t>
  </si>
  <si>
    <t>LM35</t>
  </si>
  <si>
    <t>Push button</t>
  </si>
  <si>
    <t>LDR</t>
  </si>
  <si>
    <t>DHT21 AM2301</t>
  </si>
  <si>
    <t>Weight sensor</t>
  </si>
  <si>
    <t>MQ2</t>
  </si>
  <si>
    <t>BH1750FVI</t>
  </si>
  <si>
    <t>Raindrop sensor</t>
  </si>
  <si>
    <t>BME280</t>
  </si>
  <si>
    <t>MC-38</t>
  </si>
  <si>
    <t>HCSR501</t>
  </si>
  <si>
    <t>Soil moisture sensor</t>
  </si>
  <si>
    <t>IR sensor</t>
  </si>
  <si>
    <t>Magnetic door sensor</t>
  </si>
  <si>
    <t>MQ7</t>
  </si>
  <si>
    <t>MG811</t>
  </si>
  <si>
    <t>HC-SR04</t>
  </si>
  <si>
    <t>TSL2591</t>
  </si>
  <si>
    <t>Turbidity sensor</t>
  </si>
  <si>
    <t>Temperature sensor</t>
  </si>
  <si>
    <t>Humidity sensor</t>
  </si>
  <si>
    <t>CG-02</t>
  </si>
  <si>
    <t>HD403TS2</t>
  </si>
  <si>
    <t>DS-300</t>
  </si>
  <si>
    <t>PIR sensor</t>
  </si>
  <si>
    <t>GC-0016</t>
  </si>
  <si>
    <t>SY-HS-220</t>
  </si>
  <si>
    <t>CO2 sensor</t>
  </si>
  <si>
    <t>NH3 sensor</t>
  </si>
  <si>
    <t>HIH4030</t>
  </si>
  <si>
    <t>H34C 3 axis accelerometer</t>
  </si>
  <si>
    <t>Thermistor</t>
  </si>
  <si>
    <t>Photoelectric sensor</t>
  </si>
  <si>
    <t>ZX-LDR</t>
  </si>
  <si>
    <t>SHT1X</t>
  </si>
  <si>
    <t>ADXL320  accelerometer</t>
  </si>
  <si>
    <t>pH sensor</t>
  </si>
  <si>
    <t>Servomotor</t>
  </si>
  <si>
    <t>Heating light</t>
  </si>
  <si>
    <t>Heater</t>
  </si>
  <si>
    <t>Light</t>
  </si>
  <si>
    <t>Water pump</t>
  </si>
  <si>
    <t>Solenoid valve</t>
  </si>
  <si>
    <t>OLED display</t>
  </si>
  <si>
    <t>Conveyor belt</t>
  </si>
  <si>
    <t>Exhaust fan</t>
  </si>
  <si>
    <t>Heating system</t>
  </si>
  <si>
    <t>Ventilation system</t>
  </si>
  <si>
    <t>Humidification system</t>
  </si>
  <si>
    <t>Sprinkler</t>
  </si>
  <si>
    <t>Air cooler</t>
  </si>
  <si>
    <t>Nebulizer</t>
  </si>
  <si>
    <t>IP camera</t>
  </si>
  <si>
    <t>Curtains</t>
  </si>
  <si>
    <t>Alarm</t>
  </si>
  <si>
    <t>Ventilation</t>
  </si>
  <si>
    <t>Temperature system</t>
  </si>
  <si>
    <t>Air regulator</t>
  </si>
  <si>
    <t>Wet curtain</t>
  </si>
  <si>
    <t>Manure scraping device</t>
  </si>
  <si>
    <t>Washing device</t>
  </si>
  <si>
    <t>Reversible motor</t>
  </si>
  <si>
    <t>ESP32-Wroom-32</t>
  </si>
  <si>
    <t>NVIDIA Jetson AGX Xavier</t>
  </si>
  <si>
    <t>STM32</t>
  </si>
  <si>
    <t>Raspberry Pi 4</t>
  </si>
  <si>
    <t>Arduino MEGA</t>
  </si>
  <si>
    <t>Raspberry Pi 3B</t>
  </si>
  <si>
    <t>STC12LE5A60S2</t>
  </si>
  <si>
    <t>ZigBee module</t>
  </si>
  <si>
    <t>GPRS module</t>
  </si>
  <si>
    <t>TelosB</t>
  </si>
  <si>
    <t>C8051F411</t>
  </si>
  <si>
    <t xml:space="preserve">ESP8266 Wemos Mini D1  </t>
  </si>
  <si>
    <t xml:space="preserve">ESP32 SX1278 LoRa </t>
  </si>
  <si>
    <t xml:space="preserve"> Arduino UNO, Arduino MEGA</t>
  </si>
  <si>
    <t>NodeMCU ESP8266</t>
  </si>
  <si>
    <t>STM32, NodeMCU ESP8266</t>
  </si>
  <si>
    <t>ESP8266 NodeMCU</t>
  </si>
  <si>
    <t>ESP32 LoPy4</t>
  </si>
  <si>
    <t>LoRa module</t>
  </si>
  <si>
    <t>ESP32-D0WDQ6</t>
  </si>
  <si>
    <t>ZDM-A1281</t>
  </si>
  <si>
    <t>GSM module</t>
  </si>
  <si>
    <t>RC522</t>
  </si>
  <si>
    <t>XBEE series 2 module</t>
  </si>
  <si>
    <t>GSM900 modem</t>
  </si>
  <si>
    <t>nRF24L01</t>
  </si>
  <si>
    <t>GPRS module SIM100</t>
  </si>
  <si>
    <t xml:space="preserve">Tmote  Sky  </t>
  </si>
  <si>
    <t>HC-05 Bluetooth module</t>
  </si>
  <si>
    <t>ESP32 Heltec WiFi Lora 32 (V2)</t>
  </si>
  <si>
    <t>ESP32 LILYGO SX1278 LoRa board</t>
  </si>
  <si>
    <t>ESP8266 Wemos Mini D1</t>
  </si>
  <si>
    <t>CC3200</t>
  </si>
  <si>
    <t>GSM module Sim900</t>
  </si>
  <si>
    <t>GPRS module WG 8010-48</t>
  </si>
  <si>
    <t>ESP8266 NodeMCU IoT</t>
  </si>
  <si>
    <t>ESP8266 Arduino NodeMCU Lua IoT</t>
  </si>
  <si>
    <t>Bluetooth Mate Silver</t>
  </si>
  <si>
    <t>Seeeduino ADK Main Board</t>
  </si>
  <si>
    <t>TelosB, ﻿Bluetooth Mate Silver, Nokia Lumia 925</t>
  </si>
  <si>
    <t>Nokia Lumia 925</t>
  </si>
  <si>
    <t>Tmote  Sky, WiFi antenna, HTC WP7</t>
  </si>
  <si>
    <t>WiFi antenna</t>
  </si>
  <si>
    <t>RFWl22 2.4GHz module</t>
  </si>
  <si>
    <t>HTC WP7</t>
  </si>
  <si>
    <t>Animal movement</t>
  </si>
  <si>
    <t>Light intensity</t>
  </si>
  <si>
    <t>Feed presence</t>
  </si>
  <si>
    <t>Egg presence</t>
  </si>
  <si>
    <t>DHT22 AM2302</t>
  </si>
  <si>
    <t>Soil moisture</t>
  </si>
  <si>
    <t>Water level</t>
  </si>
  <si>
    <t>Water turbidity</t>
  </si>
  <si>
    <t>Carbon dioxide</t>
  </si>
  <si>
    <t>Atmospheric pressure</t>
  </si>
  <si>
    <t>Hydrogen sulfide</t>
  </si>
  <si>
    <t>RS485-type Temperature sensor</t>
  </si>
  <si>
    <t>RS485-type Wind speed sensor</t>
  </si>
  <si>
    <t>RS485-type Carbon dioxide sensor</t>
  </si>
  <si>
    <t>RS485-type Hydrogen sulfide sensor</t>
  </si>
  <si>
    <t>RS485-type Ammonia sensor</t>
  </si>
  <si>
    <t>RS485-type Relative humidity sensor</t>
  </si>
  <si>
    <t>Temperature and Relative humidity</t>
  </si>
  <si>
    <t>Dust concentration</t>
  </si>
  <si>
    <t>Temperature, Relative humidity, Dust concentration</t>
  </si>
  <si>
    <t>GP2Y1010AU0F COM-09689</t>
  </si>
  <si>
    <t>Oxigen</t>
  </si>
  <si>
    <t xml:space="preserve">Volatile organic compounds </t>
  </si>
  <si>
    <t>Temperature, Relative humidity, Water level</t>
  </si>
  <si>
    <t>Animal distance</t>
  </si>
  <si>
    <t>Relative humidity</t>
  </si>
  <si>
    <t>Temperature, Relative humidity, Air quality, Light intensity, Feed presence, Water level</t>
  </si>
  <si>
    <t>Temperature, Relative humidity, Ammonia, Water level, Feed weight, Smoke</t>
  </si>
  <si>
    <t>DHT21 AM2301, MQ137, 1 kg load cell, MQ2</t>
  </si>
  <si>
    <t>1kg load cell</t>
  </si>
  <si>
    <t>Wind speed</t>
  </si>
  <si>
    <t>LM35, SY-HS-220, MQ135, MQ2, Soil moisture sensor, Water level sensor</t>
  </si>
  <si>
    <t>Door state</t>
  </si>
  <si>
    <t>Dung presence</t>
  </si>
  <si>
    <t>Rain presence</t>
  </si>
  <si>
    <t>DHT22 RHT03 – SEN11301P</t>
  </si>
  <si>
    <t>DHT22 RHT03 – SEN11301P, ZX-LDR</t>
  </si>
  <si>
    <t>Carbon monoxide</t>
  </si>
  <si>
    <t>Air quality</t>
  </si>
  <si>
    <t>Particulate matter 10 and 2.5</t>
  </si>
  <si>
    <t>RS485-type Particulate matter sensor</t>
  </si>
  <si>
    <t>Liquid petroleum gas</t>
  </si>
  <si>
    <t>Motion detection</t>
  </si>
  <si>
    <t>Other</t>
  </si>
  <si>
    <t>Sensors (Sensors)</t>
  </si>
  <si>
    <t>Volatile organic compounds</t>
  </si>
  <si>
    <t>Ultrasonic insect repeller</t>
  </si>
  <si>
    <t xml:space="preserve">Crossbow MPR2400 </t>
  </si>
  <si>
    <t>Arduino UNO, CC3200</t>
  </si>
  <si>
    <t>GSM module, CC3200</t>
  </si>
  <si>
    <t>STM32F103V</t>
  </si>
  <si>
    <t xml:space="preserve">MPR2400 </t>
  </si>
  <si>
    <t>Arduino</t>
  </si>
  <si>
    <t>ESP</t>
  </si>
  <si>
    <t>Group</t>
  </si>
  <si>
    <t>PIC16F877A</t>
  </si>
  <si>
    <t>Raspberry Pi 3B+</t>
  </si>
  <si>
    <t>STC15F2K60S2</t>
  </si>
  <si>
    <t>STC</t>
  </si>
  <si>
    <t>Wemos Mini D1 ESP8266</t>
  </si>
  <si>
    <t>STM</t>
  </si>
  <si>
    <t>STM32F103VET6</t>
  </si>
  <si>
    <t>CC</t>
  </si>
  <si>
    <t>NVIDIA Jetson</t>
  </si>
  <si>
    <t>Arduino/Freeduino</t>
  </si>
  <si>
    <t>ESP32 SX1278 LoRa</t>
  </si>
  <si>
    <t>NVIDIA Jetson Nano</t>
  </si>
  <si>
    <t>MPR2400</t>
  </si>
  <si>
    <t>Tmote  Sky</t>
  </si>
  <si>
    <t>SX1278 LoRa module</t>
  </si>
  <si>
    <t>Exhaust fan, Sprinkler, Water pump, Light, LCD display</t>
  </si>
  <si>
    <t>Surveillance</t>
  </si>
  <si>
    <t>Lighting</t>
  </si>
  <si>
    <t>Heathing</t>
  </si>
  <si>
    <t>Cooling</t>
  </si>
  <si>
    <t>Cleaning</t>
  </si>
  <si>
    <t>Watering</t>
  </si>
  <si>
    <t>Feeding</t>
  </si>
  <si>
    <t>Egg handling</t>
  </si>
  <si>
    <t>Actuators (Actuators)</t>
  </si>
  <si>
    <t>Sensor</t>
  </si>
  <si>
    <t>Count</t>
  </si>
  <si>
    <t>Heating light, Fan, Ultrasonic insect repeller, OLED display</t>
  </si>
  <si>
    <t>Ventilation, Light, Temperature system, Humidification system, Alarm</t>
  </si>
  <si>
    <t>Poultry farming system</t>
  </si>
  <si>
    <t>User input</t>
  </si>
  <si>
    <t>Google BigQuery</t>
  </si>
  <si>
    <t>Google Cloud SQL</t>
  </si>
  <si>
    <t>Wi-Fi, LoRa</t>
  </si>
  <si>
    <t>Wi-Fi, Zigbee</t>
  </si>
  <si>
    <t>Wi-Fi</t>
  </si>
  <si>
    <t>Wi-Fi, RFID</t>
  </si>
  <si>
    <t>Bluetooth, Wi-Fi</t>
  </si>
  <si>
    <t>Wi-Fi, Cellular</t>
  </si>
  <si>
    <t>Zigbee, Wi-Fi</t>
  </si>
  <si>
    <t>Cellular, Wi-Fi</t>
  </si>
  <si>
    <t>Zigbee, Wi-Fi, Cellular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</si>
</sst>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applyNumberFormat="0" applyFill="0" applyBorder="0" applyAlignment="0" applyProtection="0"/>
  </cellStyleXfs>
  <cellXfs count="9">
    <xf numFmtId="0" fontId="0" fillId="0" borderId="0" xfId="0"/>
    <xf numFmtId="0" fontId="1" fillId="0" borderId="0" xfId="1"/>
    <xf numFmtId="0" fontId="0" fillId="0" borderId="0" xfId="0" applyAlignment="1">
      <alignment wrapText="1"/>
    </xf>
    <xf numFmtId="0" fontId="2" fillId="0" borderId="0" xfId="2"/>
    <xf numFmtId="0" fontId="4" fillId="0" borderId="0" xfId="0" applyFont="1"/>
    <xf numFmtId="2" fontId="0" fillId="0" borderId="0" xfId="0" applyNumberFormat="1"/>
    <xf numFmtId="2" fontId="0" fillId="0" borderId="0" xfId="0" applyNumberFormat="1" applyAlignment="1">
      <alignment wrapText="1"/>
    </xf>
    <xf numFmtId="0" fontId="5" fillId="0" borderId="0" xfId="0" applyFont="1" applyAlignment="1">
      <alignment wrapText="1"/>
    </xf>
    <xf numFmtId="0" fontId="5" fillId="0" borderId="0" xfId="0" applyFont="1"/>
  </cellXfs>
  <cellStyles count="3">
    <cellStyle name="Hipervínculo" xfId="2" builtinId="8"/>
    <cellStyle name="Normal" xfId="0" builtinId="0"/>
    <cellStyle name="Normal 2" xfId="1" xr:uid="{3AF3C742-67A3-4A01-A4CB-40CD4C3109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jemr.vandanapublications.com/index.php/ijemr/article/download/1339/1214" TargetMode="External"/><Relationship Id="rId13" Type="http://schemas.openxmlformats.org/officeDocument/2006/relationships/hyperlink" Target="https://ieeexplore.ieee.org/iel7/10250420/10250450/10250479.pdf?casa_token=CvaAiteKR14AAAAA:hmHrU8iXJ7wvAT1UwN1S1sO8qT6l1cEoL8fdYVX-d5JQu06qSr35-J77s6kP0kdRaUJHYYZMBrLQ" TargetMode="External"/><Relationship Id="rId18" Type="http://schemas.openxmlformats.org/officeDocument/2006/relationships/hyperlink" Target="https://search.ebscohost.com/login.aspx?direct=true&amp;profile=ehost&amp;scope=site&amp;authtype=crawler&amp;jrnl=20885334&amp;AN=172036302&amp;h=j612eA9DkJzWDvZIwfhY3lT1wtbNq27g%2Fe3eLaEQqPZt4a%2FTTtHK4g21ggFpZT0wSuMRTPhDPMWLTWButDTl2Q%3D%3D&amp;crl=c" TargetMode="External"/><Relationship Id="rId3" Type="http://schemas.openxmlformats.org/officeDocument/2006/relationships/hyperlink" Target="https://search.proquest.com/openview/fb733d3ad148ceb2c8740a6677fa1968/1.pdf?pq-origsite=gscholar&amp;cbl=5314840&amp;casa_token=EPpx0olmKGEAAAAA:yq-UTOvBWA3MYphQeZzKtfDJm7li61778qudQ4n5GOORRUmyVzVrGtFNoZ1_5KJ26RU9psQEgFPv" TargetMode="External"/><Relationship Id="rId7" Type="http://schemas.openxmlformats.org/officeDocument/2006/relationships/hyperlink" Target="https://ieeexplore.ieee.org/iel7/10112659/10112660/10112870.pdf?casa_token=famZeUeCDu8AAAAA:mi_FRze3qlkRrUUadfwaah6WzI1DvlpsjaZm1-BSN-juOKCTSOYjA7ku0OMqPJIDjSrhhBE2dxYP" TargetMode="External"/><Relationship Id="rId12" Type="http://schemas.openxmlformats.org/officeDocument/2006/relationships/hyperlink" Target="https://link.springer.com/chapter/10.1007/978-981-99-3236-8_77" TargetMode="External"/><Relationship Id="rId17" Type="http://schemas.openxmlformats.org/officeDocument/2006/relationships/hyperlink" Target="https://ieeexplore.ieee.org/document/10073851" TargetMode="External"/><Relationship Id="rId2" Type="http://schemas.openxmlformats.org/officeDocument/2006/relationships/hyperlink" Target="https://beam.pmu.edu.my/index.php/beam/article/download/83/62" TargetMode="External"/><Relationship Id="rId16" Type="http://schemas.openxmlformats.org/officeDocument/2006/relationships/hyperlink" Target="https://wrap.warwick.ac.uk/177459/1/pdf-157543-88665.pdf" TargetMode="External"/><Relationship Id="rId1" Type="http://schemas.openxmlformats.org/officeDocument/2006/relationships/hyperlink" Target="https://www.e3s-conferences.org/articles/e3sconf/pdf/2023/36/e3sconf_iconnect2023_04055.pdf" TargetMode="External"/><Relationship Id="rId6" Type="http://schemas.openxmlformats.org/officeDocument/2006/relationships/hyperlink" Target="https://sifisheriessciences.com/journal/index.php/journal/article/download/943/938" TargetMode="External"/><Relationship Id="rId11" Type="http://schemas.openxmlformats.org/officeDocument/2006/relationships/hyperlink" Target="https://scholar.google.com/scholar?start=80&amp;q=%E2%80%9Cwireless+sensor+network%E2%80%9D+AND+(poultry+OR+%E2%80%9Claying+hen%E2%80%9D+OR+broiler+OR+chicken+OR+duck+OR+goose)&amp;hl=es&amp;as_sdt=0,5&amp;as_ylo=2023" TargetMode="External"/><Relationship Id="rId5" Type="http://schemas.openxmlformats.org/officeDocument/2006/relationships/hyperlink" Target="https://revistas.ucc.edu.co/index.php/in/article/view/4556" TargetMode="External"/><Relationship Id="rId15" Type="http://schemas.openxmlformats.org/officeDocument/2006/relationships/hyperlink" Target="https://www.mdpi.com/2077-0472/13/10/1900" TargetMode="External"/><Relationship Id="rId10" Type="http://schemas.openxmlformats.org/officeDocument/2006/relationships/hyperlink" Target="https://ejournal.sultanpublisher.com/index.php/komets/article/download/92/45" TargetMode="External"/><Relationship Id="rId19" Type="http://schemas.openxmlformats.org/officeDocument/2006/relationships/printerSettings" Target="../printerSettings/printerSettings1.bin"/><Relationship Id="rId4" Type="http://schemas.openxmlformats.org/officeDocument/2006/relationships/hyperlink" Target="https://search.ebscohost.com/login.aspx?direct=true&amp;profile=ehost&amp;scope=site&amp;authtype=crawler&amp;jrnl=18657923&amp;AN=164443643&amp;h=GOIIYJ2xY49M6h7mfiH8e6398Fej1M7kOwSs4qq3WuJML3rUSX7lQhyXwKfUgOK2Pb5Iw6IZ2IEr9m%2BBpZGTCQ%3D%3D&amp;crl=f&amp;casa_token=whEl5m7NR4YAAAAA:NMuS4gK5f3vRmRLWKgDDQFGz93M1cNijWu3JtOYDFqSenaJhSJ8UheFlXZAVqhKZqgJyK0bIbPzMngRF" TargetMode="External"/><Relationship Id="rId9" Type="http://schemas.openxmlformats.org/officeDocument/2006/relationships/hyperlink" Target="https://peerj.com/articles/cs-1623/" TargetMode="External"/><Relationship Id="rId14" Type="http://schemas.openxmlformats.org/officeDocument/2006/relationships/hyperlink" Target="https://link.springer.com/chapter/10.1007/978-3-031-45682-4_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ifisheriessciences.com/journal/index.php/journal/article/download/943/938" TargetMode="External"/><Relationship Id="rId13" Type="http://schemas.openxmlformats.org/officeDocument/2006/relationships/hyperlink" Target="https://scholar.google.com/scholar?start=80&amp;q=%E2%80%9Cwireless+sensor+network%E2%80%9D+AND+(poultry+OR+%E2%80%9Claying+hen%E2%80%9D+OR+broiler+OR+chicken+OR+duck+OR+goose)&amp;hl=es&amp;as_sdt=0,5&amp;as_ylo=2023" TargetMode="External"/><Relationship Id="rId18" Type="http://schemas.openxmlformats.org/officeDocument/2006/relationships/hyperlink" Target="https://search.ebscohost.com/login.aspx?direct=true&amp;profile=ehost&amp;scope=site&amp;authtype=crawler&amp;jrnl=20885334&amp;AN=172036302&amp;h=j612eA9DkJzWDvZIwfhY3lT1wtbNq27g%2Fe3eLaEQqPZt4a%2FTTtHK4g21ggFpZT0wSuMRTPhDPMWLTWButDTl2Q%3D%3D&amp;crl=c" TargetMode="External"/><Relationship Id="rId3" Type="http://schemas.openxmlformats.org/officeDocument/2006/relationships/hyperlink" Target="https://www.e3s-conferences.org/articles/e3sconf/pdf/2023/36/e3sconf_iconnect2023_04055.pdf" TargetMode="External"/><Relationship Id="rId21" Type="http://schemas.openxmlformats.org/officeDocument/2006/relationships/printerSettings" Target="../printerSettings/printerSettings2.bin"/><Relationship Id="rId7" Type="http://schemas.openxmlformats.org/officeDocument/2006/relationships/hyperlink" Target="https://revistas.ucc.edu.co/index.php/in/article/view/4556" TargetMode="External"/><Relationship Id="rId12" Type="http://schemas.openxmlformats.org/officeDocument/2006/relationships/hyperlink" Target="https://ejournal.sultanpublisher.com/index.php/komets/article/download/92/45" TargetMode="External"/><Relationship Id="rId17" Type="http://schemas.openxmlformats.org/officeDocument/2006/relationships/hyperlink" Target="https://wrap.warwick.ac.uk/177459/1/pdf-157543-88665.pdf" TargetMode="External"/><Relationship Id="rId2" Type="http://schemas.openxmlformats.org/officeDocument/2006/relationships/hyperlink" Target="https://ieeexplore.ieee.org/document/6626692/" TargetMode="External"/><Relationship Id="rId16" Type="http://schemas.openxmlformats.org/officeDocument/2006/relationships/hyperlink" Target="https://www.mdpi.com/2077-0472/13/10/1900" TargetMode="External"/><Relationship Id="rId20" Type="http://schemas.openxmlformats.org/officeDocument/2006/relationships/hyperlink" Target="https://link.springer.com/chapter/10.1007/978-981-99-3236-8_77" TargetMode="External"/><Relationship Id="rId1" Type="http://schemas.openxmlformats.org/officeDocument/2006/relationships/hyperlink" Target="https://ieeexplore.ieee.org/document/9441939/" TargetMode="External"/><Relationship Id="rId6" Type="http://schemas.openxmlformats.org/officeDocument/2006/relationships/hyperlink" Target="https://search.ebscohost.com/login.aspx?direct=true&amp;profile=ehost&amp;scope=site&amp;authtype=crawler&amp;jrnl=18657923&amp;AN=164443643&amp;h=GOIIYJ2xY49M6h7mfiH8e6398Fej1M7kOwSs4qq3WuJML3rUSX7lQhyXwKfUgOK2Pb5Iw6IZ2IEr9m%2BBpZGTCQ%3D%3D&amp;crl=f&amp;casa_token=whEl5m7NR4YAAAAA:NMuS4gK5f3vRmRLWKgDDQFGz93M1cNijWu3JtOYDFqSenaJhSJ8UheFlXZAVqhKZqgJyK0bIbPzMngRF" TargetMode="External"/><Relationship Id="rId11" Type="http://schemas.openxmlformats.org/officeDocument/2006/relationships/hyperlink" Target="https://peerj.com/articles/cs-1623/" TargetMode="External"/><Relationship Id="rId5" Type="http://schemas.openxmlformats.org/officeDocument/2006/relationships/hyperlink" Target="https://search.proquest.com/openview/fb733d3ad148ceb2c8740a6677fa1968/1.pdf?pq-origsite=gscholar&amp;cbl=5314840&amp;casa_token=EPpx0olmKGEAAAAA:yq-UTOvBWA3MYphQeZzKtfDJm7li61778qudQ4n5GOORRUmyVzVrGtFNoZ1_5KJ26RU9psQEgFPv" TargetMode="External"/><Relationship Id="rId15" Type="http://schemas.openxmlformats.org/officeDocument/2006/relationships/hyperlink" Target="https://link.springer.com/chapter/10.1007/978-3-031-45682-4_7" TargetMode="External"/><Relationship Id="rId10" Type="http://schemas.openxmlformats.org/officeDocument/2006/relationships/hyperlink" Target="https://ijemr.vandanapublications.com/index.php/ijemr/article/download/1339/1214" TargetMode="External"/><Relationship Id="rId19" Type="http://schemas.openxmlformats.org/officeDocument/2006/relationships/hyperlink" Target="https://ieeexplore.ieee.org/document/10073851" TargetMode="External"/><Relationship Id="rId4" Type="http://schemas.openxmlformats.org/officeDocument/2006/relationships/hyperlink" Target="https://beam.pmu.edu.my/index.php/beam/article/download/83/62" TargetMode="External"/><Relationship Id="rId9" Type="http://schemas.openxmlformats.org/officeDocument/2006/relationships/hyperlink" Target="https://ieeexplore.ieee.org/iel7/10112659/10112660/10112870.pdf?casa_token=famZeUeCDu8AAAAA:mi_FRze3qlkRrUUadfwaah6WzI1DvlpsjaZm1-BSN-juOKCTSOYjA7ku0OMqPJIDjSrhhBE2dxYP" TargetMode="External"/><Relationship Id="rId14" Type="http://schemas.openxmlformats.org/officeDocument/2006/relationships/hyperlink" Target="https://ieeexplore.ieee.org/iel7/10250420/10250450/10250479.pdf?casa_token=CvaAiteKR14AAAAA:hmHrU8iXJ7wvAT1UwN1S1sO8qT6l1cEoL8fdYVX-d5JQu06qSr35-J77s6kP0kdRaUJHYYZMBrLQ"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jemr.vandanapublications.com/index.php/ijemr/article/download/1339/1214" TargetMode="External"/><Relationship Id="rId13" Type="http://schemas.openxmlformats.org/officeDocument/2006/relationships/hyperlink" Target="https://link.springer.com/chapter/10.1007/978-981-99-3236-8_77" TargetMode="External"/><Relationship Id="rId3" Type="http://schemas.openxmlformats.org/officeDocument/2006/relationships/hyperlink" Target="https://beam.pmu.edu.my/index.php/beam/article/download/83/62" TargetMode="External"/><Relationship Id="rId7" Type="http://schemas.openxmlformats.org/officeDocument/2006/relationships/hyperlink" Target="https://ieeexplore.ieee.org/iel7/10112659/10112660/10112870.pdf?casa_token=famZeUeCDu8AAAAA:mi_FRze3qlkRrUUadfwaah6WzI1DvlpsjaZm1-BSN-juOKCTSOYjA7ku0OMqPJIDjSrhhBE2dxYP" TargetMode="External"/><Relationship Id="rId12" Type="http://schemas.openxmlformats.org/officeDocument/2006/relationships/hyperlink" Target="https://www.mdpi.com/2077-0472/13/10/1900" TargetMode="External"/><Relationship Id="rId2" Type="http://schemas.openxmlformats.org/officeDocument/2006/relationships/hyperlink" Target="https://ieeexplore.ieee.org/document/6626692/" TargetMode="External"/><Relationship Id="rId1" Type="http://schemas.openxmlformats.org/officeDocument/2006/relationships/hyperlink" Target="https://ieeexplore.ieee.org/document/9441939/" TargetMode="External"/><Relationship Id="rId6" Type="http://schemas.openxmlformats.org/officeDocument/2006/relationships/hyperlink" Target="https://revistas.ucc.edu.co/index.php/in/article/view/4556" TargetMode="External"/><Relationship Id="rId11" Type="http://schemas.openxmlformats.org/officeDocument/2006/relationships/hyperlink" Target="https://ieeexplore.ieee.org/document/10073851" TargetMode="External"/><Relationship Id="rId5" Type="http://schemas.openxmlformats.org/officeDocument/2006/relationships/hyperlink" Target="https://search.ebscohost.com/login.aspx?direct=true&amp;profile=ehost&amp;scope=site&amp;authtype=crawler&amp;jrnl=18657923&amp;AN=164443643&amp;h=GOIIYJ2xY49M6h7mfiH8e6398Fej1M7kOwSs4qq3WuJML3rUSX7lQhyXwKfUgOK2Pb5Iw6IZ2IEr9m%2BBpZGTCQ%3D%3D&amp;crl=f&amp;casa_token=whEl5m7NR4YAAAAA:NMuS4gK5f3vRmRLWKgDDQFGz93M1cNijWu3JtOYDFqSenaJhSJ8UheFlXZAVqhKZqgJyK0bIbPzMngRF" TargetMode="External"/><Relationship Id="rId10" Type="http://schemas.openxmlformats.org/officeDocument/2006/relationships/hyperlink" Target="https://scholar.google.com/scholar?start=80&amp;q=%E2%80%9Cwireless+sensor+network%E2%80%9D+AND+(poultry+OR+%E2%80%9Claying+hen%E2%80%9D+OR+broiler+OR+chicken+OR+duck+OR+goose)&amp;hl=es&amp;as_sdt=0,5&amp;as_ylo=2023" TargetMode="External"/><Relationship Id="rId4" Type="http://schemas.openxmlformats.org/officeDocument/2006/relationships/hyperlink" Target="https://search.proquest.com/openview/fb733d3ad148ceb2c8740a6677fa1968/1.pdf?pq-origsite=gscholar&amp;cbl=5314840&amp;casa_token=EPpx0olmKGEAAAAA:yq-UTOvBWA3MYphQeZzKtfDJm7li61778qudQ4n5GOORRUmyVzVrGtFNoZ1_5KJ26RU9psQEgFPv" TargetMode="External"/><Relationship Id="rId9" Type="http://schemas.openxmlformats.org/officeDocument/2006/relationships/hyperlink" Target="https://peerj.com/articles/cs-162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eeexplore.ieee.org/document/9708961/" TargetMode="External"/><Relationship Id="rId13" Type="http://schemas.openxmlformats.org/officeDocument/2006/relationships/hyperlink" Target="https://revistas.ucc.edu.co/index.php/in/article/view/4556" TargetMode="External"/><Relationship Id="rId3" Type="http://schemas.openxmlformats.org/officeDocument/2006/relationships/hyperlink" Target="https://ieeexplore.ieee.org/document/9422612/" TargetMode="External"/><Relationship Id="rId7" Type="http://schemas.openxmlformats.org/officeDocument/2006/relationships/hyperlink" Target="https://ieeexplore.ieee.org/document/9826321/" TargetMode="External"/><Relationship Id="rId12" Type="http://schemas.openxmlformats.org/officeDocument/2006/relationships/hyperlink" Target="https://search.ebscohost.com/login.aspx?direct=true&amp;profile=ehost&amp;scope=site&amp;authtype=crawler&amp;jrnl=18657923&amp;AN=164443643&amp;h=GOIIYJ2xY49M6h7mfiH8e6398Fej1M7kOwSs4qq3WuJML3rUSX7lQhyXwKfUgOK2Pb5Iw6IZ2IEr9m%2BBpZGTCQ%3D%3D&amp;crl=f&amp;casa_token=whEl5m7NR4YAAAAA:NMuS4gK5f3vRmRLWKgDDQFGz93M1cNijWu3JtOYDFqSenaJhSJ8UheFlXZAVqhKZqgJyK0bIbPzMngRF" TargetMode="External"/><Relationship Id="rId2" Type="http://schemas.openxmlformats.org/officeDocument/2006/relationships/hyperlink" Target="https://ieeexplore.ieee.org/document/6626692/" TargetMode="External"/><Relationship Id="rId16" Type="http://schemas.openxmlformats.org/officeDocument/2006/relationships/hyperlink" Target="https://ieeexplore.ieee.org/document/10073851" TargetMode="External"/><Relationship Id="rId1" Type="http://schemas.openxmlformats.org/officeDocument/2006/relationships/hyperlink" Target="https://ieeexplore.ieee.org/document/9441939/" TargetMode="External"/><Relationship Id="rId6" Type="http://schemas.openxmlformats.org/officeDocument/2006/relationships/hyperlink" Target="https://citeseerx.ist.psu.edu/viewdoc/download?doi=10.1.1.853.9940&amp;rep=rep1&amp;type=pdf" TargetMode="External"/><Relationship Id="rId11" Type="http://schemas.openxmlformats.org/officeDocument/2006/relationships/hyperlink" Target="https://beam.pmu.edu.my/index.php/beam/article/download/83/62" TargetMode="External"/><Relationship Id="rId5" Type="http://schemas.openxmlformats.org/officeDocument/2006/relationships/hyperlink" Target="https://www.scientific.net/AMR.898.730" TargetMode="External"/><Relationship Id="rId15" Type="http://schemas.openxmlformats.org/officeDocument/2006/relationships/hyperlink" Target="https://peerj.com/articles/cs-1623/" TargetMode="External"/><Relationship Id="rId10" Type="http://schemas.openxmlformats.org/officeDocument/2006/relationships/hyperlink" Target="https://ieeexplore.ieee.org/abstract/document/9655712/" TargetMode="External"/><Relationship Id="rId4" Type="http://schemas.openxmlformats.org/officeDocument/2006/relationships/hyperlink" Target="https://ieeexplore.ieee.org/document/7056689/" TargetMode="External"/><Relationship Id="rId9" Type="http://schemas.openxmlformats.org/officeDocument/2006/relationships/hyperlink" Target="https://ieeexplore.ieee.org/document/9673271/" TargetMode="External"/><Relationship Id="rId14" Type="http://schemas.openxmlformats.org/officeDocument/2006/relationships/hyperlink" Target="https://ijemr.vandanapublications.com/index.php/ijemr/article/download/1339/1214"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85"/>
  <sheetViews>
    <sheetView topLeftCell="A864" workbookViewId="0">
      <selection activeCell="A885" sqref="A885:XFD885"/>
    </sheetView>
  </sheetViews>
  <sheetFormatPr baseColWidth="10" defaultColWidth="9.1640625" defaultRowHeight="15" x14ac:dyDescent="0.2"/>
  <cols>
    <col min="3" max="3" width="100.33203125" customWidth="1"/>
  </cols>
  <sheetData>
    <row r="1" spans="1:4" x14ac:dyDescent="0.2">
      <c r="A1" t="s">
        <v>0</v>
      </c>
      <c r="B1">
        <v>1</v>
      </c>
      <c r="C1" t="s">
        <v>1</v>
      </c>
      <c r="D1" t="s">
        <v>2</v>
      </c>
    </row>
    <row r="2" spans="1:4" x14ac:dyDescent="0.2">
      <c r="B2">
        <f t="shared" ref="B2:B49" si="0">1+B1</f>
        <v>2</v>
      </c>
      <c r="C2" t="s">
        <v>3</v>
      </c>
      <c r="D2" t="s">
        <v>4</v>
      </c>
    </row>
    <row r="3" spans="1:4" x14ac:dyDescent="0.2">
      <c r="B3">
        <f t="shared" si="0"/>
        <v>3</v>
      </c>
      <c r="C3" t="s">
        <v>5</v>
      </c>
      <c r="D3" t="s">
        <v>6</v>
      </c>
    </row>
    <row r="4" spans="1:4" x14ac:dyDescent="0.2">
      <c r="B4">
        <f t="shared" si="0"/>
        <v>4</v>
      </c>
      <c r="C4" t="s">
        <v>7</v>
      </c>
      <c r="D4" t="s">
        <v>8</v>
      </c>
    </row>
    <row r="5" spans="1:4" x14ac:dyDescent="0.2">
      <c r="B5">
        <f t="shared" si="0"/>
        <v>5</v>
      </c>
      <c r="C5" t="s">
        <v>9</v>
      </c>
      <c r="D5" t="s">
        <v>10</v>
      </c>
    </row>
    <row r="6" spans="1:4" x14ac:dyDescent="0.2">
      <c r="B6">
        <f t="shared" si="0"/>
        <v>6</v>
      </c>
      <c r="C6" t="s">
        <v>11</v>
      </c>
      <c r="D6" t="s">
        <v>12</v>
      </c>
    </row>
    <row r="7" spans="1:4" x14ac:dyDescent="0.2">
      <c r="B7">
        <f t="shared" si="0"/>
        <v>7</v>
      </c>
      <c r="C7" t="s">
        <v>13</v>
      </c>
      <c r="D7" t="s">
        <v>14</v>
      </c>
    </row>
    <row r="8" spans="1:4" x14ac:dyDescent="0.2">
      <c r="B8">
        <f t="shared" si="0"/>
        <v>8</v>
      </c>
      <c r="C8" t="s">
        <v>15</v>
      </c>
      <c r="D8" t="s">
        <v>16</v>
      </c>
    </row>
    <row r="9" spans="1:4" x14ac:dyDescent="0.2">
      <c r="B9">
        <f t="shared" si="0"/>
        <v>9</v>
      </c>
      <c r="C9" t="s">
        <v>17</v>
      </c>
      <c r="D9" t="s">
        <v>18</v>
      </c>
    </row>
    <row r="10" spans="1:4" x14ac:dyDescent="0.2">
      <c r="B10">
        <f t="shared" si="0"/>
        <v>10</v>
      </c>
      <c r="C10" t="s">
        <v>19</v>
      </c>
      <c r="D10" t="s">
        <v>20</v>
      </c>
    </row>
    <row r="11" spans="1:4" x14ac:dyDescent="0.2">
      <c r="B11">
        <f t="shared" si="0"/>
        <v>11</v>
      </c>
      <c r="C11" t="s">
        <v>21</v>
      </c>
      <c r="D11" t="s">
        <v>22</v>
      </c>
    </row>
    <row r="12" spans="1:4" x14ac:dyDescent="0.2">
      <c r="B12">
        <f t="shared" si="0"/>
        <v>12</v>
      </c>
      <c r="C12" t="s">
        <v>23</v>
      </c>
      <c r="D12" t="s">
        <v>24</v>
      </c>
    </row>
    <row r="13" spans="1:4" x14ac:dyDescent="0.2">
      <c r="B13">
        <f t="shared" si="0"/>
        <v>13</v>
      </c>
      <c r="C13" t="s">
        <v>25</v>
      </c>
      <c r="D13" t="s">
        <v>26</v>
      </c>
    </row>
    <row r="14" spans="1:4" x14ac:dyDescent="0.2">
      <c r="B14">
        <f t="shared" si="0"/>
        <v>14</v>
      </c>
      <c r="C14" t="s">
        <v>27</v>
      </c>
      <c r="D14" t="s">
        <v>28</v>
      </c>
    </row>
    <row r="15" spans="1:4" x14ac:dyDescent="0.2">
      <c r="B15">
        <f t="shared" si="0"/>
        <v>15</v>
      </c>
      <c r="C15" t="s">
        <v>29</v>
      </c>
      <c r="D15" t="s">
        <v>30</v>
      </c>
    </row>
    <row r="16" spans="1:4" x14ac:dyDescent="0.2">
      <c r="B16">
        <f t="shared" si="0"/>
        <v>16</v>
      </c>
      <c r="C16" t="s">
        <v>31</v>
      </c>
      <c r="D16" t="s">
        <v>32</v>
      </c>
    </row>
    <row r="17" spans="2:4" x14ac:dyDescent="0.2">
      <c r="B17">
        <f t="shared" si="0"/>
        <v>17</v>
      </c>
      <c r="C17" t="s">
        <v>33</v>
      </c>
      <c r="D17" t="s">
        <v>34</v>
      </c>
    </row>
    <row r="18" spans="2:4" x14ac:dyDescent="0.2">
      <c r="B18">
        <f t="shared" si="0"/>
        <v>18</v>
      </c>
      <c r="C18" t="s">
        <v>35</v>
      </c>
      <c r="D18" t="s">
        <v>36</v>
      </c>
    </row>
    <row r="19" spans="2:4" x14ac:dyDescent="0.2">
      <c r="B19">
        <f t="shared" si="0"/>
        <v>19</v>
      </c>
      <c r="C19" t="s">
        <v>37</v>
      </c>
      <c r="D19" t="s">
        <v>38</v>
      </c>
    </row>
    <row r="20" spans="2:4" x14ac:dyDescent="0.2">
      <c r="B20">
        <f t="shared" si="0"/>
        <v>20</v>
      </c>
      <c r="C20" t="s">
        <v>39</v>
      </c>
      <c r="D20" t="s">
        <v>40</v>
      </c>
    </row>
    <row r="21" spans="2:4" x14ac:dyDescent="0.2">
      <c r="B21">
        <f t="shared" si="0"/>
        <v>21</v>
      </c>
      <c r="C21" t="s">
        <v>41</v>
      </c>
      <c r="D21" t="s">
        <v>42</v>
      </c>
    </row>
    <row r="22" spans="2:4" x14ac:dyDescent="0.2">
      <c r="B22">
        <f t="shared" si="0"/>
        <v>22</v>
      </c>
      <c r="C22" t="s">
        <v>43</v>
      </c>
      <c r="D22" t="s">
        <v>44</v>
      </c>
    </row>
    <row r="23" spans="2:4" x14ac:dyDescent="0.2">
      <c r="B23">
        <f t="shared" si="0"/>
        <v>23</v>
      </c>
      <c r="C23" t="s">
        <v>45</v>
      </c>
      <c r="D23" t="s">
        <v>46</v>
      </c>
    </row>
    <row r="24" spans="2:4" x14ac:dyDescent="0.2">
      <c r="B24">
        <f t="shared" si="0"/>
        <v>24</v>
      </c>
      <c r="C24" t="s">
        <v>47</v>
      </c>
      <c r="D24" t="s">
        <v>48</v>
      </c>
    </row>
    <row r="25" spans="2:4" x14ac:dyDescent="0.2">
      <c r="B25">
        <f t="shared" si="0"/>
        <v>25</v>
      </c>
      <c r="C25" t="s">
        <v>49</v>
      </c>
      <c r="D25" t="s">
        <v>50</v>
      </c>
    </row>
    <row r="26" spans="2:4" x14ac:dyDescent="0.2">
      <c r="B26">
        <f t="shared" si="0"/>
        <v>26</v>
      </c>
      <c r="C26" t="s">
        <v>51</v>
      </c>
      <c r="D26" t="s">
        <v>52</v>
      </c>
    </row>
    <row r="27" spans="2:4" x14ac:dyDescent="0.2">
      <c r="B27">
        <f t="shared" si="0"/>
        <v>27</v>
      </c>
      <c r="C27" t="s">
        <v>53</v>
      </c>
      <c r="D27" t="s">
        <v>54</v>
      </c>
    </row>
    <row r="28" spans="2:4" x14ac:dyDescent="0.2">
      <c r="B28">
        <f t="shared" si="0"/>
        <v>28</v>
      </c>
      <c r="C28" t="s">
        <v>55</v>
      </c>
      <c r="D28" t="s">
        <v>56</v>
      </c>
    </row>
    <row r="29" spans="2:4" x14ac:dyDescent="0.2">
      <c r="B29">
        <f t="shared" si="0"/>
        <v>29</v>
      </c>
      <c r="C29" t="s">
        <v>57</v>
      </c>
      <c r="D29" t="s">
        <v>58</v>
      </c>
    </row>
    <row r="30" spans="2:4" x14ac:dyDescent="0.2">
      <c r="B30">
        <f t="shared" si="0"/>
        <v>30</v>
      </c>
      <c r="C30" t="s">
        <v>59</v>
      </c>
      <c r="D30" t="s">
        <v>60</v>
      </c>
    </row>
    <row r="31" spans="2:4" x14ac:dyDescent="0.2">
      <c r="B31">
        <f t="shared" si="0"/>
        <v>31</v>
      </c>
      <c r="C31" t="s">
        <v>61</v>
      </c>
      <c r="D31" t="s">
        <v>62</v>
      </c>
    </row>
    <row r="32" spans="2:4" x14ac:dyDescent="0.2">
      <c r="B32">
        <f t="shared" si="0"/>
        <v>32</v>
      </c>
      <c r="C32" t="s">
        <v>63</v>
      </c>
      <c r="D32" t="s">
        <v>64</v>
      </c>
    </row>
    <row r="33" spans="2:4" x14ac:dyDescent="0.2">
      <c r="B33">
        <f t="shared" si="0"/>
        <v>33</v>
      </c>
      <c r="C33" t="s">
        <v>65</v>
      </c>
      <c r="D33" t="s">
        <v>66</v>
      </c>
    </row>
    <row r="34" spans="2:4" x14ac:dyDescent="0.2">
      <c r="B34">
        <f t="shared" si="0"/>
        <v>34</v>
      </c>
      <c r="C34" t="s">
        <v>67</v>
      </c>
      <c r="D34" t="s">
        <v>68</v>
      </c>
    </row>
    <row r="35" spans="2:4" x14ac:dyDescent="0.2">
      <c r="B35">
        <f t="shared" si="0"/>
        <v>35</v>
      </c>
      <c r="C35" t="s">
        <v>69</v>
      </c>
      <c r="D35" t="s">
        <v>70</v>
      </c>
    </row>
    <row r="36" spans="2:4" x14ac:dyDescent="0.2">
      <c r="B36">
        <f t="shared" si="0"/>
        <v>36</v>
      </c>
      <c r="C36" t="s">
        <v>71</v>
      </c>
      <c r="D36" t="s">
        <v>72</v>
      </c>
    </row>
    <row r="37" spans="2:4" x14ac:dyDescent="0.2">
      <c r="B37">
        <f t="shared" si="0"/>
        <v>37</v>
      </c>
      <c r="C37" t="s">
        <v>73</v>
      </c>
      <c r="D37" t="s">
        <v>74</v>
      </c>
    </row>
    <row r="38" spans="2:4" x14ac:dyDescent="0.2">
      <c r="B38">
        <f t="shared" si="0"/>
        <v>38</v>
      </c>
      <c r="C38" t="s">
        <v>75</v>
      </c>
      <c r="D38" t="s">
        <v>76</v>
      </c>
    </row>
    <row r="39" spans="2:4" x14ac:dyDescent="0.2">
      <c r="B39">
        <f t="shared" si="0"/>
        <v>39</v>
      </c>
      <c r="C39" t="s">
        <v>77</v>
      </c>
      <c r="D39" t="s">
        <v>78</v>
      </c>
    </row>
    <row r="40" spans="2:4" x14ac:dyDescent="0.2">
      <c r="B40">
        <f t="shared" si="0"/>
        <v>40</v>
      </c>
      <c r="C40" t="s">
        <v>79</v>
      </c>
      <c r="D40" t="s">
        <v>80</v>
      </c>
    </row>
    <row r="41" spans="2:4" x14ac:dyDescent="0.2">
      <c r="B41">
        <f t="shared" si="0"/>
        <v>41</v>
      </c>
      <c r="C41" t="s">
        <v>81</v>
      </c>
      <c r="D41" t="s">
        <v>82</v>
      </c>
    </row>
    <row r="42" spans="2:4" x14ac:dyDescent="0.2">
      <c r="B42">
        <f t="shared" si="0"/>
        <v>42</v>
      </c>
      <c r="C42" t="s">
        <v>83</v>
      </c>
      <c r="D42" t="s">
        <v>84</v>
      </c>
    </row>
    <row r="43" spans="2:4" x14ac:dyDescent="0.2">
      <c r="B43">
        <f t="shared" si="0"/>
        <v>43</v>
      </c>
      <c r="C43" t="s">
        <v>85</v>
      </c>
      <c r="D43" t="s">
        <v>86</v>
      </c>
    </row>
    <row r="44" spans="2:4" x14ac:dyDescent="0.2">
      <c r="B44">
        <f t="shared" si="0"/>
        <v>44</v>
      </c>
      <c r="C44" t="s">
        <v>87</v>
      </c>
      <c r="D44" t="s">
        <v>88</v>
      </c>
    </row>
    <row r="45" spans="2:4" x14ac:dyDescent="0.2">
      <c r="B45">
        <f t="shared" si="0"/>
        <v>45</v>
      </c>
      <c r="C45" t="s">
        <v>89</v>
      </c>
      <c r="D45" t="s">
        <v>90</v>
      </c>
    </row>
    <row r="46" spans="2:4" x14ac:dyDescent="0.2">
      <c r="B46">
        <f t="shared" si="0"/>
        <v>46</v>
      </c>
      <c r="C46" t="s">
        <v>91</v>
      </c>
      <c r="D46" t="s">
        <v>92</v>
      </c>
    </row>
    <row r="47" spans="2:4" x14ac:dyDescent="0.2">
      <c r="B47">
        <f t="shared" si="0"/>
        <v>47</v>
      </c>
      <c r="C47" t="s">
        <v>93</v>
      </c>
      <c r="D47" t="s">
        <v>94</v>
      </c>
    </row>
    <row r="48" spans="2:4" x14ac:dyDescent="0.2">
      <c r="B48">
        <f t="shared" si="0"/>
        <v>48</v>
      </c>
      <c r="C48" t="s">
        <v>95</v>
      </c>
      <c r="D48" t="s">
        <v>96</v>
      </c>
    </row>
    <row r="49" spans="1:4" x14ac:dyDescent="0.2">
      <c r="B49">
        <f t="shared" si="0"/>
        <v>49</v>
      </c>
      <c r="C49" t="s">
        <v>97</v>
      </c>
    </row>
    <row r="50" spans="1:4" ht="16" x14ac:dyDescent="0.2">
      <c r="A50" t="s">
        <v>98</v>
      </c>
      <c r="B50">
        <v>1</v>
      </c>
      <c r="C50" s="1" t="s">
        <v>99</v>
      </c>
      <c r="D50" s="1" t="s">
        <v>100</v>
      </c>
    </row>
    <row r="51" spans="1:4" ht="16" x14ac:dyDescent="0.2">
      <c r="B51">
        <f t="shared" ref="B51:B68" si="1">1+B50</f>
        <v>2</v>
      </c>
      <c r="C51" s="1" t="s">
        <v>101</v>
      </c>
      <c r="D51" s="1" t="s">
        <v>102</v>
      </c>
    </row>
    <row r="52" spans="1:4" ht="16" x14ac:dyDescent="0.2">
      <c r="B52">
        <f t="shared" si="1"/>
        <v>3</v>
      </c>
      <c r="C52" s="1" t="s">
        <v>103</v>
      </c>
      <c r="D52" s="1" t="s">
        <v>104</v>
      </c>
    </row>
    <row r="53" spans="1:4" ht="16" x14ac:dyDescent="0.2">
      <c r="B53">
        <f t="shared" si="1"/>
        <v>4</v>
      </c>
      <c r="C53" s="1" t="s">
        <v>105</v>
      </c>
      <c r="D53" s="1" t="s">
        <v>106</v>
      </c>
    </row>
    <row r="54" spans="1:4" ht="16" x14ac:dyDescent="0.2">
      <c r="B54">
        <f t="shared" si="1"/>
        <v>5</v>
      </c>
      <c r="C54" s="1" t="s">
        <v>107</v>
      </c>
      <c r="D54" s="1" t="s">
        <v>108</v>
      </c>
    </row>
    <row r="55" spans="1:4" ht="16" x14ac:dyDescent="0.2">
      <c r="B55">
        <f t="shared" si="1"/>
        <v>6</v>
      </c>
      <c r="C55" s="1" t="s">
        <v>109</v>
      </c>
      <c r="D55" s="1" t="s">
        <v>110</v>
      </c>
    </row>
    <row r="56" spans="1:4" ht="16" x14ac:dyDescent="0.2">
      <c r="B56">
        <f t="shared" si="1"/>
        <v>7</v>
      </c>
      <c r="C56" s="1" t="s">
        <v>111</v>
      </c>
      <c r="D56" s="1" t="s">
        <v>112</v>
      </c>
    </row>
    <row r="57" spans="1:4" ht="16" x14ac:dyDescent="0.2">
      <c r="B57">
        <f t="shared" si="1"/>
        <v>8</v>
      </c>
      <c r="C57" s="1" t="s">
        <v>113</v>
      </c>
      <c r="D57" s="1" t="s">
        <v>114</v>
      </c>
    </row>
    <row r="58" spans="1:4" ht="16" x14ac:dyDescent="0.2">
      <c r="B58">
        <f t="shared" si="1"/>
        <v>9</v>
      </c>
      <c r="C58" s="1" t="s">
        <v>115</v>
      </c>
      <c r="D58" s="1" t="s">
        <v>116</v>
      </c>
    </row>
    <row r="59" spans="1:4" ht="16" x14ac:dyDescent="0.2">
      <c r="B59">
        <f t="shared" si="1"/>
        <v>10</v>
      </c>
      <c r="C59" s="1" t="s">
        <v>117</v>
      </c>
      <c r="D59" s="1" t="s">
        <v>118</v>
      </c>
    </row>
    <row r="60" spans="1:4" ht="16" x14ac:dyDescent="0.2">
      <c r="B60">
        <f t="shared" si="1"/>
        <v>11</v>
      </c>
      <c r="C60" s="1" t="s">
        <v>119</v>
      </c>
      <c r="D60" s="1" t="s">
        <v>120</v>
      </c>
    </row>
    <row r="61" spans="1:4" ht="16" x14ac:dyDescent="0.2">
      <c r="B61">
        <f t="shared" si="1"/>
        <v>12</v>
      </c>
      <c r="C61" s="1" t="s">
        <v>121</v>
      </c>
      <c r="D61" s="1" t="s">
        <v>122</v>
      </c>
    </row>
    <row r="62" spans="1:4" ht="16" x14ac:dyDescent="0.2">
      <c r="B62">
        <f t="shared" si="1"/>
        <v>13</v>
      </c>
      <c r="C62" s="1" t="s">
        <v>123</v>
      </c>
      <c r="D62" s="1" t="s">
        <v>124</v>
      </c>
    </row>
    <row r="63" spans="1:4" ht="16" x14ac:dyDescent="0.2">
      <c r="B63">
        <f t="shared" si="1"/>
        <v>14</v>
      </c>
      <c r="C63" s="1" t="s">
        <v>125</v>
      </c>
      <c r="D63" s="1" t="s">
        <v>126</v>
      </c>
    </row>
    <row r="64" spans="1:4" ht="16" x14ac:dyDescent="0.2">
      <c r="B64">
        <f t="shared" si="1"/>
        <v>15</v>
      </c>
      <c r="C64" s="1" t="s">
        <v>127</v>
      </c>
      <c r="D64" s="1" t="s">
        <v>128</v>
      </c>
    </row>
    <row r="65" spans="1:4" ht="16" x14ac:dyDescent="0.2">
      <c r="B65">
        <f t="shared" si="1"/>
        <v>16</v>
      </c>
      <c r="C65" s="1" t="s">
        <v>129</v>
      </c>
      <c r="D65" s="1" t="s">
        <v>130</v>
      </c>
    </row>
    <row r="66" spans="1:4" ht="16" x14ac:dyDescent="0.2">
      <c r="B66">
        <f t="shared" si="1"/>
        <v>17</v>
      </c>
      <c r="C66" s="1" t="s">
        <v>131</v>
      </c>
      <c r="D66" s="1" t="s">
        <v>132</v>
      </c>
    </row>
    <row r="67" spans="1:4" ht="16" x14ac:dyDescent="0.2">
      <c r="B67">
        <f t="shared" si="1"/>
        <v>18</v>
      </c>
      <c r="C67" s="1" t="s">
        <v>133</v>
      </c>
      <c r="D67" s="1" t="s">
        <v>134</v>
      </c>
    </row>
    <row r="68" spans="1:4" ht="16" x14ac:dyDescent="0.2">
      <c r="B68">
        <f t="shared" si="1"/>
        <v>19</v>
      </c>
      <c r="C68" s="1" t="s">
        <v>135</v>
      </c>
      <c r="D68" s="1" t="s">
        <v>136</v>
      </c>
    </row>
    <row r="69" spans="1:4" x14ac:dyDescent="0.2">
      <c r="A69" t="s">
        <v>137</v>
      </c>
      <c r="B69">
        <v>1</v>
      </c>
      <c r="C69" t="s">
        <v>138</v>
      </c>
      <c r="D69" t="s">
        <v>139</v>
      </c>
    </row>
    <row r="70" spans="1:4" x14ac:dyDescent="0.2">
      <c r="B70">
        <f t="shared" ref="B70:B133" si="2">1+B69</f>
        <v>2</v>
      </c>
      <c r="C70" t="s">
        <v>140</v>
      </c>
      <c r="D70" t="s">
        <v>141</v>
      </c>
    </row>
    <row r="71" spans="1:4" x14ac:dyDescent="0.2">
      <c r="B71">
        <f t="shared" si="2"/>
        <v>3</v>
      </c>
      <c r="C71" t="s">
        <v>142</v>
      </c>
      <c r="D71" t="s">
        <v>143</v>
      </c>
    </row>
    <row r="72" spans="1:4" x14ac:dyDescent="0.2">
      <c r="B72">
        <f t="shared" si="2"/>
        <v>4</v>
      </c>
      <c r="C72" t="s">
        <v>144</v>
      </c>
      <c r="D72" t="s">
        <v>145</v>
      </c>
    </row>
    <row r="73" spans="1:4" x14ac:dyDescent="0.2">
      <c r="B73">
        <f t="shared" si="2"/>
        <v>5</v>
      </c>
      <c r="C73" t="s">
        <v>146</v>
      </c>
      <c r="D73" t="s">
        <v>147</v>
      </c>
    </row>
    <row r="74" spans="1:4" x14ac:dyDescent="0.2">
      <c r="B74">
        <f t="shared" si="2"/>
        <v>6</v>
      </c>
      <c r="C74" t="s">
        <v>148</v>
      </c>
      <c r="D74" t="s">
        <v>149</v>
      </c>
    </row>
    <row r="75" spans="1:4" x14ac:dyDescent="0.2">
      <c r="B75">
        <f t="shared" si="2"/>
        <v>7</v>
      </c>
      <c r="C75" t="s">
        <v>150</v>
      </c>
      <c r="D75" t="s">
        <v>151</v>
      </c>
    </row>
    <row r="76" spans="1:4" x14ac:dyDescent="0.2">
      <c r="B76">
        <f t="shared" si="2"/>
        <v>8</v>
      </c>
      <c r="C76" t="s">
        <v>152</v>
      </c>
      <c r="D76" t="s">
        <v>153</v>
      </c>
    </row>
    <row r="77" spans="1:4" x14ac:dyDescent="0.2">
      <c r="B77">
        <f t="shared" si="2"/>
        <v>9</v>
      </c>
      <c r="C77" t="s">
        <v>154</v>
      </c>
      <c r="D77" t="s">
        <v>155</v>
      </c>
    </row>
    <row r="78" spans="1:4" x14ac:dyDescent="0.2">
      <c r="B78">
        <f t="shared" si="2"/>
        <v>10</v>
      </c>
      <c r="C78" t="s">
        <v>156</v>
      </c>
      <c r="D78" t="s">
        <v>157</v>
      </c>
    </row>
    <row r="79" spans="1:4" x14ac:dyDescent="0.2">
      <c r="B79">
        <f t="shared" si="2"/>
        <v>11</v>
      </c>
      <c r="C79" t="s">
        <v>158</v>
      </c>
      <c r="D79" t="s">
        <v>159</v>
      </c>
    </row>
    <row r="80" spans="1:4" x14ac:dyDescent="0.2">
      <c r="B80">
        <f t="shared" si="2"/>
        <v>12</v>
      </c>
      <c r="C80" t="s">
        <v>160</v>
      </c>
      <c r="D80" t="s">
        <v>161</v>
      </c>
    </row>
    <row r="81" spans="2:4" x14ac:dyDescent="0.2">
      <c r="B81">
        <f t="shared" si="2"/>
        <v>13</v>
      </c>
      <c r="C81" t="s">
        <v>162</v>
      </c>
      <c r="D81" t="s">
        <v>163</v>
      </c>
    </row>
    <row r="82" spans="2:4" x14ac:dyDescent="0.2">
      <c r="B82">
        <f t="shared" si="2"/>
        <v>14</v>
      </c>
      <c r="C82" t="s">
        <v>164</v>
      </c>
      <c r="D82" t="s">
        <v>165</v>
      </c>
    </row>
    <row r="83" spans="2:4" x14ac:dyDescent="0.2">
      <c r="B83">
        <f t="shared" si="2"/>
        <v>15</v>
      </c>
      <c r="C83" t="s">
        <v>166</v>
      </c>
      <c r="D83" t="s">
        <v>167</v>
      </c>
    </row>
    <row r="84" spans="2:4" x14ac:dyDescent="0.2">
      <c r="B84">
        <f t="shared" si="2"/>
        <v>16</v>
      </c>
      <c r="C84" t="s">
        <v>168</v>
      </c>
      <c r="D84" t="s">
        <v>169</v>
      </c>
    </row>
    <row r="85" spans="2:4" x14ac:dyDescent="0.2">
      <c r="B85">
        <f t="shared" si="2"/>
        <v>17</v>
      </c>
      <c r="C85" t="s">
        <v>170</v>
      </c>
      <c r="D85" t="s">
        <v>171</v>
      </c>
    </row>
    <row r="86" spans="2:4" x14ac:dyDescent="0.2">
      <c r="B86">
        <f t="shared" si="2"/>
        <v>18</v>
      </c>
      <c r="C86" t="s">
        <v>172</v>
      </c>
      <c r="D86" t="s">
        <v>173</v>
      </c>
    </row>
    <row r="87" spans="2:4" x14ac:dyDescent="0.2">
      <c r="B87">
        <f t="shared" si="2"/>
        <v>19</v>
      </c>
      <c r="C87" t="s">
        <v>174</v>
      </c>
      <c r="D87" t="s">
        <v>175</v>
      </c>
    </row>
    <row r="88" spans="2:4" x14ac:dyDescent="0.2">
      <c r="B88">
        <f t="shared" si="2"/>
        <v>20</v>
      </c>
      <c r="C88" t="s">
        <v>176</v>
      </c>
      <c r="D88" t="s">
        <v>177</v>
      </c>
    </row>
    <row r="89" spans="2:4" x14ac:dyDescent="0.2">
      <c r="B89">
        <f t="shared" si="2"/>
        <v>21</v>
      </c>
      <c r="C89" t="s">
        <v>178</v>
      </c>
      <c r="D89" t="s">
        <v>179</v>
      </c>
    </row>
    <row r="90" spans="2:4" x14ac:dyDescent="0.2">
      <c r="B90">
        <f t="shared" si="2"/>
        <v>22</v>
      </c>
      <c r="C90" t="s">
        <v>180</v>
      </c>
      <c r="D90" t="s">
        <v>181</v>
      </c>
    </row>
    <row r="91" spans="2:4" x14ac:dyDescent="0.2">
      <c r="B91">
        <f t="shared" si="2"/>
        <v>23</v>
      </c>
      <c r="C91" t="s">
        <v>182</v>
      </c>
      <c r="D91" t="s">
        <v>183</v>
      </c>
    </row>
    <row r="92" spans="2:4" x14ac:dyDescent="0.2">
      <c r="B92">
        <f t="shared" si="2"/>
        <v>24</v>
      </c>
      <c r="C92" t="s">
        <v>184</v>
      </c>
      <c r="D92" t="s">
        <v>185</v>
      </c>
    </row>
    <row r="93" spans="2:4" x14ac:dyDescent="0.2">
      <c r="B93">
        <f t="shared" si="2"/>
        <v>25</v>
      </c>
      <c r="C93" t="s">
        <v>186</v>
      </c>
      <c r="D93" t="s">
        <v>187</v>
      </c>
    </row>
    <row r="94" spans="2:4" x14ac:dyDescent="0.2">
      <c r="B94">
        <f t="shared" si="2"/>
        <v>26</v>
      </c>
      <c r="C94" t="s">
        <v>188</v>
      </c>
      <c r="D94" t="s">
        <v>189</v>
      </c>
    </row>
    <row r="95" spans="2:4" x14ac:dyDescent="0.2">
      <c r="B95">
        <f t="shared" si="2"/>
        <v>27</v>
      </c>
      <c r="C95" t="s">
        <v>190</v>
      </c>
      <c r="D95" t="s">
        <v>191</v>
      </c>
    </row>
    <row r="96" spans="2:4" x14ac:dyDescent="0.2">
      <c r="B96">
        <f t="shared" si="2"/>
        <v>28</v>
      </c>
      <c r="C96" t="s">
        <v>192</v>
      </c>
      <c r="D96" t="s">
        <v>193</v>
      </c>
    </row>
    <row r="97" spans="2:4" x14ac:dyDescent="0.2">
      <c r="B97">
        <f t="shared" si="2"/>
        <v>29</v>
      </c>
      <c r="C97" t="s">
        <v>194</v>
      </c>
      <c r="D97" t="s">
        <v>195</v>
      </c>
    </row>
    <row r="98" spans="2:4" x14ac:dyDescent="0.2">
      <c r="B98">
        <f t="shared" si="2"/>
        <v>30</v>
      </c>
      <c r="C98" t="s">
        <v>196</v>
      </c>
      <c r="D98" t="s">
        <v>197</v>
      </c>
    </row>
    <row r="99" spans="2:4" x14ac:dyDescent="0.2">
      <c r="B99">
        <f t="shared" si="2"/>
        <v>31</v>
      </c>
      <c r="C99" t="s">
        <v>198</v>
      </c>
      <c r="D99" t="s">
        <v>199</v>
      </c>
    </row>
    <row r="100" spans="2:4" x14ac:dyDescent="0.2">
      <c r="B100">
        <f t="shared" si="2"/>
        <v>32</v>
      </c>
      <c r="C100" t="s">
        <v>200</v>
      </c>
      <c r="D100" t="s">
        <v>201</v>
      </c>
    </row>
    <row r="101" spans="2:4" x14ac:dyDescent="0.2">
      <c r="B101">
        <f t="shared" si="2"/>
        <v>33</v>
      </c>
      <c r="C101" t="s">
        <v>202</v>
      </c>
      <c r="D101" t="s">
        <v>203</v>
      </c>
    </row>
    <row r="102" spans="2:4" x14ac:dyDescent="0.2">
      <c r="B102">
        <f t="shared" si="2"/>
        <v>34</v>
      </c>
      <c r="C102" t="s">
        <v>204</v>
      </c>
      <c r="D102" t="s">
        <v>205</v>
      </c>
    </row>
    <row r="103" spans="2:4" x14ac:dyDescent="0.2">
      <c r="B103">
        <f t="shared" si="2"/>
        <v>35</v>
      </c>
      <c r="C103" t="s">
        <v>206</v>
      </c>
      <c r="D103" t="s">
        <v>207</v>
      </c>
    </row>
    <row r="104" spans="2:4" x14ac:dyDescent="0.2">
      <c r="B104">
        <f t="shared" si="2"/>
        <v>36</v>
      </c>
      <c r="C104" t="s">
        <v>208</v>
      </c>
      <c r="D104" t="s">
        <v>209</v>
      </c>
    </row>
    <row r="105" spans="2:4" x14ac:dyDescent="0.2">
      <c r="B105">
        <f t="shared" si="2"/>
        <v>37</v>
      </c>
      <c r="C105" t="s">
        <v>210</v>
      </c>
      <c r="D105" t="s">
        <v>211</v>
      </c>
    </row>
    <row r="106" spans="2:4" x14ac:dyDescent="0.2">
      <c r="B106">
        <f t="shared" si="2"/>
        <v>38</v>
      </c>
      <c r="C106" t="s">
        <v>212</v>
      </c>
      <c r="D106" t="s">
        <v>213</v>
      </c>
    </row>
    <row r="107" spans="2:4" x14ac:dyDescent="0.2">
      <c r="B107">
        <f t="shared" si="2"/>
        <v>39</v>
      </c>
      <c r="C107" t="s">
        <v>214</v>
      </c>
      <c r="D107" t="s">
        <v>215</v>
      </c>
    </row>
    <row r="108" spans="2:4" x14ac:dyDescent="0.2">
      <c r="B108">
        <f t="shared" si="2"/>
        <v>40</v>
      </c>
      <c r="C108" t="s">
        <v>216</v>
      </c>
      <c r="D108" t="s">
        <v>217</v>
      </c>
    </row>
    <row r="109" spans="2:4" x14ac:dyDescent="0.2">
      <c r="B109">
        <f t="shared" si="2"/>
        <v>41</v>
      </c>
      <c r="C109" t="s">
        <v>218</v>
      </c>
      <c r="D109" t="s">
        <v>219</v>
      </c>
    </row>
    <row r="110" spans="2:4" x14ac:dyDescent="0.2">
      <c r="B110">
        <f t="shared" si="2"/>
        <v>42</v>
      </c>
      <c r="C110" t="s">
        <v>220</v>
      </c>
      <c r="D110" t="s">
        <v>221</v>
      </c>
    </row>
    <row r="111" spans="2:4" x14ac:dyDescent="0.2">
      <c r="B111">
        <f t="shared" si="2"/>
        <v>43</v>
      </c>
      <c r="C111" t="s">
        <v>222</v>
      </c>
      <c r="D111" t="s">
        <v>223</v>
      </c>
    </row>
    <row r="112" spans="2:4" x14ac:dyDescent="0.2">
      <c r="B112">
        <f t="shared" si="2"/>
        <v>44</v>
      </c>
      <c r="C112" t="s">
        <v>224</v>
      </c>
      <c r="D112" t="s">
        <v>225</v>
      </c>
    </row>
    <row r="113" spans="2:4" x14ac:dyDescent="0.2">
      <c r="B113">
        <f t="shared" si="2"/>
        <v>45</v>
      </c>
      <c r="C113" t="s">
        <v>226</v>
      </c>
      <c r="D113" t="s">
        <v>227</v>
      </c>
    </row>
    <row r="114" spans="2:4" x14ac:dyDescent="0.2">
      <c r="B114">
        <f t="shared" si="2"/>
        <v>46</v>
      </c>
      <c r="C114" t="s">
        <v>228</v>
      </c>
      <c r="D114" t="s">
        <v>229</v>
      </c>
    </row>
    <row r="115" spans="2:4" x14ac:dyDescent="0.2">
      <c r="B115">
        <f t="shared" si="2"/>
        <v>47</v>
      </c>
      <c r="C115" t="s">
        <v>230</v>
      </c>
      <c r="D115" t="s">
        <v>231</v>
      </c>
    </row>
    <row r="116" spans="2:4" x14ac:dyDescent="0.2">
      <c r="B116">
        <f t="shared" si="2"/>
        <v>48</v>
      </c>
      <c r="C116" t="s">
        <v>232</v>
      </c>
      <c r="D116" t="s">
        <v>233</v>
      </c>
    </row>
    <row r="117" spans="2:4" x14ac:dyDescent="0.2">
      <c r="B117">
        <f t="shared" si="2"/>
        <v>49</v>
      </c>
      <c r="C117" t="s">
        <v>234</v>
      </c>
      <c r="D117" t="s">
        <v>235</v>
      </c>
    </row>
    <row r="118" spans="2:4" x14ac:dyDescent="0.2">
      <c r="B118">
        <f t="shared" si="2"/>
        <v>50</v>
      </c>
      <c r="C118" t="s">
        <v>236</v>
      </c>
      <c r="D118" t="s">
        <v>237</v>
      </c>
    </row>
    <row r="119" spans="2:4" x14ac:dyDescent="0.2">
      <c r="B119">
        <f t="shared" si="2"/>
        <v>51</v>
      </c>
      <c r="C119" t="s">
        <v>238</v>
      </c>
      <c r="D119" t="s">
        <v>239</v>
      </c>
    </row>
    <row r="120" spans="2:4" x14ac:dyDescent="0.2">
      <c r="B120">
        <f t="shared" si="2"/>
        <v>52</v>
      </c>
      <c r="C120" t="s">
        <v>240</v>
      </c>
      <c r="D120" t="s">
        <v>241</v>
      </c>
    </row>
    <row r="121" spans="2:4" x14ac:dyDescent="0.2">
      <c r="B121">
        <f t="shared" si="2"/>
        <v>53</v>
      </c>
      <c r="C121" t="s">
        <v>242</v>
      </c>
      <c r="D121" t="s">
        <v>243</v>
      </c>
    </row>
    <row r="122" spans="2:4" x14ac:dyDescent="0.2">
      <c r="B122">
        <f t="shared" si="2"/>
        <v>54</v>
      </c>
      <c r="C122" t="s">
        <v>244</v>
      </c>
      <c r="D122" t="s">
        <v>245</v>
      </c>
    </row>
    <row r="123" spans="2:4" x14ac:dyDescent="0.2">
      <c r="B123">
        <f t="shared" si="2"/>
        <v>55</v>
      </c>
      <c r="C123" t="s">
        <v>246</v>
      </c>
      <c r="D123" t="s">
        <v>247</v>
      </c>
    </row>
    <row r="124" spans="2:4" x14ac:dyDescent="0.2">
      <c r="B124">
        <f t="shared" si="2"/>
        <v>56</v>
      </c>
      <c r="C124" t="s">
        <v>248</v>
      </c>
      <c r="D124" t="s">
        <v>249</v>
      </c>
    </row>
    <row r="125" spans="2:4" x14ac:dyDescent="0.2">
      <c r="B125">
        <f t="shared" si="2"/>
        <v>57</v>
      </c>
      <c r="C125" t="s">
        <v>250</v>
      </c>
      <c r="D125" t="s">
        <v>251</v>
      </c>
    </row>
    <row r="126" spans="2:4" x14ac:dyDescent="0.2">
      <c r="B126">
        <f t="shared" si="2"/>
        <v>58</v>
      </c>
      <c r="C126" t="s">
        <v>252</v>
      </c>
      <c r="D126" t="s">
        <v>253</v>
      </c>
    </row>
    <row r="127" spans="2:4" x14ac:dyDescent="0.2">
      <c r="B127">
        <f t="shared" si="2"/>
        <v>59</v>
      </c>
      <c r="C127" t="s">
        <v>254</v>
      </c>
      <c r="D127" t="s">
        <v>255</v>
      </c>
    </row>
    <row r="128" spans="2:4" x14ac:dyDescent="0.2">
      <c r="B128">
        <f t="shared" si="2"/>
        <v>60</v>
      </c>
      <c r="C128" t="s">
        <v>256</v>
      </c>
      <c r="D128" t="s">
        <v>257</v>
      </c>
    </row>
    <row r="129" spans="2:4" x14ac:dyDescent="0.2">
      <c r="B129">
        <f t="shared" si="2"/>
        <v>61</v>
      </c>
      <c r="C129" t="s">
        <v>258</v>
      </c>
      <c r="D129" t="s">
        <v>259</v>
      </c>
    </row>
    <row r="130" spans="2:4" x14ac:dyDescent="0.2">
      <c r="B130">
        <f t="shared" si="2"/>
        <v>62</v>
      </c>
      <c r="C130" t="s">
        <v>260</v>
      </c>
      <c r="D130" t="s">
        <v>261</v>
      </c>
    </row>
    <row r="131" spans="2:4" x14ac:dyDescent="0.2">
      <c r="B131">
        <f t="shared" si="2"/>
        <v>63</v>
      </c>
      <c r="C131" t="s">
        <v>262</v>
      </c>
      <c r="D131" t="s">
        <v>263</v>
      </c>
    </row>
    <row r="132" spans="2:4" x14ac:dyDescent="0.2">
      <c r="B132">
        <f t="shared" si="2"/>
        <v>64</v>
      </c>
      <c r="C132" t="s">
        <v>264</v>
      </c>
      <c r="D132" t="s">
        <v>265</v>
      </c>
    </row>
    <row r="133" spans="2:4" x14ac:dyDescent="0.2">
      <c r="B133">
        <f t="shared" si="2"/>
        <v>65</v>
      </c>
      <c r="C133" t="s">
        <v>266</v>
      </c>
      <c r="D133" t="s">
        <v>267</v>
      </c>
    </row>
    <row r="134" spans="2:4" x14ac:dyDescent="0.2">
      <c r="B134">
        <f t="shared" ref="B134:B197" si="3">1+B133</f>
        <v>66</v>
      </c>
      <c r="C134" t="s">
        <v>268</v>
      </c>
      <c r="D134" t="s">
        <v>269</v>
      </c>
    </row>
    <row r="135" spans="2:4" x14ac:dyDescent="0.2">
      <c r="B135">
        <f t="shared" si="3"/>
        <v>67</v>
      </c>
      <c r="C135" t="s">
        <v>270</v>
      </c>
      <c r="D135" t="s">
        <v>271</v>
      </c>
    </row>
    <row r="136" spans="2:4" x14ac:dyDescent="0.2">
      <c r="B136">
        <f t="shared" si="3"/>
        <v>68</v>
      </c>
      <c r="C136" t="s">
        <v>272</v>
      </c>
      <c r="D136" t="s">
        <v>273</v>
      </c>
    </row>
    <row r="137" spans="2:4" x14ac:dyDescent="0.2">
      <c r="B137">
        <f t="shared" si="3"/>
        <v>69</v>
      </c>
      <c r="C137" t="s">
        <v>274</v>
      </c>
      <c r="D137" t="s">
        <v>275</v>
      </c>
    </row>
    <row r="138" spans="2:4" x14ac:dyDescent="0.2">
      <c r="B138">
        <f t="shared" si="3"/>
        <v>70</v>
      </c>
      <c r="C138" t="s">
        <v>276</v>
      </c>
      <c r="D138" t="s">
        <v>277</v>
      </c>
    </row>
    <row r="139" spans="2:4" x14ac:dyDescent="0.2">
      <c r="B139">
        <f t="shared" si="3"/>
        <v>71</v>
      </c>
      <c r="C139" t="s">
        <v>278</v>
      </c>
      <c r="D139" t="s">
        <v>279</v>
      </c>
    </row>
    <row r="140" spans="2:4" x14ac:dyDescent="0.2">
      <c r="B140">
        <f t="shared" si="3"/>
        <v>72</v>
      </c>
      <c r="C140" t="s">
        <v>280</v>
      </c>
      <c r="D140" t="s">
        <v>281</v>
      </c>
    </row>
    <row r="141" spans="2:4" x14ac:dyDescent="0.2">
      <c r="B141">
        <f t="shared" si="3"/>
        <v>73</v>
      </c>
      <c r="C141" t="s">
        <v>282</v>
      </c>
      <c r="D141" t="s">
        <v>283</v>
      </c>
    </row>
    <row r="142" spans="2:4" x14ac:dyDescent="0.2">
      <c r="B142">
        <f t="shared" si="3"/>
        <v>74</v>
      </c>
      <c r="C142" t="s">
        <v>284</v>
      </c>
      <c r="D142" t="s">
        <v>285</v>
      </c>
    </row>
    <row r="143" spans="2:4" x14ac:dyDescent="0.2">
      <c r="B143">
        <f t="shared" si="3"/>
        <v>75</v>
      </c>
      <c r="C143" t="s">
        <v>286</v>
      </c>
      <c r="D143" t="s">
        <v>287</v>
      </c>
    </row>
    <row r="144" spans="2:4" x14ac:dyDescent="0.2">
      <c r="B144">
        <f t="shared" si="3"/>
        <v>76</v>
      </c>
      <c r="C144" t="s">
        <v>288</v>
      </c>
      <c r="D144" t="s">
        <v>289</v>
      </c>
    </row>
    <row r="145" spans="2:4" x14ac:dyDescent="0.2">
      <c r="B145">
        <f t="shared" si="3"/>
        <v>77</v>
      </c>
      <c r="C145" t="s">
        <v>290</v>
      </c>
      <c r="D145" t="s">
        <v>291</v>
      </c>
    </row>
    <row r="146" spans="2:4" x14ac:dyDescent="0.2">
      <c r="B146">
        <f t="shared" si="3"/>
        <v>78</v>
      </c>
      <c r="C146" t="s">
        <v>292</v>
      </c>
      <c r="D146" t="s">
        <v>293</v>
      </c>
    </row>
    <row r="147" spans="2:4" x14ac:dyDescent="0.2">
      <c r="B147">
        <f t="shared" si="3"/>
        <v>79</v>
      </c>
      <c r="C147" t="s">
        <v>294</v>
      </c>
      <c r="D147" t="s">
        <v>295</v>
      </c>
    </row>
    <row r="148" spans="2:4" x14ac:dyDescent="0.2">
      <c r="B148">
        <f t="shared" si="3"/>
        <v>80</v>
      </c>
      <c r="C148" t="s">
        <v>296</v>
      </c>
      <c r="D148" t="s">
        <v>297</v>
      </c>
    </row>
    <row r="149" spans="2:4" x14ac:dyDescent="0.2">
      <c r="B149">
        <f t="shared" si="3"/>
        <v>81</v>
      </c>
      <c r="C149" t="s">
        <v>298</v>
      </c>
      <c r="D149" t="s">
        <v>299</v>
      </c>
    </row>
    <row r="150" spans="2:4" x14ac:dyDescent="0.2">
      <c r="B150">
        <f t="shared" si="3"/>
        <v>82</v>
      </c>
      <c r="C150" t="s">
        <v>300</v>
      </c>
      <c r="D150" t="s">
        <v>301</v>
      </c>
    </row>
    <row r="151" spans="2:4" x14ac:dyDescent="0.2">
      <c r="B151">
        <f t="shared" si="3"/>
        <v>83</v>
      </c>
      <c r="C151" t="s">
        <v>302</v>
      </c>
      <c r="D151" t="s">
        <v>303</v>
      </c>
    </row>
    <row r="152" spans="2:4" x14ac:dyDescent="0.2">
      <c r="B152">
        <f t="shared" si="3"/>
        <v>84</v>
      </c>
      <c r="C152" t="s">
        <v>304</v>
      </c>
      <c r="D152" t="s">
        <v>305</v>
      </c>
    </row>
    <row r="153" spans="2:4" x14ac:dyDescent="0.2">
      <c r="B153">
        <f t="shared" si="3"/>
        <v>85</v>
      </c>
      <c r="C153" t="s">
        <v>306</v>
      </c>
      <c r="D153" t="s">
        <v>307</v>
      </c>
    </row>
    <row r="154" spans="2:4" x14ac:dyDescent="0.2">
      <c r="B154">
        <f t="shared" si="3"/>
        <v>86</v>
      </c>
      <c r="C154" t="s">
        <v>308</v>
      </c>
      <c r="D154" t="s">
        <v>309</v>
      </c>
    </row>
    <row r="155" spans="2:4" x14ac:dyDescent="0.2">
      <c r="B155">
        <f t="shared" si="3"/>
        <v>87</v>
      </c>
      <c r="C155" t="s">
        <v>310</v>
      </c>
      <c r="D155" t="s">
        <v>311</v>
      </c>
    </row>
    <row r="156" spans="2:4" x14ac:dyDescent="0.2">
      <c r="B156">
        <f t="shared" si="3"/>
        <v>88</v>
      </c>
      <c r="C156" t="s">
        <v>312</v>
      </c>
      <c r="D156" t="s">
        <v>313</v>
      </c>
    </row>
    <row r="157" spans="2:4" x14ac:dyDescent="0.2">
      <c r="B157">
        <f t="shared" si="3"/>
        <v>89</v>
      </c>
      <c r="C157" t="s">
        <v>314</v>
      </c>
      <c r="D157" t="s">
        <v>315</v>
      </c>
    </row>
    <row r="158" spans="2:4" x14ac:dyDescent="0.2">
      <c r="B158">
        <f t="shared" si="3"/>
        <v>90</v>
      </c>
      <c r="C158" t="s">
        <v>316</v>
      </c>
      <c r="D158" t="s">
        <v>317</v>
      </c>
    </row>
    <row r="159" spans="2:4" x14ac:dyDescent="0.2">
      <c r="B159">
        <f t="shared" si="3"/>
        <v>91</v>
      </c>
      <c r="C159" t="s">
        <v>318</v>
      </c>
      <c r="D159" t="s">
        <v>319</v>
      </c>
    </row>
    <row r="160" spans="2:4" x14ac:dyDescent="0.2">
      <c r="B160">
        <f t="shared" si="3"/>
        <v>92</v>
      </c>
      <c r="C160" t="s">
        <v>226</v>
      </c>
      <c r="D160" t="s">
        <v>320</v>
      </c>
    </row>
    <row r="161" spans="2:4" x14ac:dyDescent="0.2">
      <c r="B161">
        <f t="shared" si="3"/>
        <v>93</v>
      </c>
      <c r="C161" t="s">
        <v>321</v>
      </c>
      <c r="D161" t="s">
        <v>322</v>
      </c>
    </row>
    <row r="162" spans="2:4" x14ac:dyDescent="0.2">
      <c r="B162">
        <f t="shared" si="3"/>
        <v>94</v>
      </c>
      <c r="C162" t="s">
        <v>323</v>
      </c>
      <c r="D162" t="s">
        <v>324</v>
      </c>
    </row>
    <row r="163" spans="2:4" x14ac:dyDescent="0.2">
      <c r="B163">
        <f t="shared" si="3"/>
        <v>95</v>
      </c>
      <c r="C163" t="s">
        <v>325</v>
      </c>
      <c r="D163" t="s">
        <v>326</v>
      </c>
    </row>
    <row r="164" spans="2:4" x14ac:dyDescent="0.2">
      <c r="B164">
        <f t="shared" si="3"/>
        <v>96</v>
      </c>
      <c r="C164" t="s">
        <v>327</v>
      </c>
      <c r="D164" t="s">
        <v>328</v>
      </c>
    </row>
    <row r="165" spans="2:4" x14ac:dyDescent="0.2">
      <c r="B165">
        <f t="shared" si="3"/>
        <v>97</v>
      </c>
      <c r="C165" t="s">
        <v>329</v>
      </c>
      <c r="D165" t="s">
        <v>330</v>
      </c>
    </row>
    <row r="166" spans="2:4" x14ac:dyDescent="0.2">
      <c r="B166">
        <f t="shared" si="3"/>
        <v>98</v>
      </c>
      <c r="C166" t="s">
        <v>331</v>
      </c>
      <c r="D166" t="s">
        <v>332</v>
      </c>
    </row>
    <row r="167" spans="2:4" x14ac:dyDescent="0.2">
      <c r="B167">
        <f t="shared" si="3"/>
        <v>99</v>
      </c>
      <c r="C167" t="s">
        <v>333</v>
      </c>
      <c r="D167" t="s">
        <v>334</v>
      </c>
    </row>
    <row r="168" spans="2:4" x14ac:dyDescent="0.2">
      <c r="B168">
        <f t="shared" si="3"/>
        <v>100</v>
      </c>
      <c r="C168" t="s">
        <v>335</v>
      </c>
      <c r="D168" t="s">
        <v>336</v>
      </c>
    </row>
    <row r="169" spans="2:4" x14ac:dyDescent="0.2">
      <c r="B169">
        <f t="shared" si="3"/>
        <v>101</v>
      </c>
      <c r="C169" t="s">
        <v>337</v>
      </c>
      <c r="D169" t="s">
        <v>338</v>
      </c>
    </row>
    <row r="170" spans="2:4" x14ac:dyDescent="0.2">
      <c r="B170">
        <f t="shared" si="3"/>
        <v>102</v>
      </c>
      <c r="C170" t="s">
        <v>339</v>
      </c>
      <c r="D170" t="s">
        <v>340</v>
      </c>
    </row>
    <row r="171" spans="2:4" x14ac:dyDescent="0.2">
      <c r="B171">
        <f t="shared" si="3"/>
        <v>103</v>
      </c>
      <c r="C171" t="s">
        <v>341</v>
      </c>
      <c r="D171" t="s">
        <v>342</v>
      </c>
    </row>
    <row r="172" spans="2:4" x14ac:dyDescent="0.2">
      <c r="B172">
        <f t="shared" si="3"/>
        <v>104</v>
      </c>
      <c r="C172" t="s">
        <v>343</v>
      </c>
      <c r="D172" t="s">
        <v>344</v>
      </c>
    </row>
    <row r="173" spans="2:4" x14ac:dyDescent="0.2">
      <c r="B173">
        <f t="shared" si="3"/>
        <v>105</v>
      </c>
      <c r="C173" t="s">
        <v>345</v>
      </c>
      <c r="D173" t="s">
        <v>346</v>
      </c>
    </row>
    <row r="174" spans="2:4" x14ac:dyDescent="0.2">
      <c r="B174">
        <f t="shared" si="3"/>
        <v>106</v>
      </c>
      <c r="C174" t="s">
        <v>347</v>
      </c>
      <c r="D174" t="s">
        <v>348</v>
      </c>
    </row>
    <row r="175" spans="2:4" x14ac:dyDescent="0.2">
      <c r="B175">
        <f t="shared" si="3"/>
        <v>107</v>
      </c>
      <c r="C175" t="s">
        <v>349</v>
      </c>
      <c r="D175" t="s">
        <v>350</v>
      </c>
    </row>
    <row r="176" spans="2:4" x14ac:dyDescent="0.2">
      <c r="B176">
        <f t="shared" si="3"/>
        <v>108</v>
      </c>
      <c r="C176" t="s">
        <v>351</v>
      </c>
      <c r="D176" t="s">
        <v>352</v>
      </c>
    </row>
    <row r="177" spans="2:4" x14ac:dyDescent="0.2">
      <c r="B177">
        <f t="shared" si="3"/>
        <v>109</v>
      </c>
      <c r="C177" t="s">
        <v>353</v>
      </c>
      <c r="D177" t="s">
        <v>354</v>
      </c>
    </row>
    <row r="178" spans="2:4" x14ac:dyDescent="0.2">
      <c r="B178">
        <f t="shared" si="3"/>
        <v>110</v>
      </c>
      <c r="C178" t="s">
        <v>355</v>
      </c>
      <c r="D178" t="s">
        <v>356</v>
      </c>
    </row>
    <row r="179" spans="2:4" x14ac:dyDescent="0.2">
      <c r="B179">
        <f t="shared" si="3"/>
        <v>111</v>
      </c>
      <c r="C179" t="s">
        <v>357</v>
      </c>
      <c r="D179" t="s">
        <v>358</v>
      </c>
    </row>
    <row r="180" spans="2:4" x14ac:dyDescent="0.2">
      <c r="B180">
        <f t="shared" si="3"/>
        <v>112</v>
      </c>
      <c r="C180" t="s">
        <v>359</v>
      </c>
      <c r="D180" t="s">
        <v>360</v>
      </c>
    </row>
    <row r="181" spans="2:4" x14ac:dyDescent="0.2">
      <c r="B181">
        <f t="shared" si="3"/>
        <v>113</v>
      </c>
      <c r="C181" t="s">
        <v>361</v>
      </c>
      <c r="D181" t="s">
        <v>362</v>
      </c>
    </row>
    <row r="182" spans="2:4" x14ac:dyDescent="0.2">
      <c r="B182">
        <f t="shared" si="3"/>
        <v>114</v>
      </c>
      <c r="C182" t="s">
        <v>363</v>
      </c>
      <c r="D182" t="s">
        <v>364</v>
      </c>
    </row>
    <row r="183" spans="2:4" x14ac:dyDescent="0.2">
      <c r="B183">
        <f t="shared" si="3"/>
        <v>115</v>
      </c>
      <c r="C183" t="s">
        <v>365</v>
      </c>
      <c r="D183" t="s">
        <v>366</v>
      </c>
    </row>
    <row r="184" spans="2:4" x14ac:dyDescent="0.2">
      <c r="B184">
        <f t="shared" si="3"/>
        <v>116</v>
      </c>
      <c r="C184" t="s">
        <v>367</v>
      </c>
      <c r="D184" t="s">
        <v>368</v>
      </c>
    </row>
    <row r="185" spans="2:4" x14ac:dyDescent="0.2">
      <c r="B185">
        <f t="shared" si="3"/>
        <v>117</v>
      </c>
      <c r="C185" t="s">
        <v>369</v>
      </c>
      <c r="D185" t="s">
        <v>370</v>
      </c>
    </row>
    <row r="186" spans="2:4" x14ac:dyDescent="0.2">
      <c r="B186">
        <f t="shared" si="3"/>
        <v>118</v>
      </c>
      <c r="C186" t="s">
        <v>371</v>
      </c>
      <c r="D186" t="s">
        <v>372</v>
      </c>
    </row>
    <row r="187" spans="2:4" x14ac:dyDescent="0.2">
      <c r="B187">
        <f t="shared" si="3"/>
        <v>119</v>
      </c>
      <c r="C187" t="s">
        <v>373</v>
      </c>
      <c r="D187" t="s">
        <v>374</v>
      </c>
    </row>
    <row r="188" spans="2:4" x14ac:dyDescent="0.2">
      <c r="B188">
        <f t="shared" si="3"/>
        <v>120</v>
      </c>
      <c r="C188" t="s">
        <v>375</v>
      </c>
      <c r="D188" t="s">
        <v>376</v>
      </c>
    </row>
    <row r="189" spans="2:4" x14ac:dyDescent="0.2">
      <c r="B189">
        <f t="shared" si="3"/>
        <v>121</v>
      </c>
      <c r="C189" t="s">
        <v>377</v>
      </c>
      <c r="D189" t="s">
        <v>378</v>
      </c>
    </row>
    <row r="190" spans="2:4" x14ac:dyDescent="0.2">
      <c r="B190">
        <f t="shared" si="3"/>
        <v>122</v>
      </c>
      <c r="C190" t="s">
        <v>379</v>
      </c>
      <c r="D190" t="s">
        <v>380</v>
      </c>
    </row>
    <row r="191" spans="2:4" x14ac:dyDescent="0.2">
      <c r="B191">
        <f t="shared" si="3"/>
        <v>123</v>
      </c>
      <c r="C191" t="s">
        <v>381</v>
      </c>
      <c r="D191" t="s">
        <v>382</v>
      </c>
    </row>
    <row r="192" spans="2:4" x14ac:dyDescent="0.2">
      <c r="B192">
        <f t="shared" si="3"/>
        <v>124</v>
      </c>
      <c r="C192" t="s">
        <v>383</v>
      </c>
      <c r="D192" t="s">
        <v>384</v>
      </c>
    </row>
    <row r="193" spans="2:4" x14ac:dyDescent="0.2">
      <c r="B193">
        <f t="shared" si="3"/>
        <v>125</v>
      </c>
      <c r="C193" t="s">
        <v>385</v>
      </c>
      <c r="D193" t="s">
        <v>386</v>
      </c>
    </row>
    <row r="194" spans="2:4" x14ac:dyDescent="0.2">
      <c r="B194">
        <f t="shared" si="3"/>
        <v>126</v>
      </c>
      <c r="C194" t="s">
        <v>387</v>
      </c>
      <c r="D194" t="s">
        <v>388</v>
      </c>
    </row>
    <row r="195" spans="2:4" x14ac:dyDescent="0.2">
      <c r="B195">
        <f t="shared" si="3"/>
        <v>127</v>
      </c>
      <c r="C195" t="s">
        <v>389</v>
      </c>
      <c r="D195" t="s">
        <v>390</v>
      </c>
    </row>
    <row r="196" spans="2:4" x14ac:dyDescent="0.2">
      <c r="B196">
        <f t="shared" si="3"/>
        <v>128</v>
      </c>
      <c r="C196" t="s">
        <v>391</v>
      </c>
      <c r="D196" t="s">
        <v>392</v>
      </c>
    </row>
    <row r="197" spans="2:4" x14ac:dyDescent="0.2">
      <c r="B197">
        <f t="shared" si="3"/>
        <v>129</v>
      </c>
      <c r="C197" t="s">
        <v>393</v>
      </c>
      <c r="D197" t="s">
        <v>394</v>
      </c>
    </row>
    <row r="198" spans="2:4" x14ac:dyDescent="0.2">
      <c r="B198">
        <f t="shared" ref="B198:B261" si="4">1+B197</f>
        <v>130</v>
      </c>
      <c r="C198" t="s">
        <v>395</v>
      </c>
      <c r="D198" t="s">
        <v>396</v>
      </c>
    </row>
    <row r="199" spans="2:4" x14ac:dyDescent="0.2">
      <c r="B199">
        <f t="shared" si="4"/>
        <v>131</v>
      </c>
      <c r="C199" t="s">
        <v>397</v>
      </c>
      <c r="D199" t="s">
        <v>398</v>
      </c>
    </row>
    <row r="200" spans="2:4" x14ac:dyDescent="0.2">
      <c r="B200">
        <f t="shared" si="4"/>
        <v>132</v>
      </c>
      <c r="C200" t="s">
        <v>399</v>
      </c>
      <c r="D200" t="s">
        <v>400</v>
      </c>
    </row>
    <row r="201" spans="2:4" x14ac:dyDescent="0.2">
      <c r="B201">
        <f t="shared" si="4"/>
        <v>133</v>
      </c>
      <c r="C201" t="s">
        <v>401</v>
      </c>
      <c r="D201" t="s">
        <v>402</v>
      </c>
    </row>
    <row r="202" spans="2:4" x14ac:dyDescent="0.2">
      <c r="B202">
        <f t="shared" si="4"/>
        <v>134</v>
      </c>
      <c r="C202" t="s">
        <v>403</v>
      </c>
      <c r="D202" t="s">
        <v>404</v>
      </c>
    </row>
    <row r="203" spans="2:4" x14ac:dyDescent="0.2">
      <c r="B203">
        <f t="shared" si="4"/>
        <v>135</v>
      </c>
      <c r="C203" t="s">
        <v>405</v>
      </c>
      <c r="D203" t="s">
        <v>406</v>
      </c>
    </row>
    <row r="204" spans="2:4" x14ac:dyDescent="0.2">
      <c r="B204">
        <f t="shared" si="4"/>
        <v>136</v>
      </c>
      <c r="C204" t="s">
        <v>407</v>
      </c>
      <c r="D204" t="s">
        <v>408</v>
      </c>
    </row>
    <row r="205" spans="2:4" x14ac:dyDescent="0.2">
      <c r="B205">
        <f t="shared" si="4"/>
        <v>137</v>
      </c>
      <c r="C205" t="s">
        <v>409</v>
      </c>
      <c r="D205" t="s">
        <v>410</v>
      </c>
    </row>
    <row r="206" spans="2:4" x14ac:dyDescent="0.2">
      <c r="B206">
        <f t="shared" si="4"/>
        <v>138</v>
      </c>
      <c r="C206" t="s">
        <v>411</v>
      </c>
      <c r="D206" t="s">
        <v>412</v>
      </c>
    </row>
    <row r="207" spans="2:4" x14ac:dyDescent="0.2">
      <c r="B207">
        <f t="shared" si="4"/>
        <v>139</v>
      </c>
      <c r="C207" t="s">
        <v>413</v>
      </c>
      <c r="D207" t="s">
        <v>414</v>
      </c>
    </row>
    <row r="208" spans="2:4" x14ac:dyDescent="0.2">
      <c r="B208">
        <f t="shared" si="4"/>
        <v>140</v>
      </c>
      <c r="C208" t="s">
        <v>415</v>
      </c>
      <c r="D208" t="s">
        <v>416</v>
      </c>
    </row>
    <row r="209" spans="2:4" x14ac:dyDescent="0.2">
      <c r="B209">
        <f t="shared" si="4"/>
        <v>141</v>
      </c>
      <c r="C209" t="s">
        <v>417</v>
      </c>
      <c r="D209" t="s">
        <v>418</v>
      </c>
    </row>
    <row r="210" spans="2:4" x14ac:dyDescent="0.2">
      <c r="B210">
        <f t="shared" si="4"/>
        <v>142</v>
      </c>
      <c r="C210" t="s">
        <v>419</v>
      </c>
      <c r="D210" t="s">
        <v>420</v>
      </c>
    </row>
    <row r="211" spans="2:4" x14ac:dyDescent="0.2">
      <c r="B211">
        <f t="shared" si="4"/>
        <v>143</v>
      </c>
      <c r="C211" t="s">
        <v>421</v>
      </c>
      <c r="D211" t="s">
        <v>422</v>
      </c>
    </row>
    <row r="212" spans="2:4" x14ac:dyDescent="0.2">
      <c r="B212">
        <f t="shared" si="4"/>
        <v>144</v>
      </c>
      <c r="C212" t="s">
        <v>423</v>
      </c>
      <c r="D212" t="s">
        <v>424</v>
      </c>
    </row>
    <row r="213" spans="2:4" x14ac:dyDescent="0.2">
      <c r="B213">
        <f t="shared" si="4"/>
        <v>145</v>
      </c>
      <c r="C213" t="s">
        <v>425</v>
      </c>
      <c r="D213" t="s">
        <v>426</v>
      </c>
    </row>
    <row r="214" spans="2:4" x14ac:dyDescent="0.2">
      <c r="B214">
        <f t="shared" si="4"/>
        <v>146</v>
      </c>
      <c r="C214" t="s">
        <v>427</v>
      </c>
      <c r="D214" t="s">
        <v>428</v>
      </c>
    </row>
    <row r="215" spans="2:4" x14ac:dyDescent="0.2">
      <c r="B215">
        <f t="shared" si="4"/>
        <v>147</v>
      </c>
      <c r="C215" t="s">
        <v>429</v>
      </c>
      <c r="D215" t="s">
        <v>430</v>
      </c>
    </row>
    <row r="216" spans="2:4" x14ac:dyDescent="0.2">
      <c r="B216">
        <f t="shared" si="4"/>
        <v>148</v>
      </c>
      <c r="C216" t="s">
        <v>431</v>
      </c>
      <c r="D216" t="s">
        <v>432</v>
      </c>
    </row>
    <row r="217" spans="2:4" x14ac:dyDescent="0.2">
      <c r="B217">
        <f t="shared" si="4"/>
        <v>149</v>
      </c>
      <c r="C217" t="s">
        <v>433</v>
      </c>
      <c r="D217" t="s">
        <v>434</v>
      </c>
    </row>
    <row r="218" spans="2:4" x14ac:dyDescent="0.2">
      <c r="B218">
        <f t="shared" si="4"/>
        <v>150</v>
      </c>
      <c r="C218" t="s">
        <v>435</v>
      </c>
      <c r="D218" t="s">
        <v>436</v>
      </c>
    </row>
    <row r="219" spans="2:4" x14ac:dyDescent="0.2">
      <c r="B219">
        <f t="shared" si="4"/>
        <v>151</v>
      </c>
      <c r="C219" t="s">
        <v>437</v>
      </c>
      <c r="D219" t="s">
        <v>438</v>
      </c>
    </row>
    <row r="220" spans="2:4" x14ac:dyDescent="0.2">
      <c r="B220">
        <f t="shared" si="4"/>
        <v>152</v>
      </c>
      <c r="C220" t="s">
        <v>439</v>
      </c>
      <c r="D220" t="s">
        <v>440</v>
      </c>
    </row>
    <row r="221" spans="2:4" x14ac:dyDescent="0.2">
      <c r="B221">
        <f t="shared" si="4"/>
        <v>153</v>
      </c>
      <c r="C221" t="s">
        <v>441</v>
      </c>
      <c r="D221" t="s">
        <v>442</v>
      </c>
    </row>
    <row r="222" spans="2:4" x14ac:dyDescent="0.2">
      <c r="B222">
        <f t="shared" si="4"/>
        <v>154</v>
      </c>
      <c r="C222" t="s">
        <v>443</v>
      </c>
      <c r="D222" t="s">
        <v>444</v>
      </c>
    </row>
    <row r="223" spans="2:4" x14ac:dyDescent="0.2">
      <c r="B223">
        <f t="shared" si="4"/>
        <v>155</v>
      </c>
      <c r="C223" t="s">
        <v>445</v>
      </c>
      <c r="D223" t="s">
        <v>446</v>
      </c>
    </row>
    <row r="224" spans="2:4" x14ac:dyDescent="0.2">
      <c r="B224">
        <f t="shared" si="4"/>
        <v>156</v>
      </c>
      <c r="C224" t="s">
        <v>447</v>
      </c>
      <c r="D224" t="s">
        <v>448</v>
      </c>
    </row>
    <row r="225" spans="2:4" x14ac:dyDescent="0.2">
      <c r="B225">
        <f t="shared" si="4"/>
        <v>157</v>
      </c>
      <c r="C225" t="s">
        <v>449</v>
      </c>
      <c r="D225" t="s">
        <v>450</v>
      </c>
    </row>
    <row r="226" spans="2:4" x14ac:dyDescent="0.2">
      <c r="B226">
        <f t="shared" si="4"/>
        <v>158</v>
      </c>
      <c r="C226" t="s">
        <v>451</v>
      </c>
      <c r="D226" t="s">
        <v>452</v>
      </c>
    </row>
    <row r="227" spans="2:4" x14ac:dyDescent="0.2">
      <c r="B227">
        <f t="shared" si="4"/>
        <v>159</v>
      </c>
      <c r="C227" t="s">
        <v>453</v>
      </c>
      <c r="D227" t="s">
        <v>454</v>
      </c>
    </row>
    <row r="228" spans="2:4" x14ac:dyDescent="0.2">
      <c r="B228">
        <f t="shared" si="4"/>
        <v>160</v>
      </c>
      <c r="C228" t="s">
        <v>455</v>
      </c>
      <c r="D228" t="s">
        <v>456</v>
      </c>
    </row>
    <row r="229" spans="2:4" x14ac:dyDescent="0.2">
      <c r="B229">
        <f t="shared" si="4"/>
        <v>161</v>
      </c>
      <c r="C229" t="s">
        <v>457</v>
      </c>
      <c r="D229" t="s">
        <v>458</v>
      </c>
    </row>
    <row r="230" spans="2:4" x14ac:dyDescent="0.2">
      <c r="B230">
        <f t="shared" si="4"/>
        <v>162</v>
      </c>
      <c r="C230" t="s">
        <v>459</v>
      </c>
      <c r="D230" t="s">
        <v>460</v>
      </c>
    </row>
    <row r="231" spans="2:4" x14ac:dyDescent="0.2">
      <c r="B231">
        <f t="shared" si="4"/>
        <v>163</v>
      </c>
      <c r="C231" t="s">
        <v>461</v>
      </c>
      <c r="D231" t="s">
        <v>462</v>
      </c>
    </row>
    <row r="232" spans="2:4" x14ac:dyDescent="0.2">
      <c r="B232">
        <f t="shared" si="4"/>
        <v>164</v>
      </c>
      <c r="C232" t="s">
        <v>463</v>
      </c>
      <c r="D232" t="s">
        <v>464</v>
      </c>
    </row>
    <row r="233" spans="2:4" x14ac:dyDescent="0.2">
      <c r="B233">
        <f t="shared" si="4"/>
        <v>165</v>
      </c>
      <c r="C233" t="s">
        <v>465</v>
      </c>
      <c r="D233" t="s">
        <v>466</v>
      </c>
    </row>
    <row r="234" spans="2:4" x14ac:dyDescent="0.2">
      <c r="B234">
        <f t="shared" si="4"/>
        <v>166</v>
      </c>
      <c r="C234" t="s">
        <v>467</v>
      </c>
      <c r="D234" t="s">
        <v>468</v>
      </c>
    </row>
    <row r="235" spans="2:4" x14ac:dyDescent="0.2">
      <c r="B235">
        <f t="shared" si="4"/>
        <v>167</v>
      </c>
      <c r="C235" t="s">
        <v>469</v>
      </c>
      <c r="D235" t="s">
        <v>470</v>
      </c>
    </row>
    <row r="236" spans="2:4" x14ac:dyDescent="0.2">
      <c r="B236">
        <f t="shared" si="4"/>
        <v>168</v>
      </c>
      <c r="C236" t="s">
        <v>471</v>
      </c>
      <c r="D236" t="s">
        <v>472</v>
      </c>
    </row>
    <row r="237" spans="2:4" x14ac:dyDescent="0.2">
      <c r="B237">
        <f t="shared" si="4"/>
        <v>169</v>
      </c>
      <c r="C237" t="s">
        <v>473</v>
      </c>
      <c r="D237" t="s">
        <v>474</v>
      </c>
    </row>
    <row r="238" spans="2:4" x14ac:dyDescent="0.2">
      <c r="B238">
        <f t="shared" si="4"/>
        <v>170</v>
      </c>
      <c r="C238" t="s">
        <v>475</v>
      </c>
      <c r="D238" t="s">
        <v>476</v>
      </c>
    </row>
    <row r="239" spans="2:4" x14ac:dyDescent="0.2">
      <c r="B239">
        <f t="shared" si="4"/>
        <v>171</v>
      </c>
      <c r="C239" t="s">
        <v>449</v>
      </c>
      <c r="D239" t="s">
        <v>477</v>
      </c>
    </row>
    <row r="240" spans="2:4" x14ac:dyDescent="0.2">
      <c r="B240">
        <f t="shared" si="4"/>
        <v>172</v>
      </c>
      <c r="C240" t="s">
        <v>478</v>
      </c>
      <c r="D240" t="s">
        <v>479</v>
      </c>
    </row>
    <row r="241" spans="2:4" x14ac:dyDescent="0.2">
      <c r="B241">
        <f t="shared" si="4"/>
        <v>173</v>
      </c>
      <c r="C241" t="s">
        <v>480</v>
      </c>
      <c r="D241" t="s">
        <v>481</v>
      </c>
    </row>
    <row r="242" spans="2:4" x14ac:dyDescent="0.2">
      <c r="B242">
        <f t="shared" si="4"/>
        <v>174</v>
      </c>
      <c r="C242" t="s">
        <v>463</v>
      </c>
      <c r="D242" t="s">
        <v>482</v>
      </c>
    </row>
    <row r="243" spans="2:4" x14ac:dyDescent="0.2">
      <c r="B243">
        <f t="shared" si="4"/>
        <v>175</v>
      </c>
      <c r="C243" t="s">
        <v>483</v>
      </c>
      <c r="D243" t="s">
        <v>484</v>
      </c>
    </row>
    <row r="244" spans="2:4" x14ac:dyDescent="0.2">
      <c r="B244">
        <f t="shared" si="4"/>
        <v>176</v>
      </c>
      <c r="C244" t="s">
        <v>485</v>
      </c>
      <c r="D244" t="s">
        <v>486</v>
      </c>
    </row>
    <row r="245" spans="2:4" x14ac:dyDescent="0.2">
      <c r="B245">
        <f t="shared" si="4"/>
        <v>177</v>
      </c>
      <c r="C245" t="s">
        <v>487</v>
      </c>
      <c r="D245" t="s">
        <v>488</v>
      </c>
    </row>
    <row r="246" spans="2:4" x14ac:dyDescent="0.2">
      <c r="B246">
        <f t="shared" si="4"/>
        <v>178</v>
      </c>
      <c r="C246" t="s">
        <v>489</v>
      </c>
      <c r="D246" t="s">
        <v>490</v>
      </c>
    </row>
    <row r="247" spans="2:4" x14ac:dyDescent="0.2">
      <c r="B247">
        <f t="shared" si="4"/>
        <v>179</v>
      </c>
      <c r="C247" t="s">
        <v>491</v>
      </c>
      <c r="D247" t="s">
        <v>492</v>
      </c>
    </row>
    <row r="248" spans="2:4" x14ac:dyDescent="0.2">
      <c r="B248">
        <f t="shared" si="4"/>
        <v>180</v>
      </c>
      <c r="C248" t="s">
        <v>493</v>
      </c>
      <c r="D248" t="s">
        <v>494</v>
      </c>
    </row>
    <row r="249" spans="2:4" x14ac:dyDescent="0.2">
      <c r="B249">
        <f t="shared" si="4"/>
        <v>181</v>
      </c>
      <c r="C249" t="s">
        <v>495</v>
      </c>
      <c r="D249" t="s">
        <v>496</v>
      </c>
    </row>
    <row r="250" spans="2:4" x14ac:dyDescent="0.2">
      <c r="B250">
        <f t="shared" si="4"/>
        <v>182</v>
      </c>
      <c r="C250" t="s">
        <v>497</v>
      </c>
      <c r="D250" t="s">
        <v>498</v>
      </c>
    </row>
    <row r="251" spans="2:4" x14ac:dyDescent="0.2">
      <c r="B251">
        <f t="shared" si="4"/>
        <v>183</v>
      </c>
      <c r="C251" t="s">
        <v>499</v>
      </c>
      <c r="D251" t="s">
        <v>500</v>
      </c>
    </row>
    <row r="252" spans="2:4" x14ac:dyDescent="0.2">
      <c r="B252">
        <f t="shared" si="4"/>
        <v>184</v>
      </c>
      <c r="C252" t="s">
        <v>501</v>
      </c>
      <c r="D252" t="s">
        <v>502</v>
      </c>
    </row>
    <row r="253" spans="2:4" x14ac:dyDescent="0.2">
      <c r="B253">
        <f t="shared" si="4"/>
        <v>185</v>
      </c>
      <c r="C253" t="s">
        <v>503</v>
      </c>
      <c r="D253" t="s">
        <v>504</v>
      </c>
    </row>
    <row r="254" spans="2:4" x14ac:dyDescent="0.2">
      <c r="B254">
        <f t="shared" si="4"/>
        <v>186</v>
      </c>
      <c r="C254" t="s">
        <v>505</v>
      </c>
      <c r="D254" t="s">
        <v>506</v>
      </c>
    </row>
    <row r="255" spans="2:4" x14ac:dyDescent="0.2">
      <c r="B255">
        <f t="shared" si="4"/>
        <v>187</v>
      </c>
      <c r="C255" t="s">
        <v>507</v>
      </c>
      <c r="D255" t="s">
        <v>508</v>
      </c>
    </row>
    <row r="256" spans="2:4" x14ac:dyDescent="0.2">
      <c r="B256">
        <f t="shared" si="4"/>
        <v>188</v>
      </c>
      <c r="C256" t="s">
        <v>509</v>
      </c>
      <c r="D256" t="s">
        <v>510</v>
      </c>
    </row>
    <row r="257" spans="2:4" x14ac:dyDescent="0.2">
      <c r="B257">
        <f t="shared" si="4"/>
        <v>189</v>
      </c>
      <c r="C257" t="s">
        <v>511</v>
      </c>
      <c r="D257" t="s">
        <v>512</v>
      </c>
    </row>
    <row r="258" spans="2:4" x14ac:dyDescent="0.2">
      <c r="B258">
        <f t="shared" si="4"/>
        <v>190</v>
      </c>
      <c r="C258" t="s">
        <v>513</v>
      </c>
      <c r="D258" t="s">
        <v>514</v>
      </c>
    </row>
    <row r="259" spans="2:4" x14ac:dyDescent="0.2">
      <c r="B259">
        <f t="shared" si="4"/>
        <v>191</v>
      </c>
      <c r="C259" t="s">
        <v>515</v>
      </c>
      <c r="D259" t="s">
        <v>516</v>
      </c>
    </row>
    <row r="260" spans="2:4" ht="32" x14ac:dyDescent="0.2">
      <c r="B260">
        <f t="shared" si="4"/>
        <v>192</v>
      </c>
      <c r="C260" s="2" t="s">
        <v>517</v>
      </c>
      <c r="D260" t="s">
        <v>518</v>
      </c>
    </row>
    <row r="261" spans="2:4" x14ac:dyDescent="0.2">
      <c r="B261">
        <f t="shared" si="4"/>
        <v>193</v>
      </c>
      <c r="C261" t="s">
        <v>519</v>
      </c>
      <c r="D261" t="s">
        <v>520</v>
      </c>
    </row>
    <row r="262" spans="2:4" x14ac:dyDescent="0.2">
      <c r="B262">
        <f t="shared" ref="B262:B325" si="5">1+B261</f>
        <v>194</v>
      </c>
      <c r="C262" t="s">
        <v>521</v>
      </c>
      <c r="D262" t="s">
        <v>522</v>
      </c>
    </row>
    <row r="263" spans="2:4" x14ac:dyDescent="0.2">
      <c r="B263">
        <f t="shared" si="5"/>
        <v>195</v>
      </c>
      <c r="C263" t="s">
        <v>523</v>
      </c>
      <c r="D263" t="s">
        <v>524</v>
      </c>
    </row>
    <row r="264" spans="2:4" x14ac:dyDescent="0.2">
      <c r="B264">
        <f t="shared" si="5"/>
        <v>196</v>
      </c>
      <c r="C264" t="s">
        <v>525</v>
      </c>
      <c r="D264" t="s">
        <v>526</v>
      </c>
    </row>
    <row r="265" spans="2:4" x14ac:dyDescent="0.2">
      <c r="B265">
        <f t="shared" si="5"/>
        <v>197</v>
      </c>
      <c r="C265" t="s">
        <v>527</v>
      </c>
      <c r="D265" t="s">
        <v>528</v>
      </c>
    </row>
    <row r="266" spans="2:4" x14ac:dyDescent="0.2">
      <c r="B266">
        <f t="shared" si="5"/>
        <v>198</v>
      </c>
      <c r="C266" t="s">
        <v>529</v>
      </c>
      <c r="D266" t="s">
        <v>530</v>
      </c>
    </row>
    <row r="267" spans="2:4" x14ac:dyDescent="0.2">
      <c r="B267">
        <f t="shared" si="5"/>
        <v>199</v>
      </c>
      <c r="C267" t="s">
        <v>531</v>
      </c>
      <c r="D267" t="s">
        <v>532</v>
      </c>
    </row>
    <row r="268" spans="2:4" x14ac:dyDescent="0.2">
      <c r="B268">
        <f t="shared" si="5"/>
        <v>200</v>
      </c>
      <c r="C268" t="s">
        <v>533</v>
      </c>
      <c r="D268" t="s">
        <v>534</v>
      </c>
    </row>
    <row r="269" spans="2:4" x14ac:dyDescent="0.2">
      <c r="B269">
        <f t="shared" si="5"/>
        <v>201</v>
      </c>
      <c r="C269" t="s">
        <v>535</v>
      </c>
      <c r="D269" t="s">
        <v>536</v>
      </c>
    </row>
    <row r="270" spans="2:4" x14ac:dyDescent="0.2">
      <c r="B270">
        <f t="shared" si="5"/>
        <v>202</v>
      </c>
      <c r="C270" t="s">
        <v>449</v>
      </c>
      <c r="D270" t="s">
        <v>537</v>
      </c>
    </row>
    <row r="271" spans="2:4" x14ac:dyDescent="0.2">
      <c r="B271">
        <f t="shared" si="5"/>
        <v>203</v>
      </c>
      <c r="C271" t="s">
        <v>538</v>
      </c>
      <c r="D271" t="s">
        <v>539</v>
      </c>
    </row>
    <row r="272" spans="2:4" x14ac:dyDescent="0.2">
      <c r="B272">
        <f t="shared" si="5"/>
        <v>204</v>
      </c>
      <c r="C272" t="s">
        <v>540</v>
      </c>
      <c r="D272" t="s">
        <v>541</v>
      </c>
    </row>
    <row r="273" spans="2:4" x14ac:dyDescent="0.2">
      <c r="B273">
        <f t="shared" si="5"/>
        <v>205</v>
      </c>
      <c r="C273" t="s">
        <v>542</v>
      </c>
      <c r="D273" t="s">
        <v>543</v>
      </c>
    </row>
    <row r="274" spans="2:4" x14ac:dyDescent="0.2">
      <c r="B274">
        <f t="shared" si="5"/>
        <v>206</v>
      </c>
      <c r="C274" t="s">
        <v>544</v>
      </c>
      <c r="D274" t="s">
        <v>545</v>
      </c>
    </row>
    <row r="275" spans="2:4" x14ac:dyDescent="0.2">
      <c r="B275">
        <f t="shared" si="5"/>
        <v>207</v>
      </c>
      <c r="C275" t="s">
        <v>546</v>
      </c>
      <c r="D275" t="s">
        <v>547</v>
      </c>
    </row>
    <row r="276" spans="2:4" x14ac:dyDescent="0.2">
      <c r="B276">
        <f t="shared" si="5"/>
        <v>208</v>
      </c>
      <c r="C276" t="s">
        <v>548</v>
      </c>
      <c r="D276" t="s">
        <v>549</v>
      </c>
    </row>
    <row r="277" spans="2:4" x14ac:dyDescent="0.2">
      <c r="B277">
        <f t="shared" si="5"/>
        <v>209</v>
      </c>
      <c r="C277" t="s">
        <v>550</v>
      </c>
      <c r="D277" t="s">
        <v>551</v>
      </c>
    </row>
    <row r="278" spans="2:4" x14ac:dyDescent="0.2">
      <c r="B278">
        <f t="shared" si="5"/>
        <v>210</v>
      </c>
      <c r="C278" t="s">
        <v>552</v>
      </c>
      <c r="D278" t="s">
        <v>553</v>
      </c>
    </row>
    <row r="279" spans="2:4" x14ac:dyDescent="0.2">
      <c r="B279">
        <f t="shared" si="5"/>
        <v>211</v>
      </c>
      <c r="C279" t="s">
        <v>554</v>
      </c>
      <c r="D279" t="s">
        <v>555</v>
      </c>
    </row>
    <row r="280" spans="2:4" x14ac:dyDescent="0.2">
      <c r="B280">
        <f t="shared" si="5"/>
        <v>212</v>
      </c>
      <c r="C280" t="s">
        <v>556</v>
      </c>
      <c r="D280" t="s">
        <v>557</v>
      </c>
    </row>
    <row r="281" spans="2:4" x14ac:dyDescent="0.2">
      <c r="B281">
        <f t="shared" si="5"/>
        <v>213</v>
      </c>
      <c r="C281" t="s">
        <v>499</v>
      </c>
      <c r="D281" t="s">
        <v>558</v>
      </c>
    </row>
    <row r="282" spans="2:4" x14ac:dyDescent="0.2">
      <c r="B282">
        <f t="shared" si="5"/>
        <v>214</v>
      </c>
      <c r="C282" t="s">
        <v>559</v>
      </c>
      <c r="D282" t="s">
        <v>560</v>
      </c>
    </row>
    <row r="283" spans="2:4" x14ac:dyDescent="0.2">
      <c r="B283">
        <f t="shared" si="5"/>
        <v>215</v>
      </c>
      <c r="C283" t="s">
        <v>561</v>
      </c>
      <c r="D283" t="s">
        <v>562</v>
      </c>
    </row>
    <row r="284" spans="2:4" x14ac:dyDescent="0.2">
      <c r="B284">
        <f t="shared" si="5"/>
        <v>216</v>
      </c>
      <c r="C284" t="s">
        <v>563</v>
      </c>
      <c r="D284" t="s">
        <v>564</v>
      </c>
    </row>
    <row r="285" spans="2:4" x14ac:dyDescent="0.2">
      <c r="B285">
        <f t="shared" si="5"/>
        <v>217</v>
      </c>
      <c r="C285" t="s">
        <v>565</v>
      </c>
      <c r="D285" t="s">
        <v>566</v>
      </c>
    </row>
    <row r="286" spans="2:4" x14ac:dyDescent="0.2">
      <c r="B286">
        <f t="shared" si="5"/>
        <v>218</v>
      </c>
      <c r="C286" t="s">
        <v>567</v>
      </c>
      <c r="D286" t="s">
        <v>568</v>
      </c>
    </row>
    <row r="287" spans="2:4" x14ac:dyDescent="0.2">
      <c r="B287">
        <f t="shared" si="5"/>
        <v>219</v>
      </c>
      <c r="C287" t="s">
        <v>569</v>
      </c>
      <c r="D287" t="s">
        <v>570</v>
      </c>
    </row>
    <row r="288" spans="2:4" x14ac:dyDescent="0.2">
      <c r="B288">
        <f t="shared" si="5"/>
        <v>220</v>
      </c>
      <c r="C288" t="s">
        <v>571</v>
      </c>
      <c r="D288" t="s">
        <v>572</v>
      </c>
    </row>
    <row r="289" spans="2:4" x14ac:dyDescent="0.2">
      <c r="B289">
        <f t="shared" si="5"/>
        <v>221</v>
      </c>
      <c r="C289" t="s">
        <v>573</v>
      </c>
      <c r="D289" t="s">
        <v>574</v>
      </c>
    </row>
    <row r="290" spans="2:4" x14ac:dyDescent="0.2">
      <c r="B290">
        <f t="shared" si="5"/>
        <v>222</v>
      </c>
      <c r="C290" t="s">
        <v>575</v>
      </c>
      <c r="D290" t="s">
        <v>576</v>
      </c>
    </row>
    <row r="291" spans="2:4" x14ac:dyDescent="0.2">
      <c r="B291">
        <f t="shared" si="5"/>
        <v>223</v>
      </c>
      <c r="C291" t="s">
        <v>577</v>
      </c>
      <c r="D291" t="s">
        <v>578</v>
      </c>
    </row>
    <row r="292" spans="2:4" x14ac:dyDescent="0.2">
      <c r="B292">
        <f t="shared" si="5"/>
        <v>224</v>
      </c>
      <c r="C292" t="s">
        <v>579</v>
      </c>
      <c r="D292" t="s">
        <v>580</v>
      </c>
    </row>
    <row r="293" spans="2:4" x14ac:dyDescent="0.2">
      <c r="B293">
        <f t="shared" si="5"/>
        <v>225</v>
      </c>
      <c r="C293" t="s">
        <v>581</v>
      </c>
      <c r="D293" t="s">
        <v>582</v>
      </c>
    </row>
    <row r="294" spans="2:4" x14ac:dyDescent="0.2">
      <c r="B294">
        <f t="shared" si="5"/>
        <v>226</v>
      </c>
      <c r="C294" t="s">
        <v>583</v>
      </c>
      <c r="D294" t="s">
        <v>584</v>
      </c>
    </row>
    <row r="295" spans="2:4" x14ac:dyDescent="0.2">
      <c r="B295">
        <f t="shared" si="5"/>
        <v>227</v>
      </c>
      <c r="C295" t="s">
        <v>585</v>
      </c>
      <c r="D295" t="s">
        <v>586</v>
      </c>
    </row>
    <row r="296" spans="2:4" x14ac:dyDescent="0.2">
      <c r="B296">
        <f t="shared" si="5"/>
        <v>228</v>
      </c>
      <c r="C296" t="s">
        <v>587</v>
      </c>
      <c r="D296" t="s">
        <v>588</v>
      </c>
    </row>
    <row r="297" spans="2:4" x14ac:dyDescent="0.2">
      <c r="B297">
        <f t="shared" si="5"/>
        <v>229</v>
      </c>
      <c r="C297" t="s">
        <v>589</v>
      </c>
      <c r="D297" t="s">
        <v>590</v>
      </c>
    </row>
    <row r="298" spans="2:4" x14ac:dyDescent="0.2">
      <c r="B298">
        <f t="shared" si="5"/>
        <v>230</v>
      </c>
      <c r="C298" t="s">
        <v>140</v>
      </c>
      <c r="D298" t="s">
        <v>141</v>
      </c>
    </row>
    <row r="299" spans="2:4" x14ac:dyDescent="0.2">
      <c r="B299">
        <f t="shared" si="5"/>
        <v>231</v>
      </c>
      <c r="C299" t="s">
        <v>142</v>
      </c>
      <c r="D299" t="s">
        <v>143</v>
      </c>
    </row>
    <row r="300" spans="2:4" x14ac:dyDescent="0.2">
      <c r="B300">
        <f t="shared" si="5"/>
        <v>232</v>
      </c>
      <c r="C300" t="s">
        <v>144</v>
      </c>
      <c r="D300" t="s">
        <v>145</v>
      </c>
    </row>
    <row r="301" spans="2:4" x14ac:dyDescent="0.2">
      <c r="B301">
        <f t="shared" si="5"/>
        <v>233</v>
      </c>
      <c r="C301" t="s">
        <v>148</v>
      </c>
      <c r="D301" t="s">
        <v>149</v>
      </c>
    </row>
    <row r="302" spans="2:4" x14ac:dyDescent="0.2">
      <c r="B302">
        <f t="shared" si="5"/>
        <v>234</v>
      </c>
      <c r="C302" t="s">
        <v>150</v>
      </c>
      <c r="D302" t="s">
        <v>151</v>
      </c>
    </row>
    <row r="303" spans="2:4" x14ac:dyDescent="0.2">
      <c r="B303">
        <f t="shared" si="5"/>
        <v>235</v>
      </c>
      <c r="C303" t="s">
        <v>152</v>
      </c>
      <c r="D303" t="s">
        <v>153</v>
      </c>
    </row>
    <row r="304" spans="2:4" x14ac:dyDescent="0.2">
      <c r="B304">
        <f t="shared" si="5"/>
        <v>236</v>
      </c>
      <c r="C304" t="s">
        <v>156</v>
      </c>
      <c r="D304" t="s">
        <v>157</v>
      </c>
    </row>
    <row r="305" spans="2:4" x14ac:dyDescent="0.2">
      <c r="B305">
        <f t="shared" si="5"/>
        <v>237</v>
      </c>
      <c r="C305" t="s">
        <v>162</v>
      </c>
      <c r="D305" t="s">
        <v>163</v>
      </c>
    </row>
    <row r="306" spans="2:4" x14ac:dyDescent="0.2">
      <c r="B306">
        <f t="shared" si="5"/>
        <v>238</v>
      </c>
      <c r="C306" t="s">
        <v>166</v>
      </c>
      <c r="D306" t="s">
        <v>167</v>
      </c>
    </row>
    <row r="307" spans="2:4" x14ac:dyDescent="0.2">
      <c r="B307">
        <f t="shared" si="5"/>
        <v>239</v>
      </c>
      <c r="C307" t="s">
        <v>174</v>
      </c>
      <c r="D307" t="s">
        <v>175</v>
      </c>
    </row>
    <row r="308" spans="2:4" x14ac:dyDescent="0.2">
      <c r="B308">
        <f t="shared" si="5"/>
        <v>240</v>
      </c>
      <c r="C308" t="s">
        <v>176</v>
      </c>
      <c r="D308" t="s">
        <v>177</v>
      </c>
    </row>
    <row r="309" spans="2:4" x14ac:dyDescent="0.2">
      <c r="B309">
        <f t="shared" si="5"/>
        <v>241</v>
      </c>
      <c r="C309" t="s">
        <v>196</v>
      </c>
      <c r="D309" t="s">
        <v>197</v>
      </c>
    </row>
    <row r="310" spans="2:4" x14ac:dyDescent="0.2">
      <c r="B310">
        <f t="shared" si="5"/>
        <v>242</v>
      </c>
      <c r="C310" t="s">
        <v>204</v>
      </c>
      <c r="D310" t="s">
        <v>205</v>
      </c>
    </row>
    <row r="311" spans="2:4" x14ac:dyDescent="0.2">
      <c r="B311">
        <f t="shared" si="5"/>
        <v>243</v>
      </c>
      <c r="C311" t="s">
        <v>212</v>
      </c>
      <c r="D311" t="s">
        <v>213</v>
      </c>
    </row>
    <row r="312" spans="2:4" x14ac:dyDescent="0.2">
      <c r="B312">
        <f t="shared" si="5"/>
        <v>244</v>
      </c>
      <c r="C312" t="s">
        <v>244</v>
      </c>
      <c r="D312" t="s">
        <v>245</v>
      </c>
    </row>
    <row r="313" spans="2:4" x14ac:dyDescent="0.2">
      <c r="B313">
        <f t="shared" si="5"/>
        <v>245</v>
      </c>
      <c r="C313" t="s">
        <v>248</v>
      </c>
      <c r="D313" t="s">
        <v>249</v>
      </c>
    </row>
    <row r="314" spans="2:4" x14ac:dyDescent="0.2">
      <c r="B314">
        <f t="shared" si="5"/>
        <v>246</v>
      </c>
      <c r="C314" t="s">
        <v>250</v>
      </c>
      <c r="D314" t="s">
        <v>251</v>
      </c>
    </row>
    <row r="315" spans="2:4" x14ac:dyDescent="0.2">
      <c r="B315">
        <f t="shared" si="5"/>
        <v>247</v>
      </c>
      <c r="C315" t="s">
        <v>288</v>
      </c>
      <c r="D315" t="s">
        <v>289</v>
      </c>
    </row>
    <row r="316" spans="2:4" x14ac:dyDescent="0.2">
      <c r="B316">
        <f t="shared" si="5"/>
        <v>248</v>
      </c>
      <c r="C316" t="s">
        <v>290</v>
      </c>
      <c r="D316" t="s">
        <v>291</v>
      </c>
    </row>
    <row r="317" spans="2:4" x14ac:dyDescent="0.2">
      <c r="B317">
        <f t="shared" si="5"/>
        <v>249</v>
      </c>
      <c r="C317" t="s">
        <v>333</v>
      </c>
      <c r="D317" t="s">
        <v>334</v>
      </c>
    </row>
    <row r="318" spans="2:4" x14ac:dyDescent="0.2">
      <c r="B318">
        <f t="shared" si="5"/>
        <v>250</v>
      </c>
      <c r="C318" t="s">
        <v>339</v>
      </c>
      <c r="D318" t="s">
        <v>340</v>
      </c>
    </row>
    <row r="319" spans="2:4" x14ac:dyDescent="0.2">
      <c r="B319">
        <f t="shared" si="5"/>
        <v>251</v>
      </c>
      <c r="C319" t="s">
        <v>349</v>
      </c>
      <c r="D319" t="s">
        <v>350</v>
      </c>
    </row>
    <row r="320" spans="2:4" x14ac:dyDescent="0.2">
      <c r="B320">
        <f t="shared" si="5"/>
        <v>252</v>
      </c>
      <c r="C320" t="s">
        <v>365</v>
      </c>
      <c r="D320" t="s">
        <v>366</v>
      </c>
    </row>
    <row r="321" spans="1:4" x14ac:dyDescent="0.2">
      <c r="B321">
        <f t="shared" si="5"/>
        <v>253</v>
      </c>
      <c r="C321" t="s">
        <v>373</v>
      </c>
      <c r="D321" t="s">
        <v>374</v>
      </c>
    </row>
    <row r="322" spans="1:4" x14ac:dyDescent="0.2">
      <c r="B322">
        <f t="shared" si="5"/>
        <v>254</v>
      </c>
      <c r="C322" t="s">
        <v>379</v>
      </c>
      <c r="D322" t="s">
        <v>380</v>
      </c>
    </row>
    <row r="323" spans="1:4" x14ac:dyDescent="0.2">
      <c r="B323">
        <f t="shared" si="5"/>
        <v>255</v>
      </c>
      <c r="C323" t="s">
        <v>383</v>
      </c>
      <c r="D323" t="s">
        <v>384</v>
      </c>
    </row>
    <row r="324" spans="1:4" x14ac:dyDescent="0.2">
      <c r="B324">
        <f t="shared" si="5"/>
        <v>256</v>
      </c>
      <c r="C324" t="s">
        <v>387</v>
      </c>
      <c r="D324" t="s">
        <v>388</v>
      </c>
    </row>
    <row r="325" spans="1:4" x14ac:dyDescent="0.2">
      <c r="B325">
        <f t="shared" si="5"/>
        <v>257</v>
      </c>
      <c r="C325" t="s">
        <v>397</v>
      </c>
      <c r="D325" t="s">
        <v>398</v>
      </c>
    </row>
    <row r="326" spans="1:4" ht="16" x14ac:dyDescent="0.2">
      <c r="A326" t="s">
        <v>591</v>
      </c>
      <c r="B326">
        <v>1</v>
      </c>
      <c r="C326" s="1" t="s">
        <v>592</v>
      </c>
      <c r="D326" s="1" t="s">
        <v>593</v>
      </c>
    </row>
    <row r="327" spans="1:4" ht="16" x14ac:dyDescent="0.2">
      <c r="B327">
        <f t="shared" ref="B327:B349" si="6">1+B326</f>
        <v>2</v>
      </c>
      <c r="C327" s="1" t="s">
        <v>594</v>
      </c>
      <c r="D327" s="1" t="s">
        <v>595</v>
      </c>
    </row>
    <row r="328" spans="1:4" ht="16" x14ac:dyDescent="0.2">
      <c r="B328">
        <f t="shared" si="6"/>
        <v>3</v>
      </c>
      <c r="C328" s="1" t="s">
        <v>596</v>
      </c>
      <c r="D328" s="1" t="s">
        <v>597</v>
      </c>
    </row>
    <row r="329" spans="1:4" ht="16" x14ac:dyDescent="0.2">
      <c r="B329">
        <f t="shared" si="6"/>
        <v>4</v>
      </c>
      <c r="C329" s="1" t="s">
        <v>598</v>
      </c>
      <c r="D329" s="1" t="s">
        <v>599</v>
      </c>
    </row>
    <row r="330" spans="1:4" ht="16" x14ac:dyDescent="0.2">
      <c r="B330">
        <f t="shared" si="6"/>
        <v>5</v>
      </c>
      <c r="C330" s="1" t="s">
        <v>600</v>
      </c>
      <c r="D330" s="1" t="s">
        <v>601</v>
      </c>
    </row>
    <row r="331" spans="1:4" ht="16" x14ac:dyDescent="0.2">
      <c r="B331">
        <f t="shared" si="6"/>
        <v>6</v>
      </c>
      <c r="C331" s="1" t="s">
        <v>602</v>
      </c>
      <c r="D331" s="1" t="s">
        <v>603</v>
      </c>
    </row>
    <row r="332" spans="1:4" ht="16" x14ac:dyDescent="0.2">
      <c r="B332">
        <f t="shared" si="6"/>
        <v>7</v>
      </c>
      <c r="C332" s="1" t="s">
        <v>604</v>
      </c>
      <c r="D332" s="1" t="s">
        <v>605</v>
      </c>
    </row>
    <row r="333" spans="1:4" ht="16" x14ac:dyDescent="0.2">
      <c r="B333">
        <f t="shared" si="6"/>
        <v>8</v>
      </c>
      <c r="C333" s="1" t="s">
        <v>606</v>
      </c>
      <c r="D333" s="1" t="s">
        <v>607</v>
      </c>
    </row>
    <row r="334" spans="1:4" ht="16" x14ac:dyDescent="0.2">
      <c r="B334">
        <f t="shared" si="6"/>
        <v>9</v>
      </c>
      <c r="C334" s="1" t="s">
        <v>608</v>
      </c>
      <c r="D334" s="1" t="s">
        <v>609</v>
      </c>
    </row>
    <row r="335" spans="1:4" ht="16" x14ac:dyDescent="0.2">
      <c r="B335">
        <f t="shared" si="6"/>
        <v>10</v>
      </c>
      <c r="C335" s="1" t="s">
        <v>610</v>
      </c>
      <c r="D335" s="1" t="s">
        <v>611</v>
      </c>
    </row>
    <row r="336" spans="1:4" ht="16" x14ac:dyDescent="0.2">
      <c r="B336">
        <f t="shared" si="6"/>
        <v>11</v>
      </c>
      <c r="C336" s="1" t="s">
        <v>612</v>
      </c>
      <c r="D336" s="1" t="s">
        <v>613</v>
      </c>
    </row>
    <row r="337" spans="1:4" ht="16" x14ac:dyDescent="0.2">
      <c r="B337">
        <f t="shared" si="6"/>
        <v>12</v>
      </c>
      <c r="C337" s="1" t="s">
        <v>614</v>
      </c>
      <c r="D337" s="1" t="s">
        <v>615</v>
      </c>
    </row>
    <row r="338" spans="1:4" ht="16" x14ac:dyDescent="0.2">
      <c r="B338">
        <f t="shared" si="6"/>
        <v>13</v>
      </c>
      <c r="C338" s="1" t="s">
        <v>616</v>
      </c>
      <c r="D338" s="1" t="s">
        <v>617</v>
      </c>
    </row>
    <row r="339" spans="1:4" ht="16" x14ac:dyDescent="0.2">
      <c r="B339">
        <f t="shared" si="6"/>
        <v>14</v>
      </c>
      <c r="C339" s="1" t="s">
        <v>618</v>
      </c>
      <c r="D339" s="1" t="s">
        <v>619</v>
      </c>
    </row>
    <row r="340" spans="1:4" ht="16" x14ac:dyDescent="0.2">
      <c r="B340">
        <f t="shared" si="6"/>
        <v>15</v>
      </c>
      <c r="C340" s="1" t="s">
        <v>620</v>
      </c>
      <c r="D340" s="1" t="s">
        <v>621</v>
      </c>
    </row>
    <row r="341" spans="1:4" ht="16" x14ac:dyDescent="0.2">
      <c r="B341">
        <f t="shared" si="6"/>
        <v>16</v>
      </c>
      <c r="C341" s="1" t="s">
        <v>622</v>
      </c>
      <c r="D341" s="1" t="s">
        <v>623</v>
      </c>
    </row>
    <row r="342" spans="1:4" ht="16" x14ac:dyDescent="0.2">
      <c r="B342">
        <f t="shared" si="6"/>
        <v>17</v>
      </c>
      <c r="C342" s="1" t="s">
        <v>624</v>
      </c>
      <c r="D342" s="1" t="s">
        <v>625</v>
      </c>
    </row>
    <row r="343" spans="1:4" ht="16" x14ac:dyDescent="0.2">
      <c r="B343">
        <f t="shared" si="6"/>
        <v>18</v>
      </c>
      <c r="C343" s="1" t="s">
        <v>626</v>
      </c>
      <c r="D343" s="1" t="s">
        <v>627</v>
      </c>
    </row>
    <row r="344" spans="1:4" ht="16" x14ac:dyDescent="0.2">
      <c r="B344">
        <f t="shared" si="6"/>
        <v>19</v>
      </c>
      <c r="C344" s="1" t="s">
        <v>628</v>
      </c>
      <c r="D344" s="1" t="s">
        <v>629</v>
      </c>
    </row>
    <row r="345" spans="1:4" ht="16" x14ac:dyDescent="0.2">
      <c r="B345">
        <f t="shared" si="6"/>
        <v>20</v>
      </c>
      <c r="C345" s="1" t="s">
        <v>630</v>
      </c>
      <c r="D345" s="1" t="s">
        <v>631</v>
      </c>
    </row>
    <row r="346" spans="1:4" ht="16" x14ac:dyDescent="0.2">
      <c r="B346">
        <f t="shared" si="6"/>
        <v>21</v>
      </c>
      <c r="C346" s="1" t="s">
        <v>632</v>
      </c>
      <c r="D346" s="1" t="s">
        <v>633</v>
      </c>
    </row>
    <row r="347" spans="1:4" ht="16" x14ac:dyDescent="0.2">
      <c r="B347">
        <f t="shared" si="6"/>
        <v>22</v>
      </c>
      <c r="C347" s="1" t="s">
        <v>634</v>
      </c>
      <c r="D347" s="1" t="s">
        <v>635</v>
      </c>
    </row>
    <row r="348" spans="1:4" ht="16" x14ac:dyDescent="0.2">
      <c r="B348">
        <f t="shared" si="6"/>
        <v>23</v>
      </c>
      <c r="C348" s="1" t="s">
        <v>636</v>
      </c>
      <c r="D348" s="1" t="s">
        <v>637</v>
      </c>
    </row>
    <row r="349" spans="1:4" ht="16" x14ac:dyDescent="0.2">
      <c r="B349">
        <f t="shared" si="6"/>
        <v>24</v>
      </c>
      <c r="C349" s="1" t="s">
        <v>638</v>
      </c>
      <c r="D349" s="1" t="s">
        <v>639</v>
      </c>
    </row>
    <row r="350" spans="1:4" ht="16" x14ac:dyDescent="0.2">
      <c r="A350" t="s">
        <v>640</v>
      </c>
      <c r="B350">
        <v>1</v>
      </c>
      <c r="C350" s="1" t="s">
        <v>641</v>
      </c>
      <c r="D350" s="1" t="s">
        <v>642</v>
      </c>
    </row>
    <row r="351" spans="1:4" ht="16" x14ac:dyDescent="0.2">
      <c r="B351">
        <f t="shared" ref="B351:B414" si="7">1+B350</f>
        <v>2</v>
      </c>
      <c r="C351" s="1" t="s">
        <v>643</v>
      </c>
      <c r="D351" s="1" t="s">
        <v>644</v>
      </c>
    </row>
    <row r="352" spans="1:4" ht="16" x14ac:dyDescent="0.2">
      <c r="B352">
        <f t="shared" si="7"/>
        <v>3</v>
      </c>
      <c r="C352" s="1" t="s">
        <v>645</v>
      </c>
      <c r="D352" s="1" t="s">
        <v>646</v>
      </c>
    </row>
    <row r="353" spans="2:4" ht="16" x14ac:dyDescent="0.2">
      <c r="B353">
        <f t="shared" si="7"/>
        <v>4</v>
      </c>
      <c r="C353" s="1" t="s">
        <v>647</v>
      </c>
      <c r="D353" s="1" t="s">
        <v>648</v>
      </c>
    </row>
    <row r="354" spans="2:4" ht="16" x14ac:dyDescent="0.2">
      <c r="B354">
        <f t="shared" si="7"/>
        <v>5</v>
      </c>
      <c r="C354" s="1" t="s">
        <v>649</v>
      </c>
      <c r="D354" s="1" t="s">
        <v>650</v>
      </c>
    </row>
    <row r="355" spans="2:4" ht="16" x14ac:dyDescent="0.2">
      <c r="B355">
        <f t="shared" si="7"/>
        <v>6</v>
      </c>
      <c r="C355" s="1" t="s">
        <v>651</v>
      </c>
      <c r="D355" s="1" t="s">
        <v>652</v>
      </c>
    </row>
    <row r="356" spans="2:4" ht="16" x14ac:dyDescent="0.2">
      <c r="B356">
        <f t="shared" si="7"/>
        <v>7</v>
      </c>
      <c r="C356" s="1" t="s">
        <v>653</v>
      </c>
      <c r="D356" s="1" t="s">
        <v>654</v>
      </c>
    </row>
    <row r="357" spans="2:4" ht="16" x14ac:dyDescent="0.2">
      <c r="B357">
        <f t="shared" si="7"/>
        <v>8</v>
      </c>
      <c r="C357" s="1" t="s">
        <v>655</v>
      </c>
      <c r="D357" s="1" t="s">
        <v>656</v>
      </c>
    </row>
    <row r="358" spans="2:4" ht="16" x14ac:dyDescent="0.2">
      <c r="B358">
        <f t="shared" si="7"/>
        <v>9</v>
      </c>
      <c r="C358" s="1" t="s">
        <v>657</v>
      </c>
      <c r="D358" s="1" t="s">
        <v>658</v>
      </c>
    </row>
    <row r="359" spans="2:4" ht="16" x14ac:dyDescent="0.2">
      <c r="B359">
        <f t="shared" si="7"/>
        <v>10</v>
      </c>
      <c r="C359" s="1" t="s">
        <v>659</v>
      </c>
      <c r="D359" s="1" t="s">
        <v>660</v>
      </c>
    </row>
    <row r="360" spans="2:4" ht="16" x14ac:dyDescent="0.2">
      <c r="B360">
        <f t="shared" si="7"/>
        <v>11</v>
      </c>
      <c r="C360" s="1" t="s">
        <v>661</v>
      </c>
      <c r="D360" s="1" t="s">
        <v>662</v>
      </c>
    </row>
    <row r="361" spans="2:4" ht="16" x14ac:dyDescent="0.2">
      <c r="B361">
        <f t="shared" si="7"/>
        <v>12</v>
      </c>
      <c r="C361" s="1" t="s">
        <v>663</v>
      </c>
      <c r="D361" s="1" t="s">
        <v>664</v>
      </c>
    </row>
    <row r="362" spans="2:4" ht="16" x14ac:dyDescent="0.2">
      <c r="B362">
        <f t="shared" si="7"/>
        <v>13</v>
      </c>
      <c r="C362" s="1" t="s">
        <v>665</v>
      </c>
      <c r="D362" s="1" t="s">
        <v>666</v>
      </c>
    </row>
    <row r="363" spans="2:4" ht="16" x14ac:dyDescent="0.2">
      <c r="B363">
        <f t="shared" si="7"/>
        <v>14</v>
      </c>
      <c r="C363" s="1" t="s">
        <v>667</v>
      </c>
      <c r="D363" s="1" t="s">
        <v>668</v>
      </c>
    </row>
    <row r="364" spans="2:4" ht="16" x14ac:dyDescent="0.2">
      <c r="B364">
        <f t="shared" si="7"/>
        <v>15</v>
      </c>
      <c r="C364" s="1" t="s">
        <v>669</v>
      </c>
      <c r="D364" s="1" t="s">
        <v>670</v>
      </c>
    </row>
    <row r="365" spans="2:4" ht="16" x14ac:dyDescent="0.2">
      <c r="B365">
        <f t="shared" si="7"/>
        <v>16</v>
      </c>
      <c r="C365" s="1" t="s">
        <v>671</v>
      </c>
      <c r="D365" s="1" t="s">
        <v>672</v>
      </c>
    </row>
    <row r="366" spans="2:4" ht="16" x14ac:dyDescent="0.2">
      <c r="B366">
        <f t="shared" si="7"/>
        <v>17</v>
      </c>
      <c r="C366" s="1" t="s">
        <v>673</v>
      </c>
      <c r="D366" s="1" t="s">
        <v>674</v>
      </c>
    </row>
    <row r="367" spans="2:4" ht="16" x14ac:dyDescent="0.2">
      <c r="B367">
        <f t="shared" si="7"/>
        <v>18</v>
      </c>
      <c r="C367" s="1" t="s">
        <v>675</v>
      </c>
      <c r="D367" s="1" t="s">
        <v>676</v>
      </c>
    </row>
    <row r="368" spans="2:4" ht="16" x14ac:dyDescent="0.2">
      <c r="B368">
        <f t="shared" si="7"/>
        <v>19</v>
      </c>
      <c r="C368" s="1" t="s">
        <v>677</v>
      </c>
      <c r="D368" s="1" t="s">
        <v>678</v>
      </c>
    </row>
    <row r="369" spans="2:4" ht="16" x14ac:dyDescent="0.2">
      <c r="B369">
        <f t="shared" si="7"/>
        <v>20</v>
      </c>
      <c r="C369" s="1" t="s">
        <v>679</v>
      </c>
      <c r="D369" s="1" t="s">
        <v>680</v>
      </c>
    </row>
    <row r="370" spans="2:4" ht="16" x14ac:dyDescent="0.2">
      <c r="B370">
        <f t="shared" si="7"/>
        <v>21</v>
      </c>
      <c r="C370" s="1" t="s">
        <v>681</v>
      </c>
      <c r="D370" s="1" t="s">
        <v>682</v>
      </c>
    </row>
    <row r="371" spans="2:4" ht="16" x14ac:dyDescent="0.2">
      <c r="B371">
        <f t="shared" si="7"/>
        <v>22</v>
      </c>
      <c r="C371" s="1" t="s">
        <v>683</v>
      </c>
      <c r="D371" s="1" t="s">
        <v>684</v>
      </c>
    </row>
    <row r="372" spans="2:4" ht="16" x14ac:dyDescent="0.2">
      <c r="B372">
        <f t="shared" si="7"/>
        <v>23</v>
      </c>
      <c r="C372" s="1" t="s">
        <v>685</v>
      </c>
      <c r="D372" s="1" t="s">
        <v>686</v>
      </c>
    </row>
    <row r="373" spans="2:4" ht="16" x14ac:dyDescent="0.2">
      <c r="B373">
        <f t="shared" si="7"/>
        <v>24</v>
      </c>
      <c r="C373" s="1" t="s">
        <v>687</v>
      </c>
      <c r="D373" s="1" t="s">
        <v>688</v>
      </c>
    </row>
    <row r="374" spans="2:4" ht="16" x14ac:dyDescent="0.2">
      <c r="B374">
        <f t="shared" si="7"/>
        <v>25</v>
      </c>
      <c r="C374" s="1" t="s">
        <v>689</v>
      </c>
      <c r="D374" s="1" t="s">
        <v>690</v>
      </c>
    </row>
    <row r="375" spans="2:4" ht="16" x14ac:dyDescent="0.2">
      <c r="B375">
        <f t="shared" si="7"/>
        <v>26</v>
      </c>
      <c r="C375" s="1" t="s">
        <v>691</v>
      </c>
      <c r="D375" s="1" t="s">
        <v>692</v>
      </c>
    </row>
    <row r="376" spans="2:4" ht="16" x14ac:dyDescent="0.2">
      <c r="B376">
        <f t="shared" si="7"/>
        <v>27</v>
      </c>
      <c r="C376" s="1" t="s">
        <v>693</v>
      </c>
      <c r="D376" s="1" t="s">
        <v>694</v>
      </c>
    </row>
    <row r="377" spans="2:4" ht="16" x14ac:dyDescent="0.2">
      <c r="B377">
        <f t="shared" si="7"/>
        <v>28</v>
      </c>
      <c r="C377" s="1" t="s">
        <v>695</v>
      </c>
      <c r="D377" s="1" t="s">
        <v>696</v>
      </c>
    </row>
    <row r="378" spans="2:4" ht="16" x14ac:dyDescent="0.2">
      <c r="B378">
        <f t="shared" si="7"/>
        <v>29</v>
      </c>
      <c r="C378" s="1" t="s">
        <v>697</v>
      </c>
      <c r="D378" s="1" t="s">
        <v>698</v>
      </c>
    </row>
    <row r="379" spans="2:4" ht="16" x14ac:dyDescent="0.2">
      <c r="B379">
        <f t="shared" si="7"/>
        <v>30</v>
      </c>
      <c r="C379" s="1" t="s">
        <v>699</v>
      </c>
      <c r="D379" s="1" t="s">
        <v>700</v>
      </c>
    </row>
    <row r="380" spans="2:4" ht="16" x14ac:dyDescent="0.2">
      <c r="B380">
        <f t="shared" si="7"/>
        <v>31</v>
      </c>
      <c r="C380" s="1" t="s">
        <v>701</v>
      </c>
      <c r="D380" s="1" t="s">
        <v>702</v>
      </c>
    </row>
    <row r="381" spans="2:4" ht="16" x14ac:dyDescent="0.2">
      <c r="B381">
        <f t="shared" si="7"/>
        <v>32</v>
      </c>
      <c r="C381" s="1" t="s">
        <v>703</v>
      </c>
      <c r="D381" s="1" t="s">
        <v>704</v>
      </c>
    </row>
    <row r="382" spans="2:4" ht="16" x14ac:dyDescent="0.2">
      <c r="B382">
        <f t="shared" si="7"/>
        <v>33</v>
      </c>
      <c r="C382" s="1" t="s">
        <v>705</v>
      </c>
      <c r="D382" s="1" t="s">
        <v>706</v>
      </c>
    </row>
    <row r="383" spans="2:4" ht="16" x14ac:dyDescent="0.2">
      <c r="B383">
        <f t="shared" si="7"/>
        <v>34</v>
      </c>
      <c r="C383" s="1" t="s">
        <v>707</v>
      </c>
      <c r="D383" s="1" t="s">
        <v>708</v>
      </c>
    </row>
    <row r="384" spans="2:4" ht="16" x14ac:dyDescent="0.2">
      <c r="B384">
        <f t="shared" si="7"/>
        <v>35</v>
      </c>
      <c r="C384" s="1" t="s">
        <v>709</v>
      </c>
      <c r="D384" s="1" t="s">
        <v>710</v>
      </c>
    </row>
    <row r="385" spans="2:4" ht="16" x14ac:dyDescent="0.2">
      <c r="B385">
        <f t="shared" si="7"/>
        <v>36</v>
      </c>
      <c r="C385" s="1" t="s">
        <v>711</v>
      </c>
      <c r="D385" s="1" t="s">
        <v>712</v>
      </c>
    </row>
    <row r="386" spans="2:4" ht="16" x14ac:dyDescent="0.2">
      <c r="B386">
        <f t="shared" si="7"/>
        <v>37</v>
      </c>
      <c r="C386" s="1" t="s">
        <v>713</v>
      </c>
      <c r="D386" s="1" t="s">
        <v>714</v>
      </c>
    </row>
    <row r="387" spans="2:4" ht="16" x14ac:dyDescent="0.2">
      <c r="B387">
        <f t="shared" si="7"/>
        <v>38</v>
      </c>
      <c r="C387" s="1" t="s">
        <v>715</v>
      </c>
      <c r="D387" s="1" t="s">
        <v>716</v>
      </c>
    </row>
    <row r="388" spans="2:4" ht="16" x14ac:dyDescent="0.2">
      <c r="B388">
        <f t="shared" si="7"/>
        <v>39</v>
      </c>
      <c r="C388" s="1" t="s">
        <v>717</v>
      </c>
      <c r="D388" s="1" t="s">
        <v>718</v>
      </c>
    </row>
    <row r="389" spans="2:4" ht="16" x14ac:dyDescent="0.2">
      <c r="B389">
        <f t="shared" si="7"/>
        <v>40</v>
      </c>
      <c r="C389" s="1" t="s">
        <v>719</v>
      </c>
      <c r="D389" s="1" t="s">
        <v>720</v>
      </c>
    </row>
    <row r="390" spans="2:4" ht="16" x14ac:dyDescent="0.2">
      <c r="B390">
        <f t="shared" si="7"/>
        <v>41</v>
      </c>
      <c r="C390" s="1" t="s">
        <v>721</v>
      </c>
      <c r="D390" s="1" t="s">
        <v>722</v>
      </c>
    </row>
    <row r="391" spans="2:4" ht="16" x14ac:dyDescent="0.2">
      <c r="B391">
        <f t="shared" si="7"/>
        <v>42</v>
      </c>
      <c r="C391" s="1" t="s">
        <v>723</v>
      </c>
      <c r="D391" s="1" t="s">
        <v>724</v>
      </c>
    </row>
    <row r="392" spans="2:4" ht="16" x14ac:dyDescent="0.2">
      <c r="B392">
        <f t="shared" si="7"/>
        <v>43</v>
      </c>
      <c r="C392" s="1" t="s">
        <v>725</v>
      </c>
      <c r="D392" s="1" t="s">
        <v>726</v>
      </c>
    </row>
    <row r="393" spans="2:4" ht="16" x14ac:dyDescent="0.2">
      <c r="B393">
        <f t="shared" si="7"/>
        <v>44</v>
      </c>
      <c r="C393" s="1" t="s">
        <v>727</v>
      </c>
      <c r="D393" s="1" t="s">
        <v>728</v>
      </c>
    </row>
    <row r="394" spans="2:4" ht="16" x14ac:dyDescent="0.2">
      <c r="B394">
        <f t="shared" si="7"/>
        <v>45</v>
      </c>
      <c r="C394" s="1" t="s">
        <v>729</v>
      </c>
      <c r="D394" s="1" t="s">
        <v>730</v>
      </c>
    </row>
    <row r="395" spans="2:4" ht="16" x14ac:dyDescent="0.2">
      <c r="B395">
        <f t="shared" si="7"/>
        <v>46</v>
      </c>
      <c r="C395" s="1" t="s">
        <v>731</v>
      </c>
      <c r="D395" s="1" t="s">
        <v>732</v>
      </c>
    </row>
    <row r="396" spans="2:4" ht="16" x14ac:dyDescent="0.2">
      <c r="B396">
        <f t="shared" si="7"/>
        <v>47</v>
      </c>
      <c r="C396" s="1" t="s">
        <v>733</v>
      </c>
      <c r="D396" s="1" t="s">
        <v>734</v>
      </c>
    </row>
    <row r="397" spans="2:4" ht="16" x14ac:dyDescent="0.2">
      <c r="B397">
        <f t="shared" si="7"/>
        <v>48</v>
      </c>
      <c r="C397" s="1" t="s">
        <v>735</v>
      </c>
      <c r="D397" s="1" t="s">
        <v>736</v>
      </c>
    </row>
    <row r="398" spans="2:4" ht="16" x14ac:dyDescent="0.2">
      <c r="B398">
        <f t="shared" si="7"/>
        <v>49</v>
      </c>
      <c r="C398" s="1" t="s">
        <v>737</v>
      </c>
      <c r="D398" s="1" t="s">
        <v>738</v>
      </c>
    </row>
    <row r="399" spans="2:4" ht="16" x14ac:dyDescent="0.2">
      <c r="B399">
        <f t="shared" si="7"/>
        <v>50</v>
      </c>
      <c r="C399" s="1" t="s">
        <v>739</v>
      </c>
      <c r="D399" s="1" t="s">
        <v>740</v>
      </c>
    </row>
    <row r="400" spans="2:4" ht="16" x14ac:dyDescent="0.2">
      <c r="B400">
        <f t="shared" si="7"/>
        <v>51</v>
      </c>
      <c r="C400" s="1" t="s">
        <v>741</v>
      </c>
      <c r="D400" s="1" t="s">
        <v>742</v>
      </c>
    </row>
    <row r="401" spans="2:4" ht="16" x14ac:dyDescent="0.2">
      <c r="B401">
        <f t="shared" si="7"/>
        <v>52</v>
      </c>
      <c r="C401" s="1" t="s">
        <v>743</v>
      </c>
      <c r="D401" s="1" t="s">
        <v>744</v>
      </c>
    </row>
    <row r="402" spans="2:4" ht="16" x14ac:dyDescent="0.2">
      <c r="B402">
        <f t="shared" si="7"/>
        <v>53</v>
      </c>
      <c r="C402" s="1" t="s">
        <v>745</v>
      </c>
      <c r="D402" s="1" t="s">
        <v>746</v>
      </c>
    </row>
    <row r="403" spans="2:4" ht="16" x14ac:dyDescent="0.2">
      <c r="B403">
        <f t="shared" si="7"/>
        <v>54</v>
      </c>
      <c r="C403" s="1" t="s">
        <v>747</v>
      </c>
      <c r="D403" s="1" t="s">
        <v>748</v>
      </c>
    </row>
    <row r="404" spans="2:4" ht="16" x14ac:dyDescent="0.2">
      <c r="B404">
        <f t="shared" si="7"/>
        <v>55</v>
      </c>
      <c r="C404" s="1" t="s">
        <v>749</v>
      </c>
      <c r="D404" s="1" t="s">
        <v>750</v>
      </c>
    </row>
    <row r="405" spans="2:4" ht="16" x14ac:dyDescent="0.2">
      <c r="B405">
        <f t="shared" si="7"/>
        <v>56</v>
      </c>
      <c r="C405" s="1" t="s">
        <v>751</v>
      </c>
      <c r="D405" s="1" t="s">
        <v>752</v>
      </c>
    </row>
    <row r="406" spans="2:4" ht="16" x14ac:dyDescent="0.2">
      <c r="B406">
        <f t="shared" si="7"/>
        <v>57</v>
      </c>
      <c r="C406" s="1" t="s">
        <v>753</v>
      </c>
      <c r="D406" s="1" t="s">
        <v>754</v>
      </c>
    </row>
    <row r="407" spans="2:4" ht="16" x14ac:dyDescent="0.2">
      <c r="B407">
        <f t="shared" si="7"/>
        <v>58</v>
      </c>
      <c r="C407" s="1" t="s">
        <v>755</v>
      </c>
      <c r="D407" s="1" t="s">
        <v>756</v>
      </c>
    </row>
    <row r="408" spans="2:4" ht="16" x14ac:dyDescent="0.2">
      <c r="B408">
        <f t="shared" si="7"/>
        <v>59</v>
      </c>
      <c r="C408" s="1" t="s">
        <v>757</v>
      </c>
      <c r="D408" s="1" t="s">
        <v>758</v>
      </c>
    </row>
    <row r="409" spans="2:4" ht="16" x14ac:dyDescent="0.2">
      <c r="B409">
        <f t="shared" si="7"/>
        <v>60</v>
      </c>
      <c r="C409" s="1" t="s">
        <v>759</v>
      </c>
      <c r="D409" s="1" t="s">
        <v>760</v>
      </c>
    </row>
    <row r="410" spans="2:4" ht="16" x14ac:dyDescent="0.2">
      <c r="B410">
        <f t="shared" si="7"/>
        <v>61</v>
      </c>
      <c r="C410" s="1" t="s">
        <v>761</v>
      </c>
      <c r="D410" s="1" t="s">
        <v>762</v>
      </c>
    </row>
    <row r="411" spans="2:4" ht="16" x14ac:dyDescent="0.2">
      <c r="B411">
        <f t="shared" si="7"/>
        <v>62</v>
      </c>
      <c r="C411" s="1" t="s">
        <v>763</v>
      </c>
      <c r="D411" s="1" t="s">
        <v>764</v>
      </c>
    </row>
    <row r="412" spans="2:4" ht="16" x14ac:dyDescent="0.2">
      <c r="B412">
        <f t="shared" si="7"/>
        <v>63</v>
      </c>
      <c r="C412" s="1" t="s">
        <v>765</v>
      </c>
      <c r="D412" s="1" t="s">
        <v>766</v>
      </c>
    </row>
    <row r="413" spans="2:4" ht="16" x14ac:dyDescent="0.2">
      <c r="B413">
        <f t="shared" si="7"/>
        <v>64</v>
      </c>
      <c r="C413" s="1" t="s">
        <v>767</v>
      </c>
      <c r="D413" s="1" t="s">
        <v>768</v>
      </c>
    </row>
    <row r="414" spans="2:4" ht="16" x14ac:dyDescent="0.2">
      <c r="B414">
        <f t="shared" si="7"/>
        <v>65</v>
      </c>
      <c r="C414" s="1" t="s">
        <v>769</v>
      </c>
      <c r="D414" s="1" t="s">
        <v>770</v>
      </c>
    </row>
    <row r="415" spans="2:4" ht="16" x14ac:dyDescent="0.2">
      <c r="B415">
        <f t="shared" ref="B415:B478" si="8">1+B414</f>
        <v>66</v>
      </c>
      <c r="C415" s="1" t="s">
        <v>771</v>
      </c>
      <c r="D415" s="1" t="s">
        <v>772</v>
      </c>
    </row>
    <row r="416" spans="2:4" ht="16" x14ac:dyDescent="0.2">
      <c r="B416">
        <f t="shared" si="8"/>
        <v>67</v>
      </c>
      <c r="C416" s="1" t="s">
        <v>773</v>
      </c>
      <c r="D416" s="1" t="s">
        <v>774</v>
      </c>
    </row>
    <row r="417" spans="2:4" ht="16" x14ac:dyDescent="0.2">
      <c r="B417">
        <f t="shared" si="8"/>
        <v>68</v>
      </c>
      <c r="C417" s="1" t="s">
        <v>775</v>
      </c>
      <c r="D417" s="1" t="s">
        <v>776</v>
      </c>
    </row>
    <row r="418" spans="2:4" ht="16" x14ac:dyDescent="0.2">
      <c r="B418">
        <f t="shared" si="8"/>
        <v>69</v>
      </c>
      <c r="C418" s="1" t="s">
        <v>777</v>
      </c>
      <c r="D418" s="1" t="s">
        <v>778</v>
      </c>
    </row>
    <row r="419" spans="2:4" ht="16" x14ac:dyDescent="0.2">
      <c r="B419">
        <f t="shared" si="8"/>
        <v>70</v>
      </c>
      <c r="C419" s="1" t="s">
        <v>779</v>
      </c>
      <c r="D419" s="1" t="s">
        <v>780</v>
      </c>
    </row>
    <row r="420" spans="2:4" ht="16" x14ac:dyDescent="0.2">
      <c r="B420">
        <f t="shared" si="8"/>
        <v>71</v>
      </c>
      <c r="C420" s="1" t="s">
        <v>781</v>
      </c>
      <c r="D420" s="1" t="s">
        <v>782</v>
      </c>
    </row>
    <row r="421" spans="2:4" ht="16" x14ac:dyDescent="0.2">
      <c r="B421">
        <f t="shared" si="8"/>
        <v>72</v>
      </c>
      <c r="C421" s="1" t="s">
        <v>783</v>
      </c>
      <c r="D421" s="1" t="s">
        <v>784</v>
      </c>
    </row>
    <row r="422" spans="2:4" ht="16" x14ac:dyDescent="0.2">
      <c r="B422">
        <f t="shared" si="8"/>
        <v>73</v>
      </c>
      <c r="C422" s="1" t="s">
        <v>785</v>
      </c>
      <c r="D422" s="1" t="s">
        <v>786</v>
      </c>
    </row>
    <row r="423" spans="2:4" ht="16" x14ac:dyDescent="0.2">
      <c r="B423">
        <f t="shared" si="8"/>
        <v>74</v>
      </c>
      <c r="C423" s="1" t="s">
        <v>787</v>
      </c>
      <c r="D423" s="1" t="s">
        <v>788</v>
      </c>
    </row>
    <row r="424" spans="2:4" ht="16" x14ac:dyDescent="0.2">
      <c r="B424">
        <f t="shared" si="8"/>
        <v>75</v>
      </c>
      <c r="C424" s="1" t="s">
        <v>789</v>
      </c>
      <c r="D424" s="1" t="s">
        <v>790</v>
      </c>
    </row>
    <row r="425" spans="2:4" ht="16" x14ac:dyDescent="0.2">
      <c r="B425">
        <f t="shared" si="8"/>
        <v>76</v>
      </c>
      <c r="C425" s="1" t="s">
        <v>791</v>
      </c>
      <c r="D425" s="1" t="s">
        <v>792</v>
      </c>
    </row>
    <row r="426" spans="2:4" ht="16" x14ac:dyDescent="0.2">
      <c r="B426">
        <f t="shared" si="8"/>
        <v>77</v>
      </c>
      <c r="C426" s="1" t="s">
        <v>793</v>
      </c>
      <c r="D426" s="1" t="s">
        <v>794</v>
      </c>
    </row>
    <row r="427" spans="2:4" ht="16" x14ac:dyDescent="0.2">
      <c r="B427">
        <f t="shared" si="8"/>
        <v>78</v>
      </c>
      <c r="C427" s="1" t="s">
        <v>795</v>
      </c>
      <c r="D427" s="1" t="s">
        <v>796</v>
      </c>
    </row>
    <row r="428" spans="2:4" ht="16" x14ac:dyDescent="0.2">
      <c r="B428">
        <f t="shared" si="8"/>
        <v>79</v>
      </c>
      <c r="C428" s="1" t="s">
        <v>797</v>
      </c>
      <c r="D428" s="1" t="s">
        <v>798</v>
      </c>
    </row>
    <row r="429" spans="2:4" ht="16" x14ac:dyDescent="0.2">
      <c r="B429">
        <f t="shared" si="8"/>
        <v>80</v>
      </c>
      <c r="C429" s="1" t="s">
        <v>799</v>
      </c>
      <c r="D429" s="1" t="s">
        <v>800</v>
      </c>
    </row>
    <row r="430" spans="2:4" ht="16" x14ac:dyDescent="0.2">
      <c r="B430">
        <f t="shared" si="8"/>
        <v>81</v>
      </c>
      <c r="C430" s="1" t="s">
        <v>777</v>
      </c>
      <c r="D430" s="1" t="s">
        <v>801</v>
      </c>
    </row>
    <row r="431" spans="2:4" ht="16" x14ac:dyDescent="0.2">
      <c r="B431">
        <f t="shared" si="8"/>
        <v>82</v>
      </c>
      <c r="C431" s="1" t="s">
        <v>802</v>
      </c>
      <c r="D431" s="1" t="s">
        <v>803</v>
      </c>
    </row>
    <row r="432" spans="2:4" ht="16" x14ac:dyDescent="0.2">
      <c r="B432">
        <f t="shared" si="8"/>
        <v>83</v>
      </c>
      <c r="C432" s="1" t="s">
        <v>777</v>
      </c>
      <c r="D432" s="1" t="s">
        <v>804</v>
      </c>
    </row>
    <row r="433" spans="2:4" ht="16" x14ac:dyDescent="0.2">
      <c r="B433">
        <f t="shared" si="8"/>
        <v>84</v>
      </c>
      <c r="C433" s="1" t="s">
        <v>805</v>
      </c>
      <c r="D433" s="1" t="s">
        <v>806</v>
      </c>
    </row>
    <row r="434" spans="2:4" ht="16" x14ac:dyDescent="0.2">
      <c r="B434">
        <f t="shared" si="8"/>
        <v>85</v>
      </c>
      <c r="C434" s="1" t="s">
        <v>807</v>
      </c>
      <c r="D434" s="1" t="s">
        <v>808</v>
      </c>
    </row>
    <row r="435" spans="2:4" ht="16" x14ac:dyDescent="0.2">
      <c r="B435">
        <f t="shared" si="8"/>
        <v>86</v>
      </c>
      <c r="C435" s="1" t="s">
        <v>809</v>
      </c>
      <c r="D435" s="1" t="s">
        <v>810</v>
      </c>
    </row>
    <row r="436" spans="2:4" ht="16" x14ac:dyDescent="0.2">
      <c r="B436">
        <f t="shared" si="8"/>
        <v>87</v>
      </c>
      <c r="C436" s="1" t="s">
        <v>811</v>
      </c>
      <c r="D436" s="1" t="s">
        <v>812</v>
      </c>
    </row>
    <row r="437" spans="2:4" ht="16" x14ac:dyDescent="0.2">
      <c r="B437">
        <f t="shared" si="8"/>
        <v>88</v>
      </c>
      <c r="C437" s="1" t="s">
        <v>813</v>
      </c>
      <c r="D437" s="1" t="s">
        <v>814</v>
      </c>
    </row>
    <row r="438" spans="2:4" ht="16" x14ac:dyDescent="0.2">
      <c r="B438">
        <f t="shared" si="8"/>
        <v>89</v>
      </c>
      <c r="C438" s="1" t="s">
        <v>815</v>
      </c>
      <c r="D438" s="1" t="s">
        <v>816</v>
      </c>
    </row>
    <row r="439" spans="2:4" ht="16" x14ac:dyDescent="0.2">
      <c r="B439">
        <f t="shared" si="8"/>
        <v>90</v>
      </c>
      <c r="C439" s="1" t="s">
        <v>817</v>
      </c>
      <c r="D439" s="1" t="s">
        <v>818</v>
      </c>
    </row>
    <row r="440" spans="2:4" ht="16" x14ac:dyDescent="0.2">
      <c r="B440">
        <f t="shared" si="8"/>
        <v>91</v>
      </c>
      <c r="C440" s="1" t="s">
        <v>819</v>
      </c>
      <c r="D440" s="1" t="s">
        <v>820</v>
      </c>
    </row>
    <row r="441" spans="2:4" ht="16" x14ac:dyDescent="0.2">
      <c r="B441">
        <f t="shared" si="8"/>
        <v>92</v>
      </c>
      <c r="C441" s="1" t="s">
        <v>821</v>
      </c>
      <c r="D441" s="1" t="s">
        <v>822</v>
      </c>
    </row>
    <row r="442" spans="2:4" ht="16" x14ac:dyDescent="0.2">
      <c r="B442">
        <f t="shared" si="8"/>
        <v>93</v>
      </c>
      <c r="C442" s="1" t="s">
        <v>823</v>
      </c>
      <c r="D442" s="1" t="s">
        <v>824</v>
      </c>
    </row>
    <row r="443" spans="2:4" ht="16" x14ac:dyDescent="0.2">
      <c r="B443">
        <f t="shared" si="8"/>
        <v>94</v>
      </c>
      <c r="C443" s="1" t="s">
        <v>825</v>
      </c>
      <c r="D443" s="1" t="s">
        <v>826</v>
      </c>
    </row>
    <row r="444" spans="2:4" ht="16" x14ac:dyDescent="0.2">
      <c r="B444">
        <f t="shared" si="8"/>
        <v>95</v>
      </c>
      <c r="C444" s="1" t="s">
        <v>827</v>
      </c>
      <c r="D444" s="1" t="s">
        <v>828</v>
      </c>
    </row>
    <row r="445" spans="2:4" ht="16" x14ac:dyDescent="0.2">
      <c r="B445">
        <f t="shared" si="8"/>
        <v>96</v>
      </c>
      <c r="C445" s="1" t="s">
        <v>829</v>
      </c>
      <c r="D445" s="1" t="s">
        <v>830</v>
      </c>
    </row>
    <row r="446" spans="2:4" ht="16" x14ac:dyDescent="0.2">
      <c r="B446">
        <f t="shared" si="8"/>
        <v>97</v>
      </c>
      <c r="C446" s="1" t="s">
        <v>831</v>
      </c>
      <c r="D446" s="1" t="s">
        <v>832</v>
      </c>
    </row>
    <row r="447" spans="2:4" ht="16" x14ac:dyDescent="0.2">
      <c r="B447">
        <f t="shared" si="8"/>
        <v>98</v>
      </c>
      <c r="C447" s="1" t="s">
        <v>833</v>
      </c>
      <c r="D447" s="1" t="s">
        <v>834</v>
      </c>
    </row>
    <row r="448" spans="2:4" ht="16" x14ac:dyDescent="0.2">
      <c r="B448">
        <f t="shared" si="8"/>
        <v>99</v>
      </c>
      <c r="C448" s="1" t="s">
        <v>835</v>
      </c>
      <c r="D448" s="1" t="s">
        <v>836</v>
      </c>
    </row>
    <row r="449" spans="2:4" ht="16" x14ac:dyDescent="0.2">
      <c r="B449">
        <f t="shared" si="8"/>
        <v>100</v>
      </c>
      <c r="C449" s="1" t="s">
        <v>777</v>
      </c>
      <c r="D449" s="1" t="s">
        <v>837</v>
      </c>
    </row>
    <row r="450" spans="2:4" ht="16" x14ac:dyDescent="0.2">
      <c r="B450">
        <f t="shared" si="8"/>
        <v>101</v>
      </c>
      <c r="C450" s="1" t="s">
        <v>838</v>
      </c>
      <c r="D450" s="1" t="s">
        <v>839</v>
      </c>
    </row>
    <row r="451" spans="2:4" ht="16" x14ac:dyDescent="0.2">
      <c r="B451">
        <f t="shared" si="8"/>
        <v>102</v>
      </c>
      <c r="C451" s="1" t="s">
        <v>840</v>
      </c>
      <c r="D451" s="1" t="s">
        <v>841</v>
      </c>
    </row>
    <row r="452" spans="2:4" ht="16" x14ac:dyDescent="0.2">
      <c r="B452">
        <f t="shared" si="8"/>
        <v>103</v>
      </c>
      <c r="C452" s="1" t="s">
        <v>842</v>
      </c>
      <c r="D452" s="1" t="s">
        <v>843</v>
      </c>
    </row>
    <row r="453" spans="2:4" ht="16" x14ac:dyDescent="0.2">
      <c r="B453">
        <f t="shared" si="8"/>
        <v>104</v>
      </c>
      <c r="C453" s="1" t="s">
        <v>844</v>
      </c>
      <c r="D453" s="1" t="s">
        <v>845</v>
      </c>
    </row>
    <row r="454" spans="2:4" ht="16" x14ac:dyDescent="0.2">
      <c r="B454">
        <f t="shared" si="8"/>
        <v>105</v>
      </c>
      <c r="C454" s="1" t="s">
        <v>846</v>
      </c>
      <c r="D454" s="1" t="s">
        <v>847</v>
      </c>
    </row>
    <row r="455" spans="2:4" ht="16" x14ac:dyDescent="0.2">
      <c r="B455">
        <f t="shared" si="8"/>
        <v>106</v>
      </c>
      <c r="C455" s="1" t="s">
        <v>848</v>
      </c>
      <c r="D455" s="1" t="s">
        <v>849</v>
      </c>
    </row>
    <row r="456" spans="2:4" ht="16" x14ac:dyDescent="0.2">
      <c r="B456">
        <f t="shared" si="8"/>
        <v>107</v>
      </c>
      <c r="C456" s="1" t="s">
        <v>850</v>
      </c>
      <c r="D456" s="1" t="s">
        <v>851</v>
      </c>
    </row>
    <row r="457" spans="2:4" ht="16" x14ac:dyDescent="0.2">
      <c r="B457">
        <f t="shared" si="8"/>
        <v>108</v>
      </c>
      <c r="C457" s="1" t="s">
        <v>852</v>
      </c>
      <c r="D457" s="1" t="s">
        <v>853</v>
      </c>
    </row>
    <row r="458" spans="2:4" ht="16" x14ac:dyDescent="0.2">
      <c r="B458">
        <f t="shared" si="8"/>
        <v>109</v>
      </c>
      <c r="C458" s="1" t="s">
        <v>854</v>
      </c>
      <c r="D458" s="1" t="s">
        <v>855</v>
      </c>
    </row>
    <row r="459" spans="2:4" ht="16" x14ac:dyDescent="0.2">
      <c r="B459">
        <f t="shared" si="8"/>
        <v>110</v>
      </c>
      <c r="C459" s="1" t="s">
        <v>777</v>
      </c>
      <c r="D459" s="1" t="s">
        <v>856</v>
      </c>
    </row>
    <row r="460" spans="2:4" ht="16" x14ac:dyDescent="0.2">
      <c r="B460">
        <f t="shared" si="8"/>
        <v>111</v>
      </c>
      <c r="C460" s="1" t="s">
        <v>857</v>
      </c>
      <c r="D460" s="1" t="s">
        <v>858</v>
      </c>
    </row>
    <row r="461" spans="2:4" ht="16" x14ac:dyDescent="0.2">
      <c r="B461">
        <f t="shared" si="8"/>
        <v>112</v>
      </c>
      <c r="C461" s="1" t="s">
        <v>859</v>
      </c>
      <c r="D461" s="1" t="s">
        <v>860</v>
      </c>
    </row>
    <row r="462" spans="2:4" ht="16" x14ac:dyDescent="0.2">
      <c r="B462">
        <f t="shared" si="8"/>
        <v>113</v>
      </c>
      <c r="C462" s="1" t="s">
        <v>861</v>
      </c>
      <c r="D462" s="1" t="s">
        <v>862</v>
      </c>
    </row>
    <row r="463" spans="2:4" ht="16" x14ac:dyDescent="0.2">
      <c r="B463">
        <f t="shared" si="8"/>
        <v>114</v>
      </c>
      <c r="C463" s="1" t="s">
        <v>863</v>
      </c>
      <c r="D463" s="1" t="s">
        <v>864</v>
      </c>
    </row>
    <row r="464" spans="2:4" ht="16" x14ac:dyDescent="0.2">
      <c r="B464">
        <f t="shared" si="8"/>
        <v>115</v>
      </c>
      <c r="C464" s="1" t="s">
        <v>865</v>
      </c>
      <c r="D464" s="1" t="s">
        <v>866</v>
      </c>
    </row>
    <row r="465" spans="2:4" ht="16" x14ac:dyDescent="0.2">
      <c r="B465">
        <f t="shared" si="8"/>
        <v>116</v>
      </c>
      <c r="C465" s="1" t="s">
        <v>867</v>
      </c>
      <c r="D465" s="1" t="s">
        <v>868</v>
      </c>
    </row>
    <row r="466" spans="2:4" ht="16" x14ac:dyDescent="0.2">
      <c r="B466">
        <f t="shared" si="8"/>
        <v>117</v>
      </c>
      <c r="C466" s="1" t="s">
        <v>869</v>
      </c>
      <c r="D466" s="1" t="s">
        <v>870</v>
      </c>
    </row>
    <row r="467" spans="2:4" ht="16" x14ac:dyDescent="0.2">
      <c r="B467">
        <f t="shared" si="8"/>
        <v>118</v>
      </c>
      <c r="C467" s="1" t="s">
        <v>871</v>
      </c>
      <c r="D467" s="1" t="s">
        <v>872</v>
      </c>
    </row>
    <row r="468" spans="2:4" ht="16" x14ac:dyDescent="0.2">
      <c r="B468">
        <f t="shared" si="8"/>
        <v>119</v>
      </c>
      <c r="C468" s="1" t="s">
        <v>873</v>
      </c>
      <c r="D468" s="1" t="s">
        <v>874</v>
      </c>
    </row>
    <row r="469" spans="2:4" ht="16" x14ac:dyDescent="0.2">
      <c r="B469">
        <f t="shared" si="8"/>
        <v>120</v>
      </c>
      <c r="C469" s="1" t="s">
        <v>875</v>
      </c>
      <c r="D469" s="1" t="s">
        <v>876</v>
      </c>
    </row>
    <row r="470" spans="2:4" ht="16" x14ac:dyDescent="0.2">
      <c r="B470">
        <f t="shared" si="8"/>
        <v>121</v>
      </c>
      <c r="C470" s="1" t="s">
        <v>877</v>
      </c>
      <c r="D470" s="1" t="s">
        <v>878</v>
      </c>
    </row>
    <row r="471" spans="2:4" ht="16" x14ac:dyDescent="0.2">
      <c r="B471">
        <f t="shared" si="8"/>
        <v>122</v>
      </c>
      <c r="C471" s="1" t="s">
        <v>879</v>
      </c>
      <c r="D471" s="1" t="s">
        <v>880</v>
      </c>
    </row>
    <row r="472" spans="2:4" ht="16" x14ac:dyDescent="0.2">
      <c r="B472">
        <f t="shared" si="8"/>
        <v>123</v>
      </c>
      <c r="C472" s="1" t="s">
        <v>881</v>
      </c>
      <c r="D472" s="1" t="s">
        <v>882</v>
      </c>
    </row>
    <row r="473" spans="2:4" ht="16" x14ac:dyDescent="0.2">
      <c r="B473">
        <f t="shared" si="8"/>
        <v>124</v>
      </c>
      <c r="C473" s="1" t="s">
        <v>883</v>
      </c>
      <c r="D473" s="1" t="s">
        <v>884</v>
      </c>
    </row>
    <row r="474" spans="2:4" ht="16" x14ac:dyDescent="0.2">
      <c r="B474">
        <f t="shared" si="8"/>
        <v>125</v>
      </c>
      <c r="C474" s="1" t="s">
        <v>777</v>
      </c>
      <c r="D474" s="1" t="s">
        <v>885</v>
      </c>
    </row>
    <row r="475" spans="2:4" ht="16" x14ac:dyDescent="0.2">
      <c r="B475">
        <f t="shared" si="8"/>
        <v>126</v>
      </c>
      <c r="C475" s="1" t="s">
        <v>886</v>
      </c>
      <c r="D475" s="1" t="s">
        <v>887</v>
      </c>
    </row>
    <row r="476" spans="2:4" ht="16" x14ac:dyDescent="0.2">
      <c r="B476">
        <f t="shared" si="8"/>
        <v>127</v>
      </c>
      <c r="C476" s="1" t="s">
        <v>888</v>
      </c>
      <c r="D476" s="1" t="s">
        <v>889</v>
      </c>
    </row>
    <row r="477" spans="2:4" ht="16" x14ac:dyDescent="0.2">
      <c r="B477">
        <f t="shared" si="8"/>
        <v>128</v>
      </c>
      <c r="C477" s="1" t="s">
        <v>890</v>
      </c>
      <c r="D477" s="1" t="s">
        <v>891</v>
      </c>
    </row>
    <row r="478" spans="2:4" ht="16" x14ac:dyDescent="0.2">
      <c r="B478">
        <f t="shared" si="8"/>
        <v>129</v>
      </c>
      <c r="C478" s="1" t="s">
        <v>892</v>
      </c>
      <c r="D478" s="1" t="s">
        <v>893</v>
      </c>
    </row>
    <row r="479" spans="2:4" ht="16" x14ac:dyDescent="0.2">
      <c r="B479">
        <f t="shared" ref="B479:B542" si="9">1+B478</f>
        <v>130</v>
      </c>
      <c r="C479" s="1" t="s">
        <v>894</v>
      </c>
      <c r="D479" s="1" t="s">
        <v>895</v>
      </c>
    </row>
    <row r="480" spans="2:4" ht="16" x14ac:dyDescent="0.2">
      <c r="B480">
        <f t="shared" si="9"/>
        <v>131</v>
      </c>
      <c r="C480" s="1" t="s">
        <v>896</v>
      </c>
      <c r="D480" s="1" t="s">
        <v>897</v>
      </c>
    </row>
    <row r="481" spans="2:4" ht="16" x14ac:dyDescent="0.2">
      <c r="B481">
        <f t="shared" si="9"/>
        <v>132</v>
      </c>
      <c r="C481" s="1" t="s">
        <v>898</v>
      </c>
      <c r="D481" s="1" t="s">
        <v>899</v>
      </c>
    </row>
    <row r="482" spans="2:4" ht="16" x14ac:dyDescent="0.2">
      <c r="B482">
        <f t="shared" si="9"/>
        <v>133</v>
      </c>
      <c r="C482" s="1" t="s">
        <v>900</v>
      </c>
      <c r="D482" s="1" t="s">
        <v>901</v>
      </c>
    </row>
    <row r="483" spans="2:4" ht="16" x14ac:dyDescent="0.2">
      <c r="B483">
        <f t="shared" si="9"/>
        <v>134</v>
      </c>
      <c r="C483" s="1" t="s">
        <v>777</v>
      </c>
      <c r="D483" s="1" t="s">
        <v>902</v>
      </c>
    </row>
    <row r="484" spans="2:4" ht="16" x14ac:dyDescent="0.2">
      <c r="B484">
        <f t="shared" si="9"/>
        <v>135</v>
      </c>
      <c r="C484" s="1" t="s">
        <v>903</v>
      </c>
      <c r="D484" s="1" t="s">
        <v>904</v>
      </c>
    </row>
    <row r="485" spans="2:4" ht="16" x14ac:dyDescent="0.2">
      <c r="B485">
        <f t="shared" si="9"/>
        <v>136</v>
      </c>
      <c r="C485" s="1" t="s">
        <v>775</v>
      </c>
      <c r="D485" s="1" t="s">
        <v>905</v>
      </c>
    </row>
    <row r="486" spans="2:4" ht="16" x14ac:dyDescent="0.2">
      <c r="B486">
        <f t="shared" si="9"/>
        <v>137</v>
      </c>
      <c r="C486" s="1" t="s">
        <v>906</v>
      </c>
      <c r="D486" s="1" t="s">
        <v>907</v>
      </c>
    </row>
    <row r="487" spans="2:4" ht="16" x14ac:dyDescent="0.2">
      <c r="B487">
        <f t="shared" si="9"/>
        <v>138</v>
      </c>
      <c r="C487" s="1" t="s">
        <v>908</v>
      </c>
      <c r="D487" s="1" t="s">
        <v>909</v>
      </c>
    </row>
    <row r="488" spans="2:4" ht="16" x14ac:dyDescent="0.2">
      <c r="B488">
        <f t="shared" si="9"/>
        <v>139</v>
      </c>
      <c r="C488" s="1" t="s">
        <v>910</v>
      </c>
      <c r="D488" s="1" t="s">
        <v>911</v>
      </c>
    </row>
    <row r="489" spans="2:4" ht="16" x14ac:dyDescent="0.2">
      <c r="B489">
        <f t="shared" si="9"/>
        <v>140</v>
      </c>
      <c r="C489" s="1" t="s">
        <v>912</v>
      </c>
      <c r="D489" s="1" t="s">
        <v>913</v>
      </c>
    </row>
    <row r="490" spans="2:4" ht="16" x14ac:dyDescent="0.2">
      <c r="B490">
        <f t="shared" si="9"/>
        <v>141</v>
      </c>
      <c r="C490" s="1" t="s">
        <v>914</v>
      </c>
      <c r="D490" s="1" t="s">
        <v>915</v>
      </c>
    </row>
    <row r="491" spans="2:4" ht="16" x14ac:dyDescent="0.2">
      <c r="B491">
        <f t="shared" si="9"/>
        <v>142</v>
      </c>
      <c r="C491" s="1" t="s">
        <v>916</v>
      </c>
      <c r="D491" s="1" t="s">
        <v>917</v>
      </c>
    </row>
    <row r="492" spans="2:4" ht="16" x14ac:dyDescent="0.2">
      <c r="B492">
        <f t="shared" si="9"/>
        <v>143</v>
      </c>
      <c r="C492" s="1" t="s">
        <v>918</v>
      </c>
      <c r="D492" s="1" t="s">
        <v>919</v>
      </c>
    </row>
    <row r="493" spans="2:4" ht="16" x14ac:dyDescent="0.2">
      <c r="B493">
        <f t="shared" si="9"/>
        <v>144</v>
      </c>
      <c r="C493" s="1" t="s">
        <v>920</v>
      </c>
      <c r="D493" s="1" t="s">
        <v>921</v>
      </c>
    </row>
    <row r="494" spans="2:4" ht="16" x14ac:dyDescent="0.2">
      <c r="B494">
        <f t="shared" si="9"/>
        <v>145</v>
      </c>
      <c r="C494" s="1" t="s">
        <v>775</v>
      </c>
      <c r="D494" s="1" t="s">
        <v>922</v>
      </c>
    </row>
    <row r="495" spans="2:4" ht="16" x14ac:dyDescent="0.2">
      <c r="B495">
        <f t="shared" si="9"/>
        <v>146</v>
      </c>
      <c r="C495" s="1" t="s">
        <v>923</v>
      </c>
      <c r="D495" s="1" t="s">
        <v>924</v>
      </c>
    </row>
    <row r="496" spans="2:4" ht="16" x14ac:dyDescent="0.2">
      <c r="B496">
        <f t="shared" si="9"/>
        <v>147</v>
      </c>
      <c r="C496" s="1" t="s">
        <v>925</v>
      </c>
      <c r="D496" s="1" t="s">
        <v>926</v>
      </c>
    </row>
    <row r="497" spans="2:4" ht="16" x14ac:dyDescent="0.2">
      <c r="B497">
        <f t="shared" si="9"/>
        <v>148</v>
      </c>
      <c r="C497" s="1" t="s">
        <v>927</v>
      </c>
      <c r="D497" s="1" t="s">
        <v>928</v>
      </c>
    </row>
    <row r="498" spans="2:4" ht="16" x14ac:dyDescent="0.2">
      <c r="B498">
        <f t="shared" si="9"/>
        <v>149</v>
      </c>
      <c r="C498" s="1" t="s">
        <v>929</v>
      </c>
      <c r="D498" s="1" t="s">
        <v>930</v>
      </c>
    </row>
    <row r="499" spans="2:4" ht="16" x14ac:dyDescent="0.2">
      <c r="B499">
        <f t="shared" si="9"/>
        <v>150</v>
      </c>
      <c r="C499" s="1" t="s">
        <v>777</v>
      </c>
      <c r="D499" s="1" t="s">
        <v>931</v>
      </c>
    </row>
    <row r="500" spans="2:4" ht="16" x14ac:dyDescent="0.2">
      <c r="B500">
        <f t="shared" si="9"/>
        <v>151</v>
      </c>
      <c r="C500" s="1" t="s">
        <v>932</v>
      </c>
      <c r="D500" s="1" t="s">
        <v>933</v>
      </c>
    </row>
    <row r="501" spans="2:4" ht="16" x14ac:dyDescent="0.2">
      <c r="B501">
        <f t="shared" si="9"/>
        <v>152</v>
      </c>
      <c r="C501" s="1" t="s">
        <v>934</v>
      </c>
      <c r="D501" s="1" t="s">
        <v>935</v>
      </c>
    </row>
    <row r="502" spans="2:4" ht="16" x14ac:dyDescent="0.2">
      <c r="B502">
        <f t="shared" si="9"/>
        <v>153</v>
      </c>
      <c r="C502" s="1" t="s">
        <v>936</v>
      </c>
      <c r="D502" s="1" t="s">
        <v>937</v>
      </c>
    </row>
    <row r="503" spans="2:4" ht="16" x14ac:dyDescent="0.2">
      <c r="B503">
        <f t="shared" si="9"/>
        <v>154</v>
      </c>
      <c r="C503" s="1" t="s">
        <v>777</v>
      </c>
      <c r="D503" s="1" t="s">
        <v>938</v>
      </c>
    </row>
    <row r="504" spans="2:4" ht="16" x14ac:dyDescent="0.2">
      <c r="B504">
        <f t="shared" si="9"/>
        <v>155</v>
      </c>
      <c r="C504" s="1" t="s">
        <v>939</v>
      </c>
      <c r="D504" s="1" t="s">
        <v>940</v>
      </c>
    </row>
    <row r="505" spans="2:4" ht="16" x14ac:dyDescent="0.2">
      <c r="B505">
        <f t="shared" si="9"/>
        <v>156</v>
      </c>
      <c r="C505" s="1" t="s">
        <v>941</v>
      </c>
      <c r="D505" s="1" t="s">
        <v>942</v>
      </c>
    </row>
    <row r="506" spans="2:4" ht="16" x14ac:dyDescent="0.2">
      <c r="B506">
        <f t="shared" si="9"/>
        <v>157</v>
      </c>
      <c r="C506" s="1" t="s">
        <v>943</v>
      </c>
      <c r="D506" s="1" t="s">
        <v>944</v>
      </c>
    </row>
    <row r="507" spans="2:4" ht="16" x14ac:dyDescent="0.2">
      <c r="B507">
        <f t="shared" si="9"/>
        <v>158</v>
      </c>
      <c r="C507" s="1" t="s">
        <v>945</v>
      </c>
      <c r="D507" s="1" t="s">
        <v>946</v>
      </c>
    </row>
    <row r="508" spans="2:4" ht="16" x14ac:dyDescent="0.2">
      <c r="B508">
        <f t="shared" si="9"/>
        <v>159</v>
      </c>
      <c r="C508" s="1" t="s">
        <v>947</v>
      </c>
      <c r="D508" s="1" t="s">
        <v>948</v>
      </c>
    </row>
    <row r="509" spans="2:4" ht="16" x14ac:dyDescent="0.2">
      <c r="B509">
        <f t="shared" si="9"/>
        <v>160</v>
      </c>
      <c r="C509" s="1" t="s">
        <v>949</v>
      </c>
      <c r="D509" s="1" t="s">
        <v>950</v>
      </c>
    </row>
    <row r="510" spans="2:4" ht="16" x14ac:dyDescent="0.2">
      <c r="B510">
        <f t="shared" si="9"/>
        <v>161</v>
      </c>
      <c r="C510" s="1" t="s">
        <v>951</v>
      </c>
      <c r="D510" s="1" t="s">
        <v>952</v>
      </c>
    </row>
    <row r="511" spans="2:4" ht="16" x14ac:dyDescent="0.2">
      <c r="B511">
        <f t="shared" si="9"/>
        <v>162</v>
      </c>
      <c r="C511" s="1" t="s">
        <v>953</v>
      </c>
      <c r="D511" s="1" t="s">
        <v>954</v>
      </c>
    </row>
    <row r="512" spans="2:4" ht="16" x14ac:dyDescent="0.2">
      <c r="B512">
        <f t="shared" si="9"/>
        <v>163</v>
      </c>
      <c r="C512" s="1" t="s">
        <v>955</v>
      </c>
      <c r="D512" s="1" t="s">
        <v>956</v>
      </c>
    </row>
    <row r="513" spans="2:4" ht="16" x14ac:dyDescent="0.2">
      <c r="B513">
        <f t="shared" si="9"/>
        <v>164</v>
      </c>
      <c r="C513" s="1" t="s">
        <v>957</v>
      </c>
      <c r="D513" s="1" t="s">
        <v>958</v>
      </c>
    </row>
    <row r="514" spans="2:4" ht="16" x14ac:dyDescent="0.2">
      <c r="B514">
        <f t="shared" si="9"/>
        <v>165</v>
      </c>
      <c r="C514" s="1" t="s">
        <v>959</v>
      </c>
      <c r="D514" s="1" t="s">
        <v>960</v>
      </c>
    </row>
    <row r="515" spans="2:4" ht="16" x14ac:dyDescent="0.2">
      <c r="B515">
        <f t="shared" si="9"/>
        <v>166</v>
      </c>
      <c r="C515" s="1" t="s">
        <v>961</v>
      </c>
      <c r="D515" s="1" t="s">
        <v>962</v>
      </c>
    </row>
    <row r="516" spans="2:4" ht="16" x14ac:dyDescent="0.2">
      <c r="B516">
        <f t="shared" si="9"/>
        <v>167</v>
      </c>
      <c r="C516" s="1" t="s">
        <v>963</v>
      </c>
      <c r="D516" s="1" t="s">
        <v>964</v>
      </c>
    </row>
    <row r="517" spans="2:4" ht="16" x14ac:dyDescent="0.2">
      <c r="B517">
        <f t="shared" si="9"/>
        <v>168</v>
      </c>
      <c r="C517" s="1" t="s">
        <v>777</v>
      </c>
      <c r="D517" s="1" t="s">
        <v>965</v>
      </c>
    </row>
    <row r="518" spans="2:4" ht="16" x14ac:dyDescent="0.2">
      <c r="B518">
        <f t="shared" si="9"/>
        <v>169</v>
      </c>
      <c r="C518" s="1" t="s">
        <v>966</v>
      </c>
      <c r="D518" s="1" t="s">
        <v>967</v>
      </c>
    </row>
    <row r="519" spans="2:4" ht="16" x14ac:dyDescent="0.2">
      <c r="B519">
        <f t="shared" si="9"/>
        <v>170</v>
      </c>
      <c r="C519" s="1" t="s">
        <v>968</v>
      </c>
      <c r="D519" s="1" t="s">
        <v>969</v>
      </c>
    </row>
    <row r="520" spans="2:4" ht="16" x14ac:dyDescent="0.2">
      <c r="B520">
        <f t="shared" si="9"/>
        <v>171</v>
      </c>
      <c r="C520" s="1" t="s">
        <v>970</v>
      </c>
      <c r="D520" s="1" t="s">
        <v>971</v>
      </c>
    </row>
    <row r="521" spans="2:4" ht="16" x14ac:dyDescent="0.2">
      <c r="B521">
        <f t="shared" si="9"/>
        <v>172</v>
      </c>
      <c r="C521" s="1" t="s">
        <v>972</v>
      </c>
      <c r="D521" s="1" t="s">
        <v>973</v>
      </c>
    </row>
    <row r="522" spans="2:4" ht="16" x14ac:dyDescent="0.2">
      <c r="B522">
        <f t="shared" si="9"/>
        <v>173</v>
      </c>
      <c r="C522" s="1" t="s">
        <v>777</v>
      </c>
      <c r="D522" s="1" t="s">
        <v>974</v>
      </c>
    </row>
    <row r="523" spans="2:4" ht="16" x14ac:dyDescent="0.2">
      <c r="B523">
        <f t="shared" si="9"/>
        <v>174</v>
      </c>
      <c r="C523" s="1" t="s">
        <v>975</v>
      </c>
      <c r="D523" s="1" t="s">
        <v>976</v>
      </c>
    </row>
    <row r="524" spans="2:4" ht="16" x14ac:dyDescent="0.2">
      <c r="B524">
        <f t="shared" si="9"/>
        <v>175</v>
      </c>
      <c r="C524" s="1" t="s">
        <v>777</v>
      </c>
      <c r="D524" s="1" t="s">
        <v>977</v>
      </c>
    </row>
    <row r="525" spans="2:4" ht="16" x14ac:dyDescent="0.2">
      <c r="B525">
        <f t="shared" si="9"/>
        <v>176</v>
      </c>
      <c r="C525" s="1" t="s">
        <v>978</v>
      </c>
      <c r="D525" s="1" t="s">
        <v>979</v>
      </c>
    </row>
    <row r="526" spans="2:4" ht="16" x14ac:dyDescent="0.2">
      <c r="B526">
        <f t="shared" si="9"/>
        <v>177</v>
      </c>
      <c r="C526" s="1" t="s">
        <v>980</v>
      </c>
      <c r="D526" s="1" t="s">
        <v>981</v>
      </c>
    </row>
    <row r="527" spans="2:4" ht="16" x14ac:dyDescent="0.2">
      <c r="B527">
        <f t="shared" si="9"/>
        <v>178</v>
      </c>
      <c r="C527" s="1" t="s">
        <v>777</v>
      </c>
      <c r="D527" s="1" t="s">
        <v>982</v>
      </c>
    </row>
    <row r="528" spans="2:4" ht="16" x14ac:dyDescent="0.2">
      <c r="B528">
        <f t="shared" si="9"/>
        <v>179</v>
      </c>
      <c r="C528" s="1" t="s">
        <v>775</v>
      </c>
      <c r="D528" s="1" t="s">
        <v>983</v>
      </c>
    </row>
    <row r="529" spans="2:4" ht="16" x14ac:dyDescent="0.2">
      <c r="B529">
        <f t="shared" si="9"/>
        <v>180</v>
      </c>
      <c r="C529" s="1" t="s">
        <v>984</v>
      </c>
      <c r="D529" s="1" t="s">
        <v>985</v>
      </c>
    </row>
    <row r="530" spans="2:4" ht="16" x14ac:dyDescent="0.2">
      <c r="B530">
        <f t="shared" si="9"/>
        <v>181</v>
      </c>
      <c r="C530" s="1" t="s">
        <v>986</v>
      </c>
      <c r="D530" s="1" t="s">
        <v>987</v>
      </c>
    </row>
    <row r="531" spans="2:4" ht="16" x14ac:dyDescent="0.2">
      <c r="B531">
        <f t="shared" si="9"/>
        <v>182</v>
      </c>
      <c r="C531" s="1" t="s">
        <v>988</v>
      </c>
      <c r="D531" s="1" t="s">
        <v>989</v>
      </c>
    </row>
    <row r="532" spans="2:4" ht="16" x14ac:dyDescent="0.2">
      <c r="B532">
        <f t="shared" si="9"/>
        <v>183</v>
      </c>
      <c r="C532" s="1" t="s">
        <v>990</v>
      </c>
      <c r="D532" s="1" t="s">
        <v>991</v>
      </c>
    </row>
    <row r="533" spans="2:4" ht="16" x14ac:dyDescent="0.2">
      <c r="B533">
        <f t="shared" si="9"/>
        <v>184</v>
      </c>
      <c r="C533" s="1" t="s">
        <v>992</v>
      </c>
      <c r="D533" s="1" t="s">
        <v>993</v>
      </c>
    </row>
    <row r="534" spans="2:4" ht="16" x14ac:dyDescent="0.2">
      <c r="B534">
        <f t="shared" si="9"/>
        <v>185</v>
      </c>
      <c r="C534" s="1" t="s">
        <v>994</v>
      </c>
      <c r="D534" s="1" t="s">
        <v>995</v>
      </c>
    </row>
    <row r="535" spans="2:4" ht="16" x14ac:dyDescent="0.2">
      <c r="B535">
        <f t="shared" si="9"/>
        <v>186</v>
      </c>
      <c r="C535" s="1" t="s">
        <v>996</v>
      </c>
      <c r="D535" s="1" t="s">
        <v>997</v>
      </c>
    </row>
    <row r="536" spans="2:4" ht="16" x14ac:dyDescent="0.2">
      <c r="B536">
        <f t="shared" si="9"/>
        <v>187</v>
      </c>
      <c r="C536" s="1" t="s">
        <v>998</v>
      </c>
      <c r="D536" s="1" t="s">
        <v>999</v>
      </c>
    </row>
    <row r="537" spans="2:4" ht="16" x14ac:dyDescent="0.2">
      <c r="B537">
        <f t="shared" si="9"/>
        <v>188</v>
      </c>
      <c r="C537" s="1" t="s">
        <v>777</v>
      </c>
      <c r="D537" s="1" t="s">
        <v>1000</v>
      </c>
    </row>
    <row r="538" spans="2:4" ht="16" x14ac:dyDescent="0.2">
      <c r="B538">
        <f t="shared" si="9"/>
        <v>189</v>
      </c>
      <c r="C538" s="1" t="s">
        <v>1001</v>
      </c>
      <c r="D538" s="1" t="s">
        <v>1002</v>
      </c>
    </row>
    <row r="539" spans="2:4" ht="16" x14ac:dyDescent="0.2">
      <c r="B539">
        <f t="shared" si="9"/>
        <v>190</v>
      </c>
      <c r="C539" s="1" t="s">
        <v>1003</v>
      </c>
      <c r="D539" s="1" t="s">
        <v>1004</v>
      </c>
    </row>
    <row r="540" spans="2:4" ht="16" x14ac:dyDescent="0.2">
      <c r="B540">
        <f t="shared" si="9"/>
        <v>191</v>
      </c>
      <c r="C540" s="1" t="s">
        <v>1005</v>
      </c>
      <c r="D540" s="1" t="s">
        <v>1006</v>
      </c>
    </row>
    <row r="541" spans="2:4" ht="16" x14ac:dyDescent="0.2">
      <c r="B541">
        <f t="shared" si="9"/>
        <v>192</v>
      </c>
      <c r="C541" s="1" t="s">
        <v>1007</v>
      </c>
      <c r="D541" s="1" t="s">
        <v>1008</v>
      </c>
    </row>
    <row r="542" spans="2:4" ht="16" x14ac:dyDescent="0.2">
      <c r="B542">
        <f t="shared" si="9"/>
        <v>193</v>
      </c>
      <c r="C542" s="1" t="s">
        <v>1009</v>
      </c>
      <c r="D542" s="1" t="s">
        <v>1010</v>
      </c>
    </row>
    <row r="543" spans="2:4" ht="16" x14ac:dyDescent="0.2">
      <c r="B543">
        <f t="shared" ref="B543:B611" si="10">1+B542</f>
        <v>194</v>
      </c>
      <c r="C543" s="1" t="s">
        <v>777</v>
      </c>
      <c r="D543" s="1" t="s">
        <v>1011</v>
      </c>
    </row>
    <row r="544" spans="2:4" ht="16" x14ac:dyDescent="0.2">
      <c r="B544">
        <f t="shared" si="10"/>
        <v>195</v>
      </c>
      <c r="C544" s="1" t="s">
        <v>1012</v>
      </c>
      <c r="D544" s="1" t="s">
        <v>1013</v>
      </c>
    </row>
    <row r="545" spans="2:4" ht="16" x14ac:dyDescent="0.2">
      <c r="B545">
        <f t="shared" si="10"/>
        <v>196</v>
      </c>
      <c r="C545" s="1" t="s">
        <v>1014</v>
      </c>
      <c r="D545" s="1" t="s">
        <v>1015</v>
      </c>
    </row>
    <row r="546" spans="2:4" ht="16" x14ac:dyDescent="0.2">
      <c r="B546">
        <f t="shared" si="10"/>
        <v>197</v>
      </c>
      <c r="C546" s="1" t="s">
        <v>1016</v>
      </c>
      <c r="D546" s="1" t="s">
        <v>1017</v>
      </c>
    </row>
    <row r="547" spans="2:4" ht="16" x14ac:dyDescent="0.2">
      <c r="B547">
        <f t="shared" si="10"/>
        <v>198</v>
      </c>
      <c r="C547" s="1" t="s">
        <v>1018</v>
      </c>
      <c r="D547" s="1" t="s">
        <v>1019</v>
      </c>
    </row>
    <row r="548" spans="2:4" ht="16" x14ac:dyDescent="0.2">
      <c r="B548">
        <f t="shared" si="10"/>
        <v>199</v>
      </c>
      <c r="C548" s="1" t="s">
        <v>1020</v>
      </c>
      <c r="D548" s="1" t="s">
        <v>1021</v>
      </c>
    </row>
    <row r="549" spans="2:4" ht="16" x14ac:dyDescent="0.2">
      <c r="B549">
        <f t="shared" si="10"/>
        <v>200</v>
      </c>
      <c r="C549" s="1" t="s">
        <v>1022</v>
      </c>
      <c r="D549" s="1" t="s">
        <v>1023</v>
      </c>
    </row>
    <row r="550" spans="2:4" ht="16" x14ac:dyDescent="0.2">
      <c r="B550">
        <f t="shared" si="10"/>
        <v>201</v>
      </c>
      <c r="C550" s="1" t="s">
        <v>1024</v>
      </c>
      <c r="D550" s="1" t="s">
        <v>1025</v>
      </c>
    </row>
    <row r="551" spans="2:4" ht="16" x14ac:dyDescent="0.2">
      <c r="B551">
        <f t="shared" si="10"/>
        <v>202</v>
      </c>
      <c r="C551" s="1" t="s">
        <v>1026</v>
      </c>
      <c r="D551" s="1" t="s">
        <v>1027</v>
      </c>
    </row>
    <row r="552" spans="2:4" ht="16" x14ac:dyDescent="0.2">
      <c r="B552">
        <f t="shared" si="10"/>
        <v>203</v>
      </c>
      <c r="C552" s="1" t="s">
        <v>1028</v>
      </c>
      <c r="D552" s="1" t="s">
        <v>1029</v>
      </c>
    </row>
    <row r="553" spans="2:4" ht="16" x14ac:dyDescent="0.2">
      <c r="B553">
        <f t="shared" si="10"/>
        <v>204</v>
      </c>
      <c r="C553" s="1" t="s">
        <v>1030</v>
      </c>
      <c r="D553" s="1" t="s">
        <v>1031</v>
      </c>
    </row>
    <row r="554" spans="2:4" ht="16" x14ac:dyDescent="0.2">
      <c r="B554">
        <f t="shared" si="10"/>
        <v>205</v>
      </c>
      <c r="C554" s="1" t="s">
        <v>1032</v>
      </c>
      <c r="D554" s="1" t="s">
        <v>1033</v>
      </c>
    </row>
    <row r="555" spans="2:4" ht="16" x14ac:dyDescent="0.2">
      <c r="B555">
        <f t="shared" si="10"/>
        <v>206</v>
      </c>
      <c r="C555" s="1" t="s">
        <v>777</v>
      </c>
      <c r="D555" s="1" t="s">
        <v>1034</v>
      </c>
    </row>
    <row r="556" spans="2:4" ht="16" x14ac:dyDescent="0.2">
      <c r="B556">
        <f t="shared" si="10"/>
        <v>207</v>
      </c>
      <c r="C556" s="1" t="s">
        <v>1035</v>
      </c>
      <c r="D556" s="1" t="s">
        <v>1036</v>
      </c>
    </row>
    <row r="557" spans="2:4" ht="16" x14ac:dyDescent="0.2">
      <c r="B557">
        <f t="shared" si="10"/>
        <v>208</v>
      </c>
      <c r="C557" s="1" t="s">
        <v>1037</v>
      </c>
      <c r="D557" s="1" t="s">
        <v>1038</v>
      </c>
    </row>
    <row r="558" spans="2:4" ht="16" x14ac:dyDescent="0.2">
      <c r="B558">
        <f t="shared" si="10"/>
        <v>209</v>
      </c>
      <c r="C558" s="1" t="s">
        <v>1039</v>
      </c>
      <c r="D558" s="1" t="s">
        <v>1040</v>
      </c>
    </row>
    <row r="559" spans="2:4" ht="16" x14ac:dyDescent="0.2">
      <c r="B559">
        <f t="shared" si="10"/>
        <v>210</v>
      </c>
      <c r="C559" s="1" t="s">
        <v>1041</v>
      </c>
      <c r="D559" s="1" t="s">
        <v>1042</v>
      </c>
    </row>
    <row r="560" spans="2:4" ht="16" x14ac:dyDescent="0.2">
      <c r="B560">
        <f t="shared" si="10"/>
        <v>211</v>
      </c>
      <c r="C560" s="1" t="s">
        <v>1043</v>
      </c>
      <c r="D560" s="1" t="s">
        <v>1044</v>
      </c>
    </row>
    <row r="561" spans="2:4" ht="16" x14ac:dyDescent="0.2">
      <c r="B561">
        <f t="shared" si="10"/>
        <v>212</v>
      </c>
      <c r="C561" s="1" t="s">
        <v>777</v>
      </c>
      <c r="D561" s="1" t="s">
        <v>1045</v>
      </c>
    </row>
    <row r="562" spans="2:4" ht="16" x14ac:dyDescent="0.2">
      <c r="B562">
        <f t="shared" si="10"/>
        <v>213</v>
      </c>
      <c r="C562" s="1" t="s">
        <v>1046</v>
      </c>
      <c r="D562" s="1" t="s">
        <v>1047</v>
      </c>
    </row>
    <row r="563" spans="2:4" ht="16" x14ac:dyDescent="0.2">
      <c r="B563">
        <f t="shared" si="10"/>
        <v>214</v>
      </c>
      <c r="C563" s="1" t="s">
        <v>1048</v>
      </c>
      <c r="D563" s="1" t="s">
        <v>1049</v>
      </c>
    </row>
    <row r="564" spans="2:4" ht="16" x14ac:dyDescent="0.2">
      <c r="B564">
        <f t="shared" si="10"/>
        <v>215</v>
      </c>
      <c r="C564" s="1" t="s">
        <v>777</v>
      </c>
      <c r="D564" s="1" t="s">
        <v>1050</v>
      </c>
    </row>
    <row r="565" spans="2:4" ht="16" x14ac:dyDescent="0.2">
      <c r="B565">
        <f t="shared" si="10"/>
        <v>216</v>
      </c>
      <c r="C565" s="1" t="s">
        <v>1051</v>
      </c>
      <c r="D565" s="1" t="s">
        <v>1052</v>
      </c>
    </row>
    <row r="566" spans="2:4" ht="16" x14ac:dyDescent="0.2">
      <c r="B566">
        <f t="shared" si="10"/>
        <v>217</v>
      </c>
      <c r="C566" s="1" t="s">
        <v>1053</v>
      </c>
      <c r="D566" s="1" t="s">
        <v>1054</v>
      </c>
    </row>
    <row r="567" spans="2:4" ht="16" x14ac:dyDescent="0.2">
      <c r="B567">
        <f t="shared" si="10"/>
        <v>218</v>
      </c>
      <c r="C567" s="1" t="s">
        <v>1055</v>
      </c>
      <c r="D567" s="1" t="s">
        <v>1056</v>
      </c>
    </row>
    <row r="568" spans="2:4" ht="16" x14ac:dyDescent="0.2">
      <c r="B568">
        <f t="shared" si="10"/>
        <v>219</v>
      </c>
      <c r="C568" s="1" t="s">
        <v>1057</v>
      </c>
      <c r="D568" s="1" t="s">
        <v>1058</v>
      </c>
    </row>
    <row r="569" spans="2:4" ht="16" x14ac:dyDescent="0.2">
      <c r="B569">
        <f t="shared" si="10"/>
        <v>220</v>
      </c>
      <c r="C569" s="1" t="s">
        <v>1059</v>
      </c>
      <c r="D569" s="1" t="s">
        <v>1060</v>
      </c>
    </row>
    <row r="570" spans="2:4" ht="16" x14ac:dyDescent="0.2">
      <c r="B570">
        <f t="shared" si="10"/>
        <v>221</v>
      </c>
      <c r="C570" s="1" t="s">
        <v>1061</v>
      </c>
      <c r="D570" s="1" t="s">
        <v>1062</v>
      </c>
    </row>
    <row r="571" spans="2:4" ht="16" x14ac:dyDescent="0.2">
      <c r="B571">
        <f t="shared" si="10"/>
        <v>222</v>
      </c>
      <c r="C571" s="1" t="s">
        <v>1063</v>
      </c>
      <c r="D571" s="1" t="s">
        <v>1064</v>
      </c>
    </row>
    <row r="572" spans="2:4" ht="16" x14ac:dyDescent="0.2">
      <c r="B572">
        <f t="shared" si="10"/>
        <v>223</v>
      </c>
      <c r="C572" s="1" t="s">
        <v>1065</v>
      </c>
      <c r="D572" s="1" t="s">
        <v>1066</v>
      </c>
    </row>
    <row r="573" spans="2:4" ht="16" x14ac:dyDescent="0.2">
      <c r="B573">
        <f t="shared" si="10"/>
        <v>224</v>
      </c>
      <c r="C573" s="1" t="s">
        <v>1067</v>
      </c>
      <c r="D573" s="1" t="s">
        <v>1068</v>
      </c>
    </row>
    <row r="574" spans="2:4" ht="16" x14ac:dyDescent="0.2">
      <c r="B574">
        <f t="shared" si="10"/>
        <v>225</v>
      </c>
      <c r="C574" s="1" t="s">
        <v>1069</v>
      </c>
      <c r="D574" s="1" t="s">
        <v>1070</v>
      </c>
    </row>
    <row r="575" spans="2:4" ht="16" x14ac:dyDescent="0.2">
      <c r="B575">
        <f t="shared" si="10"/>
        <v>226</v>
      </c>
      <c r="C575" s="1" t="s">
        <v>1071</v>
      </c>
      <c r="D575" s="1" t="s">
        <v>1072</v>
      </c>
    </row>
    <row r="576" spans="2:4" ht="16" x14ac:dyDescent="0.2">
      <c r="B576">
        <f t="shared" si="10"/>
        <v>227</v>
      </c>
      <c r="C576" s="1" t="s">
        <v>1073</v>
      </c>
      <c r="D576" s="1" t="s">
        <v>1074</v>
      </c>
    </row>
    <row r="577" spans="2:4" ht="16" x14ac:dyDescent="0.2">
      <c r="B577">
        <f t="shared" si="10"/>
        <v>228</v>
      </c>
      <c r="C577" s="1" t="s">
        <v>1075</v>
      </c>
      <c r="D577" s="1" t="s">
        <v>1076</v>
      </c>
    </row>
    <row r="578" spans="2:4" ht="16" x14ac:dyDescent="0.2">
      <c r="B578">
        <f t="shared" si="10"/>
        <v>229</v>
      </c>
      <c r="C578" s="1" t="s">
        <v>1077</v>
      </c>
      <c r="D578" s="1" t="s">
        <v>1078</v>
      </c>
    </row>
    <row r="579" spans="2:4" ht="16" x14ac:dyDescent="0.2">
      <c r="B579">
        <f t="shared" si="10"/>
        <v>230</v>
      </c>
      <c r="C579" s="1" t="s">
        <v>1079</v>
      </c>
      <c r="D579" s="1" t="s">
        <v>1080</v>
      </c>
    </row>
    <row r="580" spans="2:4" ht="16" x14ac:dyDescent="0.2">
      <c r="B580">
        <f t="shared" si="10"/>
        <v>231</v>
      </c>
      <c r="C580" s="1" t="s">
        <v>1081</v>
      </c>
      <c r="D580" s="1" t="s">
        <v>1082</v>
      </c>
    </row>
    <row r="581" spans="2:4" ht="16" x14ac:dyDescent="0.2">
      <c r="B581">
        <f t="shared" si="10"/>
        <v>232</v>
      </c>
      <c r="C581" s="1" t="s">
        <v>1083</v>
      </c>
      <c r="D581" s="1" t="s">
        <v>1084</v>
      </c>
    </row>
    <row r="582" spans="2:4" ht="16" x14ac:dyDescent="0.2">
      <c r="B582">
        <f t="shared" si="10"/>
        <v>233</v>
      </c>
      <c r="C582" s="1" t="s">
        <v>1085</v>
      </c>
      <c r="D582" s="1" t="s">
        <v>1086</v>
      </c>
    </row>
    <row r="583" spans="2:4" ht="16" x14ac:dyDescent="0.2">
      <c r="B583">
        <f t="shared" si="10"/>
        <v>234</v>
      </c>
      <c r="C583" s="1" t="s">
        <v>1087</v>
      </c>
      <c r="D583" s="1" t="s">
        <v>1088</v>
      </c>
    </row>
    <row r="584" spans="2:4" ht="16" x14ac:dyDescent="0.2">
      <c r="B584">
        <f t="shared" si="10"/>
        <v>235</v>
      </c>
      <c r="C584" s="1" t="s">
        <v>1089</v>
      </c>
      <c r="D584" s="1" t="s">
        <v>1090</v>
      </c>
    </row>
    <row r="585" spans="2:4" ht="16" x14ac:dyDescent="0.2">
      <c r="B585">
        <f t="shared" si="10"/>
        <v>236</v>
      </c>
      <c r="C585" s="1" t="s">
        <v>1091</v>
      </c>
      <c r="D585" s="1" t="s">
        <v>1092</v>
      </c>
    </row>
    <row r="586" spans="2:4" ht="16" x14ac:dyDescent="0.2">
      <c r="B586">
        <f t="shared" si="10"/>
        <v>237</v>
      </c>
      <c r="C586" s="1" t="s">
        <v>775</v>
      </c>
      <c r="D586" s="1" t="s">
        <v>1093</v>
      </c>
    </row>
    <row r="587" spans="2:4" ht="16" x14ac:dyDescent="0.2">
      <c r="B587">
        <f t="shared" si="10"/>
        <v>238</v>
      </c>
      <c r="C587" s="1" t="s">
        <v>1087</v>
      </c>
      <c r="D587" s="1" t="s">
        <v>1094</v>
      </c>
    </row>
    <row r="588" spans="2:4" ht="16" x14ac:dyDescent="0.2">
      <c r="B588">
        <f t="shared" si="10"/>
        <v>239</v>
      </c>
      <c r="C588" s="1" t="s">
        <v>1095</v>
      </c>
      <c r="D588" s="1" t="s">
        <v>1096</v>
      </c>
    </row>
    <row r="589" spans="2:4" ht="16" x14ac:dyDescent="0.2">
      <c r="B589">
        <f t="shared" si="10"/>
        <v>240</v>
      </c>
      <c r="C589" s="1" t="s">
        <v>1097</v>
      </c>
      <c r="D589" s="1" t="s">
        <v>1098</v>
      </c>
    </row>
    <row r="590" spans="2:4" ht="16" x14ac:dyDescent="0.2">
      <c r="B590">
        <f t="shared" si="10"/>
        <v>241</v>
      </c>
      <c r="C590" s="1" t="s">
        <v>1099</v>
      </c>
      <c r="D590" s="1" t="s">
        <v>1100</v>
      </c>
    </row>
    <row r="591" spans="2:4" ht="16" x14ac:dyDescent="0.2">
      <c r="B591">
        <f t="shared" si="10"/>
        <v>242</v>
      </c>
      <c r="C591" s="1" t="s">
        <v>1101</v>
      </c>
      <c r="D591" s="1" t="s">
        <v>1102</v>
      </c>
    </row>
    <row r="592" spans="2:4" ht="16" x14ac:dyDescent="0.2">
      <c r="B592">
        <f t="shared" si="10"/>
        <v>243</v>
      </c>
      <c r="C592" s="1" t="s">
        <v>1103</v>
      </c>
      <c r="D592" s="1" t="s">
        <v>1104</v>
      </c>
    </row>
    <row r="593" spans="2:4" ht="16" x14ac:dyDescent="0.2">
      <c r="B593">
        <f t="shared" si="10"/>
        <v>244</v>
      </c>
      <c r="C593" s="1" t="s">
        <v>1105</v>
      </c>
      <c r="D593" s="1" t="s">
        <v>1106</v>
      </c>
    </row>
    <row r="594" spans="2:4" ht="16" x14ac:dyDescent="0.2">
      <c r="B594">
        <f t="shared" si="10"/>
        <v>245</v>
      </c>
      <c r="C594" s="1" t="s">
        <v>1107</v>
      </c>
      <c r="D594" s="1" t="s">
        <v>1108</v>
      </c>
    </row>
    <row r="595" spans="2:4" ht="16" x14ac:dyDescent="0.2">
      <c r="B595">
        <f t="shared" si="10"/>
        <v>246</v>
      </c>
      <c r="C595" s="1" t="s">
        <v>1109</v>
      </c>
      <c r="D595" s="1" t="s">
        <v>1110</v>
      </c>
    </row>
    <row r="596" spans="2:4" ht="16" x14ac:dyDescent="0.2">
      <c r="B596">
        <f t="shared" si="10"/>
        <v>247</v>
      </c>
      <c r="C596" s="1" t="s">
        <v>1087</v>
      </c>
      <c r="D596" s="1" t="s">
        <v>1111</v>
      </c>
    </row>
    <row r="597" spans="2:4" ht="16" x14ac:dyDescent="0.2">
      <c r="B597">
        <f t="shared" si="10"/>
        <v>248</v>
      </c>
      <c r="C597" s="1" t="s">
        <v>1112</v>
      </c>
      <c r="D597" s="1" t="s">
        <v>1113</v>
      </c>
    </row>
    <row r="598" spans="2:4" ht="16" x14ac:dyDescent="0.2">
      <c r="B598">
        <f t="shared" si="10"/>
        <v>249</v>
      </c>
      <c r="C598" s="1" t="s">
        <v>1114</v>
      </c>
      <c r="D598" s="1" t="s">
        <v>1115</v>
      </c>
    </row>
    <row r="599" spans="2:4" ht="16" x14ac:dyDescent="0.2">
      <c r="B599">
        <f t="shared" si="10"/>
        <v>250</v>
      </c>
      <c r="C599" s="1" t="s">
        <v>1116</v>
      </c>
      <c r="D599" s="1" t="s">
        <v>1117</v>
      </c>
    </row>
    <row r="600" spans="2:4" ht="16" x14ac:dyDescent="0.2">
      <c r="B600">
        <f t="shared" si="10"/>
        <v>251</v>
      </c>
      <c r="C600" s="1" t="s">
        <v>1118</v>
      </c>
      <c r="D600" s="1" t="s">
        <v>1119</v>
      </c>
    </row>
    <row r="601" spans="2:4" ht="16" x14ac:dyDescent="0.2">
      <c r="B601">
        <f t="shared" si="10"/>
        <v>252</v>
      </c>
      <c r="C601" s="1" t="s">
        <v>1120</v>
      </c>
      <c r="D601" s="1" t="s">
        <v>1121</v>
      </c>
    </row>
    <row r="602" spans="2:4" ht="16" x14ac:dyDescent="0.2">
      <c r="B602">
        <f t="shared" si="10"/>
        <v>253</v>
      </c>
      <c r="C602" s="1" t="s">
        <v>777</v>
      </c>
      <c r="D602" s="1" t="s">
        <v>1122</v>
      </c>
    </row>
    <row r="603" spans="2:4" ht="16" x14ac:dyDescent="0.2">
      <c r="B603">
        <f t="shared" si="10"/>
        <v>254</v>
      </c>
      <c r="C603" s="1" t="s">
        <v>1123</v>
      </c>
      <c r="D603" s="1" t="s">
        <v>1124</v>
      </c>
    </row>
    <row r="604" spans="2:4" ht="16" x14ac:dyDescent="0.2">
      <c r="B604">
        <f t="shared" si="10"/>
        <v>255</v>
      </c>
      <c r="C604" s="1" t="s">
        <v>777</v>
      </c>
      <c r="D604" s="1" t="s">
        <v>1125</v>
      </c>
    </row>
    <row r="605" spans="2:4" ht="16" x14ac:dyDescent="0.2">
      <c r="B605">
        <f t="shared" si="10"/>
        <v>256</v>
      </c>
      <c r="C605" s="1" t="s">
        <v>777</v>
      </c>
      <c r="D605" s="1" t="s">
        <v>1126</v>
      </c>
    </row>
    <row r="606" spans="2:4" ht="16" x14ac:dyDescent="0.2">
      <c r="B606">
        <f t="shared" si="10"/>
        <v>257</v>
      </c>
      <c r="C606" s="1" t="s">
        <v>1127</v>
      </c>
      <c r="D606" s="1" t="s">
        <v>1128</v>
      </c>
    </row>
    <row r="607" spans="2:4" ht="16" x14ac:dyDescent="0.2">
      <c r="B607">
        <f t="shared" si="10"/>
        <v>258</v>
      </c>
      <c r="C607" s="1" t="s">
        <v>1129</v>
      </c>
      <c r="D607" s="1" t="s">
        <v>1130</v>
      </c>
    </row>
    <row r="608" spans="2:4" ht="16" x14ac:dyDescent="0.2">
      <c r="B608">
        <f t="shared" si="10"/>
        <v>259</v>
      </c>
      <c r="C608" s="1" t="s">
        <v>449</v>
      </c>
      <c r="D608" s="1" t="s">
        <v>1131</v>
      </c>
    </row>
    <row r="609" spans="1:4" ht="16" x14ac:dyDescent="0.2">
      <c r="B609">
        <f t="shared" si="10"/>
        <v>260</v>
      </c>
      <c r="C609" s="1" t="s">
        <v>777</v>
      </c>
      <c r="D609" s="1" t="s">
        <v>1132</v>
      </c>
    </row>
    <row r="610" spans="1:4" ht="16" x14ac:dyDescent="0.2">
      <c r="B610">
        <f t="shared" si="10"/>
        <v>261</v>
      </c>
      <c r="C610" s="1" t="s">
        <v>449</v>
      </c>
      <c r="D610" s="1" t="s">
        <v>1133</v>
      </c>
    </row>
    <row r="611" spans="1:4" ht="16" x14ac:dyDescent="0.2">
      <c r="B611">
        <f t="shared" si="10"/>
        <v>262</v>
      </c>
      <c r="C611" s="1" t="s">
        <v>449</v>
      </c>
      <c r="D611" s="1" t="s">
        <v>1134</v>
      </c>
    </row>
    <row r="612" spans="1:4" ht="16" x14ac:dyDescent="0.2">
      <c r="A612" t="s">
        <v>1135</v>
      </c>
      <c r="B612">
        <v>1</v>
      </c>
      <c r="C612" s="1" t="s">
        <v>1136</v>
      </c>
      <c r="D612" s="1" t="s">
        <v>1137</v>
      </c>
    </row>
    <row r="613" spans="1:4" ht="16" x14ac:dyDescent="0.2">
      <c r="B613">
        <f t="shared" ref="B613:B644" si="11">1+B612</f>
        <v>2</v>
      </c>
      <c r="C613" s="1" t="s">
        <v>1138</v>
      </c>
      <c r="D613" s="1" t="s">
        <v>1139</v>
      </c>
    </row>
    <row r="614" spans="1:4" ht="16" x14ac:dyDescent="0.2">
      <c r="B614">
        <f t="shared" si="11"/>
        <v>3</v>
      </c>
      <c r="C614" s="1" t="s">
        <v>1140</v>
      </c>
      <c r="D614" s="1" t="s">
        <v>1141</v>
      </c>
    </row>
    <row r="615" spans="1:4" ht="16" x14ac:dyDescent="0.2">
      <c r="B615">
        <f t="shared" si="11"/>
        <v>4</v>
      </c>
      <c r="C615" s="1" t="s">
        <v>1142</v>
      </c>
      <c r="D615" s="1" t="s">
        <v>1143</v>
      </c>
    </row>
    <row r="616" spans="1:4" ht="16" x14ac:dyDescent="0.2">
      <c r="B616">
        <f t="shared" si="11"/>
        <v>5</v>
      </c>
      <c r="C616" s="1" t="s">
        <v>1144</v>
      </c>
      <c r="D616" s="1" t="s">
        <v>1145</v>
      </c>
    </row>
    <row r="617" spans="1:4" ht="16" x14ac:dyDescent="0.2">
      <c r="B617">
        <f t="shared" si="11"/>
        <v>6</v>
      </c>
      <c r="C617" s="1" t="s">
        <v>1146</v>
      </c>
      <c r="D617" s="1" t="s">
        <v>1147</v>
      </c>
    </row>
    <row r="618" spans="1:4" ht="16" x14ac:dyDescent="0.2">
      <c r="B618">
        <f t="shared" si="11"/>
        <v>7</v>
      </c>
      <c r="C618" s="1" t="s">
        <v>1148</v>
      </c>
      <c r="D618" s="1" t="s">
        <v>1149</v>
      </c>
    </row>
    <row r="619" spans="1:4" ht="16" x14ac:dyDescent="0.2">
      <c r="B619">
        <f t="shared" si="11"/>
        <v>8</v>
      </c>
      <c r="C619" s="1" t="s">
        <v>1150</v>
      </c>
      <c r="D619" s="1" t="s">
        <v>1151</v>
      </c>
    </row>
    <row r="620" spans="1:4" ht="16" x14ac:dyDescent="0.2">
      <c r="B620">
        <f t="shared" si="11"/>
        <v>9</v>
      </c>
      <c r="C620" s="1" t="s">
        <v>1152</v>
      </c>
      <c r="D620" s="1" t="s">
        <v>1153</v>
      </c>
    </row>
    <row r="621" spans="1:4" ht="16" x14ac:dyDescent="0.2">
      <c r="B621">
        <f t="shared" si="11"/>
        <v>10</v>
      </c>
      <c r="C621" s="1" t="s">
        <v>1154</v>
      </c>
      <c r="D621" s="1" t="s">
        <v>1155</v>
      </c>
    </row>
    <row r="622" spans="1:4" ht="16" x14ac:dyDescent="0.2">
      <c r="B622">
        <f t="shared" si="11"/>
        <v>11</v>
      </c>
      <c r="C622" s="1" t="s">
        <v>1156</v>
      </c>
      <c r="D622" s="1" t="s">
        <v>1157</v>
      </c>
    </row>
    <row r="623" spans="1:4" ht="16" x14ac:dyDescent="0.2">
      <c r="B623">
        <f t="shared" si="11"/>
        <v>12</v>
      </c>
      <c r="C623" s="1" t="s">
        <v>1158</v>
      </c>
      <c r="D623" s="1" t="s">
        <v>1159</v>
      </c>
    </row>
    <row r="624" spans="1:4" ht="16" x14ac:dyDescent="0.2">
      <c r="B624">
        <f t="shared" si="11"/>
        <v>13</v>
      </c>
      <c r="C624" s="1" t="s">
        <v>1160</v>
      </c>
      <c r="D624" s="1" t="s">
        <v>1161</v>
      </c>
    </row>
    <row r="625" spans="2:4" ht="16" x14ac:dyDescent="0.2">
      <c r="B625">
        <f t="shared" si="11"/>
        <v>14</v>
      </c>
      <c r="C625" s="1" t="s">
        <v>1162</v>
      </c>
      <c r="D625" s="1" t="s">
        <v>1163</v>
      </c>
    </row>
    <row r="626" spans="2:4" ht="16" x14ac:dyDescent="0.2">
      <c r="B626">
        <f t="shared" si="11"/>
        <v>15</v>
      </c>
      <c r="C626" s="1" t="s">
        <v>777</v>
      </c>
      <c r="D626" s="1" t="s">
        <v>1164</v>
      </c>
    </row>
    <row r="627" spans="2:4" ht="16" x14ac:dyDescent="0.2">
      <c r="B627">
        <f t="shared" si="11"/>
        <v>16</v>
      </c>
      <c r="C627" s="1" t="s">
        <v>1165</v>
      </c>
      <c r="D627" s="1" t="s">
        <v>1166</v>
      </c>
    </row>
    <row r="628" spans="2:4" ht="16" x14ac:dyDescent="0.2">
      <c r="B628">
        <f t="shared" si="11"/>
        <v>17</v>
      </c>
      <c r="C628" s="1" t="s">
        <v>777</v>
      </c>
      <c r="D628" s="1" t="s">
        <v>1167</v>
      </c>
    </row>
    <row r="629" spans="2:4" ht="16" x14ac:dyDescent="0.2">
      <c r="B629">
        <f t="shared" si="11"/>
        <v>18</v>
      </c>
      <c r="C629" s="1" t="s">
        <v>1168</v>
      </c>
      <c r="D629" s="1" t="s">
        <v>1169</v>
      </c>
    </row>
    <row r="630" spans="2:4" ht="16" x14ac:dyDescent="0.2">
      <c r="B630">
        <f t="shared" si="11"/>
        <v>19</v>
      </c>
      <c r="C630" s="1" t="s">
        <v>1170</v>
      </c>
      <c r="D630" s="1" t="s">
        <v>1171</v>
      </c>
    </row>
    <row r="631" spans="2:4" ht="16" x14ac:dyDescent="0.2">
      <c r="B631">
        <f t="shared" si="11"/>
        <v>20</v>
      </c>
      <c r="C631" s="1" t="s">
        <v>1172</v>
      </c>
      <c r="D631" s="1" t="s">
        <v>1173</v>
      </c>
    </row>
    <row r="632" spans="2:4" ht="16" x14ac:dyDescent="0.2">
      <c r="B632">
        <f t="shared" si="11"/>
        <v>21</v>
      </c>
      <c r="C632" s="1" t="s">
        <v>1174</v>
      </c>
      <c r="D632" s="1" t="s">
        <v>1175</v>
      </c>
    </row>
    <row r="633" spans="2:4" ht="16" x14ac:dyDescent="0.2">
      <c r="B633">
        <f t="shared" si="11"/>
        <v>22</v>
      </c>
      <c r="C633" s="1" t="s">
        <v>777</v>
      </c>
      <c r="D633" s="1" t="s">
        <v>1176</v>
      </c>
    </row>
    <row r="634" spans="2:4" ht="16" x14ac:dyDescent="0.2">
      <c r="B634">
        <f t="shared" si="11"/>
        <v>23</v>
      </c>
      <c r="C634" s="1" t="s">
        <v>777</v>
      </c>
      <c r="D634" s="1" t="s">
        <v>1177</v>
      </c>
    </row>
    <row r="635" spans="2:4" ht="16" x14ac:dyDescent="0.2">
      <c r="B635">
        <f t="shared" si="11"/>
        <v>24</v>
      </c>
      <c r="C635" s="1" t="s">
        <v>777</v>
      </c>
      <c r="D635" s="1" t="s">
        <v>1178</v>
      </c>
    </row>
    <row r="636" spans="2:4" ht="16" x14ac:dyDescent="0.2">
      <c r="B636">
        <f t="shared" si="11"/>
        <v>25</v>
      </c>
      <c r="C636" s="1" t="s">
        <v>1179</v>
      </c>
      <c r="D636" s="1" t="s">
        <v>1180</v>
      </c>
    </row>
    <row r="637" spans="2:4" ht="16" x14ac:dyDescent="0.2">
      <c r="B637">
        <f t="shared" si="11"/>
        <v>26</v>
      </c>
      <c r="C637" s="1" t="s">
        <v>1181</v>
      </c>
      <c r="D637" s="1" t="s">
        <v>1182</v>
      </c>
    </row>
    <row r="638" spans="2:4" ht="16" x14ac:dyDescent="0.2">
      <c r="B638">
        <f t="shared" si="11"/>
        <v>27</v>
      </c>
      <c r="C638" s="1" t="s">
        <v>1183</v>
      </c>
      <c r="D638" s="1" t="s">
        <v>1184</v>
      </c>
    </row>
    <row r="639" spans="2:4" ht="16" x14ac:dyDescent="0.2">
      <c r="B639">
        <f t="shared" si="11"/>
        <v>28</v>
      </c>
      <c r="C639" s="1" t="s">
        <v>1185</v>
      </c>
      <c r="D639" s="1" t="s">
        <v>1186</v>
      </c>
    </row>
    <row r="640" spans="2:4" ht="16" x14ac:dyDescent="0.2">
      <c r="B640">
        <f t="shared" si="11"/>
        <v>29</v>
      </c>
      <c r="C640" s="1" t="s">
        <v>1187</v>
      </c>
      <c r="D640" s="1" t="s">
        <v>1188</v>
      </c>
    </row>
    <row r="641" spans="2:4" ht="16" x14ac:dyDescent="0.2">
      <c r="B641">
        <f t="shared" si="11"/>
        <v>30</v>
      </c>
      <c r="C641" s="1" t="s">
        <v>1189</v>
      </c>
      <c r="D641" s="1" t="s">
        <v>1190</v>
      </c>
    </row>
    <row r="642" spans="2:4" ht="16" x14ac:dyDescent="0.2">
      <c r="B642">
        <f t="shared" si="11"/>
        <v>31</v>
      </c>
      <c r="C642" s="1" t="s">
        <v>1191</v>
      </c>
      <c r="D642" s="1" t="s">
        <v>1192</v>
      </c>
    </row>
    <row r="643" spans="2:4" ht="16" x14ac:dyDescent="0.2">
      <c r="B643">
        <f t="shared" si="11"/>
        <v>32</v>
      </c>
      <c r="C643" s="1" t="s">
        <v>1193</v>
      </c>
      <c r="D643" s="1" t="s">
        <v>1194</v>
      </c>
    </row>
    <row r="644" spans="2:4" ht="16" x14ac:dyDescent="0.2">
      <c r="B644">
        <f t="shared" si="11"/>
        <v>33</v>
      </c>
      <c r="C644" s="1" t="s">
        <v>1195</v>
      </c>
      <c r="D644" s="1" t="s">
        <v>1196</v>
      </c>
    </row>
    <row r="645" spans="2:4" ht="16" x14ac:dyDescent="0.2">
      <c r="B645">
        <f t="shared" ref="B645:B665" si="12">1+B644</f>
        <v>34</v>
      </c>
      <c r="C645" s="1" t="s">
        <v>1197</v>
      </c>
      <c r="D645" s="1" t="s">
        <v>1198</v>
      </c>
    </row>
    <row r="646" spans="2:4" ht="16" x14ac:dyDescent="0.2">
      <c r="B646">
        <f t="shared" si="12"/>
        <v>35</v>
      </c>
      <c r="C646" s="1" t="s">
        <v>1199</v>
      </c>
      <c r="D646" s="1" t="s">
        <v>1200</v>
      </c>
    </row>
    <row r="647" spans="2:4" ht="16" x14ac:dyDescent="0.2">
      <c r="B647">
        <f t="shared" si="12"/>
        <v>36</v>
      </c>
      <c r="C647" s="1" t="s">
        <v>449</v>
      </c>
      <c r="D647" s="1" t="s">
        <v>1201</v>
      </c>
    </row>
    <row r="648" spans="2:4" ht="16" x14ac:dyDescent="0.2">
      <c r="B648">
        <f t="shared" si="12"/>
        <v>37</v>
      </c>
      <c r="C648" s="1" t="s">
        <v>1202</v>
      </c>
      <c r="D648" s="1" t="s">
        <v>1203</v>
      </c>
    </row>
    <row r="649" spans="2:4" ht="16" x14ac:dyDescent="0.2">
      <c r="B649">
        <f t="shared" si="12"/>
        <v>38</v>
      </c>
      <c r="C649" s="1" t="s">
        <v>1204</v>
      </c>
      <c r="D649" s="1" t="s">
        <v>1205</v>
      </c>
    </row>
    <row r="650" spans="2:4" ht="16" x14ac:dyDescent="0.2">
      <c r="B650">
        <f t="shared" si="12"/>
        <v>39</v>
      </c>
      <c r="C650" s="1" t="s">
        <v>1206</v>
      </c>
      <c r="D650" s="1" t="s">
        <v>1207</v>
      </c>
    </row>
    <row r="651" spans="2:4" ht="16" x14ac:dyDescent="0.2">
      <c r="B651">
        <f t="shared" si="12"/>
        <v>40</v>
      </c>
      <c r="C651" s="1" t="s">
        <v>1208</v>
      </c>
      <c r="D651" s="1" t="s">
        <v>1209</v>
      </c>
    </row>
    <row r="652" spans="2:4" ht="16" x14ac:dyDescent="0.2">
      <c r="B652">
        <f t="shared" si="12"/>
        <v>41</v>
      </c>
      <c r="C652" s="1" t="s">
        <v>1210</v>
      </c>
      <c r="D652" s="1" t="s">
        <v>1211</v>
      </c>
    </row>
    <row r="653" spans="2:4" ht="16" x14ac:dyDescent="0.2">
      <c r="B653">
        <f t="shared" si="12"/>
        <v>42</v>
      </c>
      <c r="C653" s="1" t="s">
        <v>1212</v>
      </c>
      <c r="D653" s="1" t="s">
        <v>1213</v>
      </c>
    </row>
    <row r="654" spans="2:4" ht="16" x14ac:dyDescent="0.2">
      <c r="B654">
        <f t="shared" si="12"/>
        <v>43</v>
      </c>
      <c r="C654" s="1" t="s">
        <v>1214</v>
      </c>
      <c r="D654" s="1" t="s">
        <v>1215</v>
      </c>
    </row>
    <row r="655" spans="2:4" ht="16" x14ac:dyDescent="0.2">
      <c r="B655">
        <f t="shared" si="12"/>
        <v>44</v>
      </c>
      <c r="C655" s="1" t="s">
        <v>1216</v>
      </c>
      <c r="D655" s="1" t="s">
        <v>1217</v>
      </c>
    </row>
    <row r="656" spans="2:4" ht="16" x14ac:dyDescent="0.2">
      <c r="B656">
        <f t="shared" si="12"/>
        <v>45</v>
      </c>
      <c r="C656" s="1" t="s">
        <v>1218</v>
      </c>
      <c r="D656" s="1" t="s">
        <v>1219</v>
      </c>
    </row>
    <row r="657" spans="1:4" ht="16" x14ac:dyDescent="0.2">
      <c r="B657">
        <f t="shared" si="12"/>
        <v>46</v>
      </c>
      <c r="C657" s="1" t="s">
        <v>1197</v>
      </c>
      <c r="D657" s="1" t="s">
        <v>1220</v>
      </c>
    </row>
    <row r="658" spans="1:4" ht="16" x14ac:dyDescent="0.2">
      <c r="B658">
        <f t="shared" si="12"/>
        <v>47</v>
      </c>
      <c r="C658" s="1" t="s">
        <v>1221</v>
      </c>
      <c r="D658" s="1" t="s">
        <v>1222</v>
      </c>
    </row>
    <row r="659" spans="1:4" ht="16" x14ac:dyDescent="0.2">
      <c r="B659">
        <f t="shared" si="12"/>
        <v>48</v>
      </c>
      <c r="C659" s="1" t="s">
        <v>449</v>
      </c>
      <c r="D659" s="1" t="s">
        <v>1223</v>
      </c>
    </row>
    <row r="660" spans="1:4" ht="16" x14ac:dyDescent="0.2">
      <c r="B660">
        <f t="shared" si="12"/>
        <v>49</v>
      </c>
      <c r="C660" s="1" t="s">
        <v>1197</v>
      </c>
      <c r="D660" s="1" t="s">
        <v>1224</v>
      </c>
    </row>
    <row r="661" spans="1:4" ht="16" x14ac:dyDescent="0.2">
      <c r="B661">
        <f t="shared" si="12"/>
        <v>50</v>
      </c>
      <c r="C661" s="1" t="s">
        <v>449</v>
      </c>
      <c r="D661" s="1" t="s">
        <v>1225</v>
      </c>
    </row>
    <row r="662" spans="1:4" ht="16" x14ac:dyDescent="0.2">
      <c r="B662">
        <f t="shared" si="12"/>
        <v>51</v>
      </c>
      <c r="C662" s="1" t="s">
        <v>1197</v>
      </c>
      <c r="D662" s="1" t="s">
        <v>1226</v>
      </c>
    </row>
    <row r="663" spans="1:4" ht="16" x14ac:dyDescent="0.2">
      <c r="B663">
        <f t="shared" si="12"/>
        <v>52</v>
      </c>
      <c r="C663" s="1" t="s">
        <v>1197</v>
      </c>
      <c r="D663" s="1" t="s">
        <v>1227</v>
      </c>
    </row>
    <row r="664" spans="1:4" ht="16" x14ac:dyDescent="0.2">
      <c r="B664">
        <f t="shared" si="12"/>
        <v>53</v>
      </c>
      <c r="C664" s="1" t="s">
        <v>449</v>
      </c>
      <c r="D664" s="1" t="s">
        <v>1228</v>
      </c>
    </row>
    <row r="665" spans="1:4" ht="16" x14ac:dyDescent="0.2">
      <c r="B665">
        <f t="shared" si="12"/>
        <v>54</v>
      </c>
      <c r="C665" s="1" t="s">
        <v>1229</v>
      </c>
      <c r="D665" s="1" t="s">
        <v>1230</v>
      </c>
    </row>
    <row r="666" spans="1:4" x14ac:dyDescent="0.2">
      <c r="A666" t="s">
        <v>1231</v>
      </c>
      <c r="B666">
        <v>1</v>
      </c>
      <c r="C666" t="s">
        <v>5</v>
      </c>
      <c r="D666" t="s">
        <v>1232</v>
      </c>
    </row>
    <row r="667" spans="1:4" x14ac:dyDescent="0.2">
      <c r="B667">
        <f t="shared" ref="B667:B698" si="13">1+B666</f>
        <v>2</v>
      </c>
      <c r="C667" t="s">
        <v>1</v>
      </c>
      <c r="D667" t="s">
        <v>1233</v>
      </c>
    </row>
    <row r="668" spans="1:4" x14ac:dyDescent="0.2">
      <c r="B668">
        <f t="shared" si="13"/>
        <v>3</v>
      </c>
      <c r="C668" t="s">
        <v>1234</v>
      </c>
      <c r="D668" t="s">
        <v>1235</v>
      </c>
    </row>
    <row r="669" spans="1:4" x14ac:dyDescent="0.2">
      <c r="B669">
        <f t="shared" si="13"/>
        <v>4</v>
      </c>
      <c r="C669" t="s">
        <v>1236</v>
      </c>
      <c r="D669" t="s">
        <v>1237</v>
      </c>
    </row>
    <row r="670" spans="1:4" x14ac:dyDescent="0.2">
      <c r="B670">
        <f t="shared" si="13"/>
        <v>5</v>
      </c>
      <c r="C670" t="s">
        <v>1238</v>
      </c>
      <c r="D670" t="s">
        <v>1239</v>
      </c>
    </row>
    <row r="671" spans="1:4" x14ac:dyDescent="0.2">
      <c r="B671">
        <f t="shared" si="13"/>
        <v>6</v>
      </c>
      <c r="C671" t="s">
        <v>1240</v>
      </c>
      <c r="D671" t="s">
        <v>1241</v>
      </c>
    </row>
    <row r="672" spans="1:4" x14ac:dyDescent="0.2">
      <c r="B672">
        <f t="shared" si="13"/>
        <v>7</v>
      </c>
      <c r="C672" t="s">
        <v>1242</v>
      </c>
      <c r="D672" t="s">
        <v>1243</v>
      </c>
    </row>
    <row r="673" spans="2:4" x14ac:dyDescent="0.2">
      <c r="B673">
        <f t="shared" si="13"/>
        <v>8</v>
      </c>
      <c r="C673" t="s">
        <v>1244</v>
      </c>
      <c r="D673" t="s">
        <v>1245</v>
      </c>
    </row>
    <row r="674" spans="2:4" x14ac:dyDescent="0.2">
      <c r="B674">
        <f t="shared" si="13"/>
        <v>9</v>
      </c>
      <c r="C674" t="s">
        <v>1246</v>
      </c>
      <c r="D674" t="s">
        <v>1247</v>
      </c>
    </row>
    <row r="675" spans="2:4" x14ac:dyDescent="0.2">
      <c r="B675">
        <f t="shared" si="13"/>
        <v>10</v>
      </c>
      <c r="C675" t="s">
        <v>1248</v>
      </c>
      <c r="D675" t="s">
        <v>1249</v>
      </c>
    </row>
    <row r="676" spans="2:4" x14ac:dyDescent="0.2">
      <c r="B676">
        <f t="shared" si="13"/>
        <v>11</v>
      </c>
      <c r="C676" t="s">
        <v>1250</v>
      </c>
      <c r="D676" t="s">
        <v>1251</v>
      </c>
    </row>
    <row r="677" spans="2:4" x14ac:dyDescent="0.2">
      <c r="B677">
        <f t="shared" si="13"/>
        <v>12</v>
      </c>
      <c r="C677" t="s">
        <v>1252</v>
      </c>
      <c r="D677" t="s">
        <v>1253</v>
      </c>
    </row>
    <row r="678" spans="2:4" x14ac:dyDescent="0.2">
      <c r="B678">
        <f t="shared" si="13"/>
        <v>13</v>
      </c>
      <c r="C678" t="s">
        <v>1254</v>
      </c>
      <c r="D678" t="s">
        <v>1255</v>
      </c>
    </row>
    <row r="679" spans="2:4" x14ac:dyDescent="0.2">
      <c r="B679">
        <f t="shared" si="13"/>
        <v>14</v>
      </c>
      <c r="C679" t="s">
        <v>1256</v>
      </c>
      <c r="D679" t="s">
        <v>1257</v>
      </c>
    </row>
    <row r="680" spans="2:4" x14ac:dyDescent="0.2">
      <c r="B680">
        <f t="shared" si="13"/>
        <v>15</v>
      </c>
      <c r="C680" t="s">
        <v>641</v>
      </c>
      <c r="D680" t="s">
        <v>642</v>
      </c>
    </row>
    <row r="681" spans="2:4" x14ac:dyDescent="0.2">
      <c r="B681">
        <f t="shared" si="13"/>
        <v>16</v>
      </c>
      <c r="C681" t="s">
        <v>1258</v>
      </c>
      <c r="D681" t="s">
        <v>1259</v>
      </c>
    </row>
    <row r="682" spans="2:4" x14ac:dyDescent="0.2">
      <c r="B682">
        <f t="shared" si="13"/>
        <v>17</v>
      </c>
      <c r="C682" t="s">
        <v>21</v>
      </c>
      <c r="D682" t="s">
        <v>1260</v>
      </c>
    </row>
    <row r="683" spans="2:4" x14ac:dyDescent="0.2">
      <c r="B683">
        <f t="shared" si="13"/>
        <v>18</v>
      </c>
      <c r="C683" t="s">
        <v>1261</v>
      </c>
      <c r="D683" t="s">
        <v>1262</v>
      </c>
    </row>
    <row r="684" spans="2:4" x14ac:dyDescent="0.2">
      <c r="B684">
        <f t="shared" si="13"/>
        <v>19</v>
      </c>
      <c r="C684" t="s">
        <v>1263</v>
      </c>
      <c r="D684" t="s">
        <v>1264</v>
      </c>
    </row>
    <row r="685" spans="2:4" x14ac:dyDescent="0.2">
      <c r="B685">
        <f t="shared" si="13"/>
        <v>20</v>
      </c>
      <c r="C685" t="s">
        <v>3</v>
      </c>
      <c r="D685" t="s">
        <v>1265</v>
      </c>
    </row>
    <row r="686" spans="2:4" x14ac:dyDescent="0.2">
      <c r="B686">
        <f t="shared" si="13"/>
        <v>21</v>
      </c>
      <c r="C686" t="s">
        <v>683</v>
      </c>
      <c r="D686" t="s">
        <v>684</v>
      </c>
    </row>
    <row r="687" spans="2:4" x14ac:dyDescent="0.2">
      <c r="B687">
        <f t="shared" si="13"/>
        <v>22</v>
      </c>
      <c r="C687" t="s">
        <v>1266</v>
      </c>
      <c r="D687" t="s">
        <v>1267</v>
      </c>
    </row>
    <row r="688" spans="2:4" x14ac:dyDescent="0.2">
      <c r="B688">
        <f t="shared" si="13"/>
        <v>23</v>
      </c>
      <c r="C688" t="s">
        <v>643</v>
      </c>
      <c r="D688" t="s">
        <v>644</v>
      </c>
    </row>
    <row r="689" spans="2:4" x14ac:dyDescent="0.2">
      <c r="B689">
        <f t="shared" si="13"/>
        <v>24</v>
      </c>
      <c r="C689" t="s">
        <v>1268</v>
      </c>
      <c r="D689" t="s">
        <v>1269</v>
      </c>
    </row>
    <row r="690" spans="2:4" x14ac:dyDescent="0.2">
      <c r="B690">
        <f t="shared" si="13"/>
        <v>25</v>
      </c>
      <c r="C690" t="s">
        <v>1270</v>
      </c>
      <c r="D690" t="s">
        <v>1271</v>
      </c>
    </row>
    <row r="691" spans="2:4" x14ac:dyDescent="0.2">
      <c r="B691">
        <f t="shared" si="13"/>
        <v>26</v>
      </c>
      <c r="C691" t="s">
        <v>1272</v>
      </c>
      <c r="D691" t="s">
        <v>660</v>
      </c>
    </row>
    <row r="692" spans="2:4" x14ac:dyDescent="0.2">
      <c r="B692">
        <f t="shared" si="13"/>
        <v>27</v>
      </c>
      <c r="C692" t="s">
        <v>7</v>
      </c>
      <c r="D692" t="s">
        <v>1273</v>
      </c>
    </row>
    <row r="693" spans="2:4" x14ac:dyDescent="0.2">
      <c r="B693">
        <f t="shared" si="13"/>
        <v>28</v>
      </c>
      <c r="C693" t="s">
        <v>1136</v>
      </c>
      <c r="D693" t="s">
        <v>1274</v>
      </c>
    </row>
    <row r="694" spans="2:4" x14ac:dyDescent="0.2">
      <c r="B694">
        <f t="shared" si="13"/>
        <v>29</v>
      </c>
      <c r="C694" t="s">
        <v>1275</v>
      </c>
      <c r="D694" t="s">
        <v>1276</v>
      </c>
    </row>
    <row r="695" spans="2:4" x14ac:dyDescent="0.2">
      <c r="B695">
        <f t="shared" si="13"/>
        <v>30</v>
      </c>
      <c r="C695" t="s">
        <v>1277</v>
      </c>
      <c r="D695" t="s">
        <v>1278</v>
      </c>
    </row>
    <row r="696" spans="2:4" x14ac:dyDescent="0.2">
      <c r="B696">
        <f t="shared" si="13"/>
        <v>31</v>
      </c>
      <c r="C696" t="s">
        <v>1279</v>
      </c>
      <c r="D696" t="s">
        <v>1280</v>
      </c>
    </row>
    <row r="697" spans="2:4" x14ac:dyDescent="0.2">
      <c r="B697">
        <f t="shared" si="13"/>
        <v>32</v>
      </c>
      <c r="C697" t="s">
        <v>1281</v>
      </c>
      <c r="D697" t="s">
        <v>1282</v>
      </c>
    </row>
    <row r="698" spans="2:4" x14ac:dyDescent="0.2">
      <c r="B698">
        <f t="shared" si="13"/>
        <v>33</v>
      </c>
      <c r="C698" t="s">
        <v>1283</v>
      </c>
      <c r="D698" t="s">
        <v>1284</v>
      </c>
    </row>
    <row r="699" spans="2:4" x14ac:dyDescent="0.2">
      <c r="B699">
        <f t="shared" ref="B699:B730" si="14">1+B698</f>
        <v>34</v>
      </c>
      <c r="C699" t="s">
        <v>1285</v>
      </c>
      <c r="D699" t="s">
        <v>1286</v>
      </c>
    </row>
    <row r="700" spans="2:4" x14ac:dyDescent="0.2">
      <c r="B700">
        <f t="shared" si="14"/>
        <v>35</v>
      </c>
      <c r="C700" t="s">
        <v>27</v>
      </c>
      <c r="D700" t="s">
        <v>1287</v>
      </c>
    </row>
    <row r="701" spans="2:4" x14ac:dyDescent="0.2">
      <c r="B701">
        <f t="shared" si="14"/>
        <v>36</v>
      </c>
      <c r="C701" t="s">
        <v>1288</v>
      </c>
      <c r="D701" t="s">
        <v>1289</v>
      </c>
    </row>
    <row r="702" spans="2:4" x14ac:dyDescent="0.2">
      <c r="B702">
        <f t="shared" si="14"/>
        <v>37</v>
      </c>
      <c r="C702" t="s">
        <v>1290</v>
      </c>
      <c r="D702" t="s">
        <v>1291</v>
      </c>
    </row>
    <row r="703" spans="2:4" x14ac:dyDescent="0.2">
      <c r="B703">
        <f t="shared" si="14"/>
        <v>38</v>
      </c>
      <c r="C703" t="s">
        <v>1292</v>
      </c>
      <c r="D703" t="s">
        <v>1293</v>
      </c>
    </row>
    <row r="704" spans="2:4" x14ac:dyDescent="0.2">
      <c r="B704">
        <f t="shared" si="14"/>
        <v>39</v>
      </c>
      <c r="C704" t="s">
        <v>142</v>
      </c>
      <c r="D704" t="s">
        <v>1294</v>
      </c>
    </row>
    <row r="705" spans="2:4" x14ac:dyDescent="0.2">
      <c r="B705">
        <f t="shared" si="14"/>
        <v>40</v>
      </c>
      <c r="C705" t="s">
        <v>1295</v>
      </c>
      <c r="D705" t="s">
        <v>1296</v>
      </c>
    </row>
    <row r="706" spans="2:4" x14ac:dyDescent="0.2">
      <c r="B706">
        <f t="shared" si="14"/>
        <v>41</v>
      </c>
      <c r="C706" t="s">
        <v>592</v>
      </c>
      <c r="D706" t="s">
        <v>1297</v>
      </c>
    </row>
    <row r="707" spans="2:4" x14ac:dyDescent="0.2">
      <c r="B707">
        <f t="shared" si="14"/>
        <v>42</v>
      </c>
      <c r="C707" t="s">
        <v>1298</v>
      </c>
      <c r="D707" t="s">
        <v>1299</v>
      </c>
    </row>
    <row r="708" spans="2:4" x14ac:dyDescent="0.2">
      <c r="B708">
        <f t="shared" si="14"/>
        <v>43</v>
      </c>
      <c r="C708" t="s">
        <v>1300</v>
      </c>
      <c r="D708" t="s">
        <v>1301</v>
      </c>
    </row>
    <row r="709" spans="2:4" x14ac:dyDescent="0.2">
      <c r="B709">
        <f t="shared" si="14"/>
        <v>44</v>
      </c>
      <c r="C709" t="s">
        <v>1302</v>
      </c>
      <c r="D709" t="s">
        <v>1303</v>
      </c>
    </row>
    <row r="710" spans="2:4" x14ac:dyDescent="0.2">
      <c r="B710">
        <f t="shared" si="14"/>
        <v>45</v>
      </c>
      <c r="C710" t="s">
        <v>1304</v>
      </c>
      <c r="D710" t="s">
        <v>1305</v>
      </c>
    </row>
    <row r="711" spans="2:4" x14ac:dyDescent="0.2">
      <c r="B711">
        <f t="shared" si="14"/>
        <v>46</v>
      </c>
      <c r="C711" t="s">
        <v>41</v>
      </c>
      <c r="D711" t="s">
        <v>1306</v>
      </c>
    </row>
    <row r="712" spans="2:4" x14ac:dyDescent="0.2">
      <c r="B712">
        <f t="shared" si="14"/>
        <v>47</v>
      </c>
      <c r="C712" t="s">
        <v>1307</v>
      </c>
      <c r="D712" t="s">
        <v>1308</v>
      </c>
    </row>
    <row r="713" spans="2:4" x14ac:dyDescent="0.2">
      <c r="B713">
        <f t="shared" si="14"/>
        <v>48</v>
      </c>
      <c r="C713" t="s">
        <v>1309</v>
      </c>
      <c r="D713" t="s">
        <v>1310</v>
      </c>
    </row>
    <row r="714" spans="2:4" x14ac:dyDescent="0.2">
      <c r="B714">
        <f t="shared" si="14"/>
        <v>49</v>
      </c>
      <c r="C714" t="s">
        <v>1311</v>
      </c>
      <c r="D714" t="s">
        <v>1312</v>
      </c>
    </row>
    <row r="715" spans="2:4" x14ac:dyDescent="0.2">
      <c r="B715">
        <f t="shared" si="14"/>
        <v>50</v>
      </c>
      <c r="C715" t="s">
        <v>1313</v>
      </c>
      <c r="D715" t="s">
        <v>1314</v>
      </c>
    </row>
    <row r="716" spans="2:4" x14ac:dyDescent="0.2">
      <c r="B716">
        <f t="shared" si="14"/>
        <v>51</v>
      </c>
      <c r="C716" t="s">
        <v>1315</v>
      </c>
      <c r="D716" t="s">
        <v>1316</v>
      </c>
    </row>
    <row r="717" spans="2:4" x14ac:dyDescent="0.2">
      <c r="B717">
        <f t="shared" si="14"/>
        <v>52</v>
      </c>
      <c r="C717" t="s">
        <v>1317</v>
      </c>
      <c r="D717" t="s">
        <v>1318</v>
      </c>
    </row>
    <row r="718" spans="2:4" x14ac:dyDescent="0.2">
      <c r="B718">
        <f t="shared" si="14"/>
        <v>53</v>
      </c>
      <c r="C718" t="s">
        <v>665</v>
      </c>
      <c r="D718" t="s">
        <v>666</v>
      </c>
    </row>
    <row r="719" spans="2:4" x14ac:dyDescent="0.2">
      <c r="B719">
        <f t="shared" si="14"/>
        <v>54</v>
      </c>
      <c r="C719" t="s">
        <v>653</v>
      </c>
      <c r="D719" t="s">
        <v>654</v>
      </c>
    </row>
    <row r="720" spans="2:4" x14ac:dyDescent="0.2">
      <c r="B720">
        <f t="shared" si="14"/>
        <v>55</v>
      </c>
      <c r="C720" t="s">
        <v>1319</v>
      </c>
      <c r="D720" t="s">
        <v>1320</v>
      </c>
    </row>
    <row r="721" spans="2:4" x14ac:dyDescent="0.2">
      <c r="B721">
        <f t="shared" si="14"/>
        <v>56</v>
      </c>
      <c r="C721" t="s">
        <v>1321</v>
      </c>
      <c r="D721" t="s">
        <v>1322</v>
      </c>
    </row>
    <row r="722" spans="2:4" x14ac:dyDescent="0.2">
      <c r="B722">
        <f t="shared" si="14"/>
        <v>57</v>
      </c>
      <c r="C722" t="s">
        <v>1323</v>
      </c>
      <c r="D722" t="s">
        <v>1324</v>
      </c>
    </row>
    <row r="723" spans="2:4" x14ac:dyDescent="0.2">
      <c r="B723">
        <f t="shared" si="14"/>
        <v>58</v>
      </c>
      <c r="C723" t="s">
        <v>1325</v>
      </c>
      <c r="D723" t="s">
        <v>1326</v>
      </c>
    </row>
    <row r="724" spans="2:4" x14ac:dyDescent="0.2">
      <c r="B724">
        <f t="shared" si="14"/>
        <v>59</v>
      </c>
      <c r="C724" t="s">
        <v>1327</v>
      </c>
      <c r="D724" t="s">
        <v>1328</v>
      </c>
    </row>
    <row r="725" spans="2:4" x14ac:dyDescent="0.2">
      <c r="B725">
        <f t="shared" si="14"/>
        <v>60</v>
      </c>
      <c r="C725" t="s">
        <v>19</v>
      </c>
      <c r="D725" t="s">
        <v>1329</v>
      </c>
    </row>
    <row r="726" spans="2:4" x14ac:dyDescent="0.2">
      <c r="B726">
        <f t="shared" si="14"/>
        <v>61</v>
      </c>
      <c r="C726" t="s">
        <v>1330</v>
      </c>
      <c r="D726" t="s">
        <v>1331</v>
      </c>
    </row>
    <row r="727" spans="2:4" x14ac:dyDescent="0.2">
      <c r="B727">
        <f t="shared" si="14"/>
        <v>62</v>
      </c>
      <c r="C727" t="s">
        <v>1332</v>
      </c>
      <c r="D727" t="s">
        <v>1333</v>
      </c>
    </row>
    <row r="728" spans="2:4" x14ac:dyDescent="0.2">
      <c r="B728">
        <f t="shared" si="14"/>
        <v>63</v>
      </c>
      <c r="C728" t="s">
        <v>1334</v>
      </c>
      <c r="D728" t="s">
        <v>1335</v>
      </c>
    </row>
    <row r="729" spans="2:4" x14ac:dyDescent="0.2">
      <c r="B729">
        <f t="shared" si="14"/>
        <v>64</v>
      </c>
      <c r="C729" t="s">
        <v>1336</v>
      </c>
      <c r="D729" t="s">
        <v>1337</v>
      </c>
    </row>
    <row r="730" spans="2:4" x14ac:dyDescent="0.2">
      <c r="B730">
        <f t="shared" si="14"/>
        <v>65</v>
      </c>
      <c r="C730" t="s">
        <v>1338</v>
      </c>
      <c r="D730" t="s">
        <v>1339</v>
      </c>
    </row>
    <row r="731" spans="2:4" x14ac:dyDescent="0.2">
      <c r="B731">
        <f t="shared" ref="B731:B762" si="15">1+B730</f>
        <v>66</v>
      </c>
      <c r="C731" t="s">
        <v>1340</v>
      </c>
      <c r="D731" t="s">
        <v>1341</v>
      </c>
    </row>
    <row r="732" spans="2:4" x14ac:dyDescent="0.2">
      <c r="B732">
        <f t="shared" si="15"/>
        <v>67</v>
      </c>
      <c r="C732" t="s">
        <v>1342</v>
      </c>
      <c r="D732" t="s">
        <v>1343</v>
      </c>
    </row>
    <row r="733" spans="2:4" x14ac:dyDescent="0.2">
      <c r="B733">
        <f t="shared" si="15"/>
        <v>68</v>
      </c>
      <c r="C733" t="s">
        <v>1344</v>
      </c>
      <c r="D733" t="s">
        <v>1345</v>
      </c>
    </row>
    <row r="734" spans="2:4" x14ac:dyDescent="0.2">
      <c r="B734">
        <f t="shared" si="15"/>
        <v>69</v>
      </c>
      <c r="C734" t="s">
        <v>1346</v>
      </c>
      <c r="D734" t="s">
        <v>1347</v>
      </c>
    </row>
    <row r="735" spans="2:4" x14ac:dyDescent="0.2">
      <c r="B735">
        <f t="shared" si="15"/>
        <v>70</v>
      </c>
      <c r="C735" t="s">
        <v>1348</v>
      </c>
      <c r="D735" t="s">
        <v>1349</v>
      </c>
    </row>
    <row r="736" spans="2:4" x14ac:dyDescent="0.2">
      <c r="B736">
        <f t="shared" si="15"/>
        <v>71</v>
      </c>
      <c r="C736" t="s">
        <v>1350</v>
      </c>
      <c r="D736" t="s">
        <v>1351</v>
      </c>
    </row>
    <row r="737" spans="2:4" x14ac:dyDescent="0.2">
      <c r="B737">
        <f t="shared" si="15"/>
        <v>72</v>
      </c>
      <c r="C737" t="s">
        <v>1352</v>
      </c>
      <c r="D737" t="s">
        <v>1353</v>
      </c>
    </row>
    <row r="738" spans="2:4" x14ac:dyDescent="0.2">
      <c r="B738">
        <f t="shared" si="15"/>
        <v>73</v>
      </c>
      <c r="C738" t="s">
        <v>1354</v>
      </c>
      <c r="D738" t="s">
        <v>1355</v>
      </c>
    </row>
    <row r="739" spans="2:4" x14ac:dyDescent="0.2">
      <c r="B739">
        <f t="shared" si="15"/>
        <v>74</v>
      </c>
      <c r="C739" t="s">
        <v>1356</v>
      </c>
      <c r="D739" t="s">
        <v>1357</v>
      </c>
    </row>
    <row r="740" spans="2:4" x14ac:dyDescent="0.2">
      <c r="B740">
        <f t="shared" si="15"/>
        <v>75</v>
      </c>
      <c r="C740" t="s">
        <v>1358</v>
      </c>
      <c r="D740" t="s">
        <v>1359</v>
      </c>
    </row>
    <row r="741" spans="2:4" x14ac:dyDescent="0.2">
      <c r="B741">
        <f t="shared" si="15"/>
        <v>76</v>
      </c>
      <c r="C741" t="s">
        <v>1360</v>
      </c>
      <c r="D741" t="s">
        <v>1361</v>
      </c>
    </row>
    <row r="742" spans="2:4" x14ac:dyDescent="0.2">
      <c r="B742">
        <f t="shared" si="15"/>
        <v>77</v>
      </c>
      <c r="C742" t="s">
        <v>1362</v>
      </c>
      <c r="D742" t="s">
        <v>1363</v>
      </c>
    </row>
    <row r="743" spans="2:4" x14ac:dyDescent="0.2">
      <c r="B743">
        <f t="shared" si="15"/>
        <v>78</v>
      </c>
      <c r="C743" t="s">
        <v>1364</v>
      </c>
      <c r="D743" t="s">
        <v>1365</v>
      </c>
    </row>
    <row r="744" spans="2:4" x14ac:dyDescent="0.2">
      <c r="B744">
        <f t="shared" si="15"/>
        <v>79</v>
      </c>
      <c r="C744" t="s">
        <v>1366</v>
      </c>
      <c r="D744" t="s">
        <v>1367</v>
      </c>
    </row>
    <row r="745" spans="2:4" x14ac:dyDescent="0.2">
      <c r="B745">
        <f t="shared" si="15"/>
        <v>80</v>
      </c>
      <c r="C745" t="s">
        <v>1368</v>
      </c>
      <c r="D745" t="s">
        <v>1369</v>
      </c>
    </row>
    <row r="746" spans="2:4" x14ac:dyDescent="0.2">
      <c r="B746">
        <f t="shared" si="15"/>
        <v>81</v>
      </c>
      <c r="C746" t="s">
        <v>1370</v>
      </c>
      <c r="D746" t="s">
        <v>1371</v>
      </c>
    </row>
    <row r="747" spans="2:4" x14ac:dyDescent="0.2">
      <c r="B747">
        <f t="shared" si="15"/>
        <v>82</v>
      </c>
      <c r="C747" t="s">
        <v>655</v>
      </c>
      <c r="D747" t="s">
        <v>656</v>
      </c>
    </row>
    <row r="748" spans="2:4" x14ac:dyDescent="0.2">
      <c r="B748">
        <f t="shared" si="15"/>
        <v>83</v>
      </c>
      <c r="C748" t="s">
        <v>1372</v>
      </c>
      <c r="D748" t="s">
        <v>1373</v>
      </c>
    </row>
    <row r="749" spans="2:4" x14ac:dyDescent="0.2">
      <c r="B749">
        <f t="shared" si="15"/>
        <v>84</v>
      </c>
      <c r="C749" t="s">
        <v>63</v>
      </c>
      <c r="D749" t="s">
        <v>1374</v>
      </c>
    </row>
    <row r="750" spans="2:4" x14ac:dyDescent="0.2">
      <c r="B750">
        <f t="shared" si="15"/>
        <v>85</v>
      </c>
      <c r="C750" t="s">
        <v>1375</v>
      </c>
      <c r="D750" t="s">
        <v>1376</v>
      </c>
    </row>
    <row r="751" spans="2:4" x14ac:dyDescent="0.2">
      <c r="B751">
        <f t="shared" si="15"/>
        <v>86</v>
      </c>
      <c r="C751" t="s">
        <v>1377</v>
      </c>
      <c r="D751" t="s">
        <v>1378</v>
      </c>
    </row>
    <row r="752" spans="2:4" x14ac:dyDescent="0.2">
      <c r="B752">
        <f t="shared" si="15"/>
        <v>87</v>
      </c>
      <c r="C752" t="s">
        <v>1379</v>
      </c>
      <c r="D752" t="s">
        <v>1380</v>
      </c>
    </row>
    <row r="753" spans="2:4" x14ac:dyDescent="0.2">
      <c r="B753">
        <f t="shared" si="15"/>
        <v>88</v>
      </c>
      <c r="C753" t="s">
        <v>1381</v>
      </c>
      <c r="D753" t="s">
        <v>1382</v>
      </c>
    </row>
    <row r="754" spans="2:4" x14ac:dyDescent="0.2">
      <c r="B754">
        <f t="shared" si="15"/>
        <v>89</v>
      </c>
      <c r="C754" t="s">
        <v>1383</v>
      </c>
      <c r="D754" t="s">
        <v>1384</v>
      </c>
    </row>
    <row r="755" spans="2:4" x14ac:dyDescent="0.2">
      <c r="B755">
        <f t="shared" si="15"/>
        <v>90</v>
      </c>
      <c r="C755" t="s">
        <v>1385</v>
      </c>
      <c r="D755" t="s">
        <v>1386</v>
      </c>
    </row>
    <row r="756" spans="2:4" x14ac:dyDescent="0.2">
      <c r="B756">
        <f t="shared" si="15"/>
        <v>91</v>
      </c>
      <c r="C756" t="s">
        <v>1387</v>
      </c>
      <c r="D756" t="s">
        <v>1388</v>
      </c>
    </row>
    <row r="757" spans="2:4" x14ac:dyDescent="0.2">
      <c r="B757">
        <f t="shared" si="15"/>
        <v>92</v>
      </c>
      <c r="C757" t="s">
        <v>1389</v>
      </c>
      <c r="D757" t="s">
        <v>1390</v>
      </c>
    </row>
    <row r="758" spans="2:4" x14ac:dyDescent="0.2">
      <c r="B758">
        <f t="shared" si="15"/>
        <v>93</v>
      </c>
      <c r="C758" t="s">
        <v>1391</v>
      </c>
      <c r="D758" t="s">
        <v>1392</v>
      </c>
    </row>
    <row r="759" spans="2:4" x14ac:dyDescent="0.2">
      <c r="B759">
        <f t="shared" si="15"/>
        <v>94</v>
      </c>
      <c r="C759" t="s">
        <v>1393</v>
      </c>
      <c r="D759" t="s">
        <v>1394</v>
      </c>
    </row>
    <row r="760" spans="2:4" x14ac:dyDescent="0.2">
      <c r="B760">
        <f t="shared" si="15"/>
        <v>95</v>
      </c>
      <c r="C760" t="s">
        <v>1395</v>
      </c>
      <c r="D760" t="s">
        <v>1396</v>
      </c>
    </row>
    <row r="761" spans="2:4" x14ac:dyDescent="0.2">
      <c r="B761">
        <f t="shared" si="15"/>
        <v>96</v>
      </c>
      <c r="C761" t="s">
        <v>1397</v>
      </c>
      <c r="D761" t="s">
        <v>1398</v>
      </c>
    </row>
    <row r="762" spans="2:4" x14ac:dyDescent="0.2">
      <c r="B762">
        <f t="shared" si="15"/>
        <v>97</v>
      </c>
      <c r="C762" t="s">
        <v>1399</v>
      </c>
      <c r="D762" t="s">
        <v>1400</v>
      </c>
    </row>
    <row r="763" spans="2:4" x14ac:dyDescent="0.2">
      <c r="B763">
        <f t="shared" ref="B763:B794" si="16">1+B762</f>
        <v>98</v>
      </c>
      <c r="C763" t="s">
        <v>1401</v>
      </c>
      <c r="D763" t="s">
        <v>1402</v>
      </c>
    </row>
    <row r="764" spans="2:4" x14ac:dyDescent="0.2">
      <c r="B764">
        <f t="shared" si="16"/>
        <v>99</v>
      </c>
      <c r="C764" t="s">
        <v>1403</v>
      </c>
      <c r="D764" t="s">
        <v>1404</v>
      </c>
    </row>
    <row r="765" spans="2:4" x14ac:dyDescent="0.2">
      <c r="B765">
        <f t="shared" si="16"/>
        <v>100</v>
      </c>
      <c r="C765" t="s">
        <v>13</v>
      </c>
      <c r="D765" t="s">
        <v>1405</v>
      </c>
    </row>
    <row r="766" spans="2:4" x14ac:dyDescent="0.2">
      <c r="B766">
        <f t="shared" si="16"/>
        <v>101</v>
      </c>
      <c r="C766" t="s">
        <v>1406</v>
      </c>
      <c r="D766" t="s">
        <v>1402</v>
      </c>
    </row>
    <row r="767" spans="2:4" x14ac:dyDescent="0.2">
      <c r="B767">
        <f t="shared" si="16"/>
        <v>102</v>
      </c>
      <c r="C767" t="s">
        <v>144</v>
      </c>
      <c r="D767" t="s">
        <v>1407</v>
      </c>
    </row>
    <row r="768" spans="2:4" x14ac:dyDescent="0.2">
      <c r="B768">
        <f t="shared" si="16"/>
        <v>103</v>
      </c>
      <c r="C768" t="s">
        <v>1408</v>
      </c>
      <c r="D768" t="s">
        <v>1409</v>
      </c>
    </row>
    <row r="769" spans="2:4" x14ac:dyDescent="0.2">
      <c r="B769">
        <f t="shared" si="16"/>
        <v>104</v>
      </c>
      <c r="C769" t="s">
        <v>1410</v>
      </c>
      <c r="D769" t="s">
        <v>1411</v>
      </c>
    </row>
    <row r="770" spans="2:4" x14ac:dyDescent="0.2">
      <c r="B770">
        <f t="shared" si="16"/>
        <v>105</v>
      </c>
      <c r="C770" t="s">
        <v>1412</v>
      </c>
      <c r="D770" t="s">
        <v>1413</v>
      </c>
    </row>
    <row r="771" spans="2:4" x14ac:dyDescent="0.2">
      <c r="B771">
        <f t="shared" si="16"/>
        <v>106</v>
      </c>
      <c r="C771" t="s">
        <v>1414</v>
      </c>
      <c r="D771" t="s">
        <v>1402</v>
      </c>
    </row>
    <row r="772" spans="2:4" x14ac:dyDescent="0.2">
      <c r="B772">
        <f t="shared" si="16"/>
        <v>107</v>
      </c>
      <c r="C772" t="s">
        <v>1415</v>
      </c>
      <c r="D772" t="s">
        <v>1416</v>
      </c>
    </row>
    <row r="773" spans="2:4" x14ac:dyDescent="0.2">
      <c r="B773">
        <f t="shared" si="16"/>
        <v>108</v>
      </c>
      <c r="C773" t="s">
        <v>1417</v>
      </c>
      <c r="D773" t="s">
        <v>1418</v>
      </c>
    </row>
    <row r="774" spans="2:4" x14ac:dyDescent="0.2">
      <c r="B774">
        <f t="shared" si="16"/>
        <v>109</v>
      </c>
      <c r="C774" t="s">
        <v>1419</v>
      </c>
      <c r="D774" t="s">
        <v>1420</v>
      </c>
    </row>
    <row r="775" spans="2:4" x14ac:dyDescent="0.2">
      <c r="B775">
        <f t="shared" si="16"/>
        <v>110</v>
      </c>
      <c r="C775" t="s">
        <v>1421</v>
      </c>
      <c r="D775" t="s">
        <v>1422</v>
      </c>
    </row>
    <row r="776" spans="2:4" x14ac:dyDescent="0.2">
      <c r="B776">
        <f t="shared" si="16"/>
        <v>111</v>
      </c>
      <c r="C776" t="s">
        <v>1423</v>
      </c>
      <c r="D776" t="s">
        <v>1424</v>
      </c>
    </row>
    <row r="777" spans="2:4" x14ac:dyDescent="0.2">
      <c r="B777">
        <f t="shared" si="16"/>
        <v>112</v>
      </c>
      <c r="C777" t="s">
        <v>1425</v>
      </c>
      <c r="D777" t="s">
        <v>1426</v>
      </c>
    </row>
    <row r="778" spans="2:4" x14ac:dyDescent="0.2">
      <c r="B778">
        <f t="shared" si="16"/>
        <v>113</v>
      </c>
      <c r="C778" t="s">
        <v>1427</v>
      </c>
      <c r="D778" t="s">
        <v>1402</v>
      </c>
    </row>
    <row r="779" spans="2:4" x14ac:dyDescent="0.2">
      <c r="B779">
        <f t="shared" si="16"/>
        <v>114</v>
      </c>
      <c r="C779" t="s">
        <v>1428</v>
      </c>
      <c r="D779" t="s">
        <v>1429</v>
      </c>
    </row>
    <row r="780" spans="2:4" x14ac:dyDescent="0.2">
      <c r="B780">
        <f t="shared" si="16"/>
        <v>115</v>
      </c>
      <c r="C780" t="s">
        <v>1430</v>
      </c>
      <c r="D780" t="s">
        <v>1431</v>
      </c>
    </row>
    <row r="781" spans="2:4" x14ac:dyDescent="0.2">
      <c r="B781">
        <f t="shared" si="16"/>
        <v>116</v>
      </c>
      <c r="C781" t="s">
        <v>1432</v>
      </c>
      <c r="D781" t="s">
        <v>1433</v>
      </c>
    </row>
    <row r="782" spans="2:4" x14ac:dyDescent="0.2">
      <c r="B782">
        <f t="shared" si="16"/>
        <v>117</v>
      </c>
      <c r="C782" t="s">
        <v>1434</v>
      </c>
      <c r="D782" t="s">
        <v>1435</v>
      </c>
    </row>
    <row r="783" spans="2:4" x14ac:dyDescent="0.2">
      <c r="B783">
        <f t="shared" si="16"/>
        <v>118</v>
      </c>
      <c r="C783" t="s">
        <v>1436</v>
      </c>
      <c r="D783" t="s">
        <v>1437</v>
      </c>
    </row>
    <row r="784" spans="2:4" x14ac:dyDescent="0.2">
      <c r="B784">
        <f t="shared" si="16"/>
        <v>119</v>
      </c>
      <c r="C784" t="s">
        <v>1438</v>
      </c>
      <c r="D784" t="s">
        <v>1439</v>
      </c>
    </row>
    <row r="785" spans="2:4" x14ac:dyDescent="0.2">
      <c r="B785">
        <f t="shared" si="16"/>
        <v>120</v>
      </c>
      <c r="C785" t="s">
        <v>1440</v>
      </c>
      <c r="D785" t="s">
        <v>1441</v>
      </c>
    </row>
    <row r="786" spans="2:4" x14ac:dyDescent="0.2">
      <c r="B786">
        <f t="shared" si="16"/>
        <v>121</v>
      </c>
      <c r="C786" t="s">
        <v>1442</v>
      </c>
      <c r="D786" t="s">
        <v>1443</v>
      </c>
    </row>
    <row r="787" spans="2:4" x14ac:dyDescent="0.2">
      <c r="B787">
        <f t="shared" si="16"/>
        <v>122</v>
      </c>
      <c r="C787" t="s">
        <v>1444</v>
      </c>
      <c r="D787" t="s">
        <v>1445</v>
      </c>
    </row>
    <row r="788" spans="2:4" x14ac:dyDescent="0.2">
      <c r="B788">
        <f t="shared" si="16"/>
        <v>123</v>
      </c>
      <c r="C788" t="s">
        <v>1446</v>
      </c>
      <c r="D788" t="s">
        <v>1447</v>
      </c>
    </row>
    <row r="789" spans="2:4" x14ac:dyDescent="0.2">
      <c r="B789">
        <f t="shared" si="16"/>
        <v>124</v>
      </c>
      <c r="C789" t="s">
        <v>1448</v>
      </c>
      <c r="D789" t="s">
        <v>1449</v>
      </c>
    </row>
    <row r="790" spans="2:4" x14ac:dyDescent="0.2">
      <c r="B790">
        <f t="shared" si="16"/>
        <v>125</v>
      </c>
      <c r="C790" t="s">
        <v>1450</v>
      </c>
      <c r="D790" t="s">
        <v>1451</v>
      </c>
    </row>
    <row r="791" spans="2:4" x14ac:dyDescent="0.2">
      <c r="B791">
        <f t="shared" si="16"/>
        <v>126</v>
      </c>
      <c r="C791" t="s">
        <v>1452</v>
      </c>
      <c r="D791" t="s">
        <v>1453</v>
      </c>
    </row>
    <row r="792" spans="2:4" x14ac:dyDescent="0.2">
      <c r="B792">
        <f t="shared" si="16"/>
        <v>127</v>
      </c>
      <c r="C792" t="s">
        <v>1454</v>
      </c>
      <c r="D792" t="s">
        <v>1455</v>
      </c>
    </row>
    <row r="793" spans="2:4" x14ac:dyDescent="0.2">
      <c r="B793">
        <f t="shared" si="16"/>
        <v>128</v>
      </c>
      <c r="C793" t="s">
        <v>1456</v>
      </c>
      <c r="D793" t="s">
        <v>1457</v>
      </c>
    </row>
    <row r="794" spans="2:4" x14ac:dyDescent="0.2">
      <c r="B794">
        <f t="shared" si="16"/>
        <v>129</v>
      </c>
      <c r="C794" t="s">
        <v>1458</v>
      </c>
      <c r="D794" t="s">
        <v>1459</v>
      </c>
    </row>
    <row r="795" spans="2:4" x14ac:dyDescent="0.2">
      <c r="B795">
        <f t="shared" ref="B795:B826" si="17">1+B794</f>
        <v>130</v>
      </c>
      <c r="C795" t="s">
        <v>1460</v>
      </c>
      <c r="D795" t="s">
        <v>1461</v>
      </c>
    </row>
    <row r="796" spans="2:4" x14ac:dyDescent="0.2">
      <c r="B796">
        <f t="shared" si="17"/>
        <v>131</v>
      </c>
      <c r="C796" t="s">
        <v>1462</v>
      </c>
      <c r="D796" t="s">
        <v>1463</v>
      </c>
    </row>
    <row r="797" spans="2:4" x14ac:dyDescent="0.2">
      <c r="B797">
        <f t="shared" si="17"/>
        <v>132</v>
      </c>
      <c r="C797" t="s">
        <v>164</v>
      </c>
      <c r="D797" t="s">
        <v>1464</v>
      </c>
    </row>
    <row r="798" spans="2:4" x14ac:dyDescent="0.2">
      <c r="B798">
        <f t="shared" si="17"/>
        <v>133</v>
      </c>
      <c r="C798" t="s">
        <v>1465</v>
      </c>
      <c r="D798" t="s">
        <v>1466</v>
      </c>
    </row>
    <row r="799" spans="2:4" x14ac:dyDescent="0.2">
      <c r="B799">
        <f t="shared" si="17"/>
        <v>134</v>
      </c>
      <c r="C799" t="s">
        <v>1467</v>
      </c>
      <c r="D799" t="s">
        <v>1468</v>
      </c>
    </row>
    <row r="800" spans="2:4" x14ac:dyDescent="0.2">
      <c r="B800">
        <f t="shared" si="17"/>
        <v>135</v>
      </c>
      <c r="C800" t="s">
        <v>1469</v>
      </c>
      <c r="D800" t="s">
        <v>1470</v>
      </c>
    </row>
    <row r="801" spans="2:4" x14ac:dyDescent="0.2">
      <c r="B801">
        <f t="shared" si="17"/>
        <v>136</v>
      </c>
      <c r="C801" t="s">
        <v>1471</v>
      </c>
      <c r="D801" t="s">
        <v>1472</v>
      </c>
    </row>
    <row r="802" spans="2:4" x14ac:dyDescent="0.2">
      <c r="B802">
        <f t="shared" si="17"/>
        <v>137</v>
      </c>
      <c r="C802" t="s">
        <v>1473</v>
      </c>
      <c r="D802" t="s">
        <v>1474</v>
      </c>
    </row>
    <row r="803" spans="2:4" x14ac:dyDescent="0.2">
      <c r="B803">
        <f t="shared" si="17"/>
        <v>138</v>
      </c>
      <c r="C803" t="s">
        <v>1475</v>
      </c>
      <c r="D803" t="s">
        <v>1476</v>
      </c>
    </row>
    <row r="804" spans="2:4" x14ac:dyDescent="0.2">
      <c r="B804">
        <f t="shared" si="17"/>
        <v>139</v>
      </c>
      <c r="C804" t="s">
        <v>1477</v>
      </c>
      <c r="D804" t="s">
        <v>1478</v>
      </c>
    </row>
    <row r="805" spans="2:4" x14ac:dyDescent="0.2">
      <c r="B805">
        <f t="shared" si="17"/>
        <v>140</v>
      </c>
      <c r="C805" t="s">
        <v>1479</v>
      </c>
      <c r="D805" t="s">
        <v>1480</v>
      </c>
    </row>
    <row r="806" spans="2:4" x14ac:dyDescent="0.2">
      <c r="B806">
        <f t="shared" si="17"/>
        <v>141</v>
      </c>
      <c r="C806" t="s">
        <v>1481</v>
      </c>
      <c r="D806" t="s">
        <v>1482</v>
      </c>
    </row>
    <row r="807" spans="2:4" x14ac:dyDescent="0.2">
      <c r="B807">
        <f t="shared" si="17"/>
        <v>142</v>
      </c>
      <c r="C807" t="s">
        <v>1483</v>
      </c>
      <c r="D807" t="s">
        <v>1484</v>
      </c>
    </row>
    <row r="808" spans="2:4" x14ac:dyDescent="0.2">
      <c r="B808">
        <f t="shared" si="17"/>
        <v>143</v>
      </c>
      <c r="C808" t="s">
        <v>1485</v>
      </c>
      <c r="D808" t="s">
        <v>1486</v>
      </c>
    </row>
    <row r="809" spans="2:4" x14ac:dyDescent="0.2">
      <c r="B809">
        <f t="shared" si="17"/>
        <v>144</v>
      </c>
      <c r="C809" t="s">
        <v>1487</v>
      </c>
      <c r="D809" t="s">
        <v>1488</v>
      </c>
    </row>
    <row r="810" spans="2:4" x14ac:dyDescent="0.2">
      <c r="B810">
        <f t="shared" si="17"/>
        <v>145</v>
      </c>
      <c r="C810" t="s">
        <v>1489</v>
      </c>
      <c r="D810" t="s">
        <v>1490</v>
      </c>
    </row>
    <row r="811" spans="2:4" x14ac:dyDescent="0.2">
      <c r="B811">
        <f t="shared" si="17"/>
        <v>146</v>
      </c>
      <c r="C811" t="s">
        <v>1491</v>
      </c>
      <c r="D811" t="s">
        <v>1492</v>
      </c>
    </row>
    <row r="812" spans="2:4" x14ac:dyDescent="0.2">
      <c r="B812">
        <f t="shared" si="17"/>
        <v>147</v>
      </c>
      <c r="C812" t="s">
        <v>1493</v>
      </c>
      <c r="D812" t="s">
        <v>1494</v>
      </c>
    </row>
    <row r="813" spans="2:4" x14ac:dyDescent="0.2">
      <c r="B813">
        <f t="shared" si="17"/>
        <v>148</v>
      </c>
      <c r="C813" t="s">
        <v>1495</v>
      </c>
      <c r="D813" t="s">
        <v>1496</v>
      </c>
    </row>
    <row r="814" spans="2:4" x14ac:dyDescent="0.2">
      <c r="B814">
        <f t="shared" si="17"/>
        <v>149</v>
      </c>
      <c r="C814" t="s">
        <v>1497</v>
      </c>
      <c r="D814" t="s">
        <v>1498</v>
      </c>
    </row>
    <row r="815" spans="2:4" x14ac:dyDescent="0.2">
      <c r="B815">
        <f t="shared" si="17"/>
        <v>150</v>
      </c>
      <c r="C815" t="s">
        <v>1499</v>
      </c>
      <c r="D815" t="s">
        <v>1500</v>
      </c>
    </row>
    <row r="816" spans="2:4" x14ac:dyDescent="0.2">
      <c r="B816">
        <f t="shared" si="17"/>
        <v>151</v>
      </c>
      <c r="C816" t="s">
        <v>1501</v>
      </c>
      <c r="D816" t="s">
        <v>1502</v>
      </c>
    </row>
    <row r="817" spans="2:4" x14ac:dyDescent="0.2">
      <c r="B817">
        <f t="shared" si="17"/>
        <v>152</v>
      </c>
      <c r="C817" t="s">
        <v>1503</v>
      </c>
      <c r="D817" t="s">
        <v>1504</v>
      </c>
    </row>
    <row r="818" spans="2:4" x14ac:dyDescent="0.2">
      <c r="B818">
        <f t="shared" si="17"/>
        <v>153</v>
      </c>
      <c r="C818" t="s">
        <v>1505</v>
      </c>
      <c r="D818" t="s">
        <v>1506</v>
      </c>
    </row>
    <row r="819" spans="2:4" x14ac:dyDescent="0.2">
      <c r="B819">
        <f t="shared" si="17"/>
        <v>154</v>
      </c>
      <c r="C819" t="s">
        <v>1507</v>
      </c>
      <c r="D819" t="s">
        <v>1508</v>
      </c>
    </row>
    <row r="820" spans="2:4" x14ac:dyDescent="0.2">
      <c r="B820">
        <f t="shared" si="17"/>
        <v>155</v>
      </c>
      <c r="C820" t="s">
        <v>1509</v>
      </c>
      <c r="D820" t="s">
        <v>1510</v>
      </c>
    </row>
    <row r="821" spans="2:4" x14ac:dyDescent="0.2">
      <c r="B821">
        <f t="shared" si="17"/>
        <v>156</v>
      </c>
      <c r="C821" t="s">
        <v>1511</v>
      </c>
      <c r="D821" t="s">
        <v>1512</v>
      </c>
    </row>
    <row r="822" spans="2:4" x14ac:dyDescent="0.2">
      <c r="B822">
        <f t="shared" si="17"/>
        <v>157</v>
      </c>
      <c r="C822" t="s">
        <v>1513</v>
      </c>
      <c r="D822" t="s">
        <v>1514</v>
      </c>
    </row>
    <row r="823" spans="2:4" x14ac:dyDescent="0.2">
      <c r="B823">
        <f t="shared" si="17"/>
        <v>158</v>
      </c>
      <c r="C823" t="s">
        <v>1515</v>
      </c>
      <c r="D823" t="s">
        <v>1402</v>
      </c>
    </row>
    <row r="824" spans="2:4" x14ac:dyDescent="0.2">
      <c r="B824">
        <f t="shared" si="17"/>
        <v>159</v>
      </c>
      <c r="C824" t="s">
        <v>1516</v>
      </c>
      <c r="D824" t="s">
        <v>1517</v>
      </c>
    </row>
    <row r="825" spans="2:4" x14ac:dyDescent="0.2">
      <c r="B825">
        <f t="shared" si="17"/>
        <v>160</v>
      </c>
      <c r="C825" t="s">
        <v>1518</v>
      </c>
      <c r="D825" t="s">
        <v>1519</v>
      </c>
    </row>
    <row r="826" spans="2:4" x14ac:dyDescent="0.2">
      <c r="B826">
        <f t="shared" si="17"/>
        <v>161</v>
      </c>
      <c r="C826" t="s">
        <v>1520</v>
      </c>
      <c r="D826" t="s">
        <v>1521</v>
      </c>
    </row>
    <row r="827" spans="2:4" x14ac:dyDescent="0.2">
      <c r="B827">
        <f t="shared" ref="B827:B858" si="18">1+B826</f>
        <v>162</v>
      </c>
      <c r="C827" t="s">
        <v>1522</v>
      </c>
      <c r="D827" t="s">
        <v>1523</v>
      </c>
    </row>
    <row r="828" spans="2:4" x14ac:dyDescent="0.2">
      <c r="B828">
        <f t="shared" si="18"/>
        <v>163</v>
      </c>
      <c r="C828" t="s">
        <v>1524</v>
      </c>
      <c r="D828" t="s">
        <v>1525</v>
      </c>
    </row>
    <row r="829" spans="2:4" x14ac:dyDescent="0.2">
      <c r="B829">
        <f t="shared" si="18"/>
        <v>164</v>
      </c>
      <c r="C829" t="s">
        <v>1526</v>
      </c>
      <c r="D829" t="s">
        <v>1527</v>
      </c>
    </row>
    <row r="830" spans="2:4" x14ac:dyDescent="0.2">
      <c r="B830">
        <f t="shared" si="18"/>
        <v>165</v>
      </c>
      <c r="C830" t="s">
        <v>162</v>
      </c>
      <c r="D830" t="s">
        <v>1528</v>
      </c>
    </row>
    <row r="831" spans="2:4" x14ac:dyDescent="0.2">
      <c r="B831">
        <f t="shared" si="18"/>
        <v>166</v>
      </c>
      <c r="C831" t="s">
        <v>1529</v>
      </c>
      <c r="D831" t="s">
        <v>1530</v>
      </c>
    </row>
    <row r="832" spans="2:4" x14ac:dyDescent="0.2">
      <c r="B832">
        <f t="shared" si="18"/>
        <v>167</v>
      </c>
      <c r="C832" t="s">
        <v>1531</v>
      </c>
      <c r="D832" t="s">
        <v>1532</v>
      </c>
    </row>
    <row r="833" spans="2:4" x14ac:dyDescent="0.2">
      <c r="B833">
        <f t="shared" si="18"/>
        <v>168</v>
      </c>
      <c r="C833" t="s">
        <v>687</v>
      </c>
      <c r="D833" t="s">
        <v>688</v>
      </c>
    </row>
    <row r="834" spans="2:4" x14ac:dyDescent="0.2">
      <c r="B834">
        <f t="shared" si="18"/>
        <v>169</v>
      </c>
      <c r="C834" t="s">
        <v>1533</v>
      </c>
      <c r="D834" t="s">
        <v>1534</v>
      </c>
    </row>
    <row r="835" spans="2:4" x14ac:dyDescent="0.2">
      <c r="B835">
        <f t="shared" si="18"/>
        <v>170</v>
      </c>
      <c r="C835" t="s">
        <v>1535</v>
      </c>
      <c r="D835" t="s">
        <v>1536</v>
      </c>
    </row>
    <row r="836" spans="2:4" x14ac:dyDescent="0.2">
      <c r="B836">
        <f t="shared" si="18"/>
        <v>171</v>
      </c>
      <c r="C836" t="s">
        <v>1537</v>
      </c>
      <c r="D836" t="s">
        <v>1538</v>
      </c>
    </row>
    <row r="837" spans="2:4" x14ac:dyDescent="0.2">
      <c r="B837">
        <f t="shared" si="18"/>
        <v>172</v>
      </c>
      <c r="C837" t="s">
        <v>1539</v>
      </c>
      <c r="D837" t="s">
        <v>1540</v>
      </c>
    </row>
    <row r="838" spans="2:4" x14ac:dyDescent="0.2">
      <c r="B838">
        <f t="shared" si="18"/>
        <v>173</v>
      </c>
      <c r="C838" t="s">
        <v>1541</v>
      </c>
      <c r="D838" t="s">
        <v>1542</v>
      </c>
    </row>
    <row r="839" spans="2:4" x14ac:dyDescent="0.2">
      <c r="B839">
        <f t="shared" si="18"/>
        <v>174</v>
      </c>
      <c r="C839" t="s">
        <v>1543</v>
      </c>
      <c r="D839" t="s">
        <v>1544</v>
      </c>
    </row>
    <row r="840" spans="2:4" x14ac:dyDescent="0.2">
      <c r="B840">
        <f t="shared" si="18"/>
        <v>175</v>
      </c>
      <c r="C840" t="s">
        <v>1545</v>
      </c>
      <c r="D840" t="s">
        <v>1546</v>
      </c>
    </row>
    <row r="841" spans="2:4" x14ac:dyDescent="0.2">
      <c r="B841">
        <f t="shared" si="18"/>
        <v>176</v>
      </c>
      <c r="C841" t="s">
        <v>1547</v>
      </c>
      <c r="D841" t="s">
        <v>1548</v>
      </c>
    </row>
    <row r="842" spans="2:4" x14ac:dyDescent="0.2">
      <c r="B842">
        <f t="shared" si="18"/>
        <v>177</v>
      </c>
      <c r="C842" t="s">
        <v>1549</v>
      </c>
      <c r="D842" t="s">
        <v>1550</v>
      </c>
    </row>
    <row r="843" spans="2:4" x14ac:dyDescent="0.2">
      <c r="B843">
        <f t="shared" si="18"/>
        <v>178</v>
      </c>
      <c r="C843" t="s">
        <v>1551</v>
      </c>
      <c r="D843" t="s">
        <v>1552</v>
      </c>
    </row>
    <row r="844" spans="2:4" x14ac:dyDescent="0.2">
      <c r="B844">
        <f t="shared" si="18"/>
        <v>179</v>
      </c>
      <c r="C844" t="s">
        <v>23</v>
      </c>
      <c r="D844" t="s">
        <v>1553</v>
      </c>
    </row>
    <row r="845" spans="2:4" x14ac:dyDescent="0.2">
      <c r="B845">
        <f t="shared" si="18"/>
        <v>180</v>
      </c>
      <c r="C845" t="s">
        <v>1554</v>
      </c>
      <c r="D845" t="s">
        <v>1555</v>
      </c>
    </row>
    <row r="846" spans="2:4" x14ac:dyDescent="0.2">
      <c r="B846">
        <f t="shared" si="18"/>
        <v>181</v>
      </c>
      <c r="C846" t="s">
        <v>1556</v>
      </c>
      <c r="D846" t="s">
        <v>1557</v>
      </c>
    </row>
    <row r="847" spans="2:4" x14ac:dyDescent="0.2">
      <c r="B847">
        <f t="shared" si="18"/>
        <v>182</v>
      </c>
      <c r="C847" t="s">
        <v>1558</v>
      </c>
      <c r="D847" t="s">
        <v>1559</v>
      </c>
    </row>
    <row r="848" spans="2:4" x14ac:dyDescent="0.2">
      <c r="B848">
        <f t="shared" si="18"/>
        <v>183</v>
      </c>
      <c r="C848" t="s">
        <v>1560</v>
      </c>
      <c r="D848" t="s">
        <v>1561</v>
      </c>
    </row>
    <row r="849" spans="2:4" x14ac:dyDescent="0.2">
      <c r="B849">
        <f t="shared" si="18"/>
        <v>184</v>
      </c>
      <c r="C849" t="s">
        <v>1562</v>
      </c>
      <c r="D849" t="s">
        <v>1563</v>
      </c>
    </row>
    <row r="850" spans="2:4" x14ac:dyDescent="0.2">
      <c r="B850">
        <f t="shared" si="18"/>
        <v>185</v>
      </c>
      <c r="C850" t="s">
        <v>1564</v>
      </c>
      <c r="D850" t="s">
        <v>1565</v>
      </c>
    </row>
    <row r="851" spans="2:4" x14ac:dyDescent="0.2">
      <c r="B851">
        <f t="shared" si="18"/>
        <v>186</v>
      </c>
      <c r="C851" t="s">
        <v>1566</v>
      </c>
      <c r="D851" t="s">
        <v>1567</v>
      </c>
    </row>
    <row r="852" spans="2:4" x14ac:dyDescent="0.2">
      <c r="B852">
        <f t="shared" si="18"/>
        <v>187</v>
      </c>
      <c r="C852" t="s">
        <v>1568</v>
      </c>
      <c r="D852" t="s">
        <v>1569</v>
      </c>
    </row>
    <row r="853" spans="2:4" x14ac:dyDescent="0.2">
      <c r="B853">
        <f t="shared" si="18"/>
        <v>188</v>
      </c>
      <c r="C853" t="s">
        <v>1570</v>
      </c>
      <c r="D853" t="s">
        <v>1571</v>
      </c>
    </row>
    <row r="854" spans="2:4" x14ac:dyDescent="0.2">
      <c r="B854">
        <f t="shared" si="18"/>
        <v>189</v>
      </c>
      <c r="C854" t="s">
        <v>1572</v>
      </c>
      <c r="D854" t="s">
        <v>1573</v>
      </c>
    </row>
    <row r="855" spans="2:4" x14ac:dyDescent="0.2">
      <c r="B855">
        <f t="shared" si="18"/>
        <v>190</v>
      </c>
      <c r="C855" t="s">
        <v>1574</v>
      </c>
      <c r="D855" t="s">
        <v>1575</v>
      </c>
    </row>
    <row r="856" spans="2:4" x14ac:dyDescent="0.2">
      <c r="B856">
        <f t="shared" si="18"/>
        <v>191</v>
      </c>
      <c r="C856" t="s">
        <v>1576</v>
      </c>
      <c r="D856" t="s">
        <v>1402</v>
      </c>
    </row>
    <row r="857" spans="2:4" x14ac:dyDescent="0.2">
      <c r="B857">
        <f t="shared" si="18"/>
        <v>192</v>
      </c>
      <c r="C857" t="s">
        <v>1577</v>
      </c>
      <c r="D857" t="s">
        <v>1402</v>
      </c>
    </row>
    <row r="858" spans="2:4" x14ac:dyDescent="0.2">
      <c r="B858">
        <f t="shared" si="18"/>
        <v>193</v>
      </c>
      <c r="C858" t="s">
        <v>1578</v>
      </c>
      <c r="D858" t="s">
        <v>1579</v>
      </c>
    </row>
    <row r="859" spans="2:4" x14ac:dyDescent="0.2">
      <c r="B859">
        <f t="shared" ref="B859:B885" si="19">1+B858</f>
        <v>194</v>
      </c>
      <c r="C859" t="s">
        <v>1580</v>
      </c>
      <c r="D859" t="s">
        <v>1581</v>
      </c>
    </row>
    <row r="860" spans="2:4" x14ac:dyDescent="0.2">
      <c r="B860">
        <f t="shared" si="19"/>
        <v>195</v>
      </c>
      <c r="C860" t="s">
        <v>1582</v>
      </c>
      <c r="D860" t="s">
        <v>1583</v>
      </c>
    </row>
    <row r="861" spans="2:4" x14ac:dyDescent="0.2">
      <c r="B861">
        <f t="shared" si="19"/>
        <v>196</v>
      </c>
      <c r="C861" t="s">
        <v>1584</v>
      </c>
      <c r="D861" t="s">
        <v>1402</v>
      </c>
    </row>
    <row r="862" spans="2:4" x14ac:dyDescent="0.2">
      <c r="B862">
        <f t="shared" si="19"/>
        <v>197</v>
      </c>
      <c r="C862" t="s">
        <v>1585</v>
      </c>
      <c r="D862" t="s">
        <v>1586</v>
      </c>
    </row>
    <row r="863" spans="2:4" x14ac:dyDescent="0.2">
      <c r="B863">
        <f t="shared" si="19"/>
        <v>198</v>
      </c>
      <c r="C863" t="s">
        <v>1587</v>
      </c>
      <c r="D863" t="s">
        <v>1588</v>
      </c>
    </row>
    <row r="864" spans="2:4" x14ac:dyDescent="0.2">
      <c r="B864">
        <f t="shared" si="19"/>
        <v>199</v>
      </c>
      <c r="C864" t="s">
        <v>1589</v>
      </c>
      <c r="D864" t="s">
        <v>1590</v>
      </c>
    </row>
    <row r="865" spans="2:4" x14ac:dyDescent="0.2">
      <c r="B865">
        <f t="shared" si="19"/>
        <v>200</v>
      </c>
      <c r="C865" t="s">
        <v>1591</v>
      </c>
      <c r="D865" t="s">
        <v>1592</v>
      </c>
    </row>
    <row r="866" spans="2:4" x14ac:dyDescent="0.2">
      <c r="B866">
        <f t="shared" si="19"/>
        <v>201</v>
      </c>
      <c r="C866" t="s">
        <v>2413</v>
      </c>
      <c r="D866" t="s">
        <v>2416</v>
      </c>
    </row>
    <row r="867" spans="2:4" x14ac:dyDescent="0.2">
      <c r="B867">
        <f t="shared" si="19"/>
        <v>202</v>
      </c>
      <c r="C867" t="s">
        <v>2414</v>
      </c>
      <c r="D867" t="s">
        <v>2415</v>
      </c>
    </row>
    <row r="868" spans="2:4" x14ac:dyDescent="0.2">
      <c r="B868">
        <f t="shared" si="19"/>
        <v>203</v>
      </c>
      <c r="C868" t="s">
        <v>2417</v>
      </c>
      <c r="D868" t="s">
        <v>2418</v>
      </c>
    </row>
    <row r="869" spans="2:4" x14ac:dyDescent="0.2">
      <c r="B869">
        <f t="shared" si="19"/>
        <v>204</v>
      </c>
      <c r="C869" t="s">
        <v>2419</v>
      </c>
      <c r="D869" t="s">
        <v>2420</v>
      </c>
    </row>
    <row r="870" spans="2:4" x14ac:dyDescent="0.2">
      <c r="B870">
        <f t="shared" si="19"/>
        <v>205</v>
      </c>
      <c r="C870" t="s">
        <v>2421</v>
      </c>
      <c r="D870" t="s">
        <v>2422</v>
      </c>
    </row>
    <row r="871" spans="2:4" x14ac:dyDescent="0.2">
      <c r="B871">
        <f t="shared" si="19"/>
        <v>206</v>
      </c>
      <c r="C871" t="s">
        <v>2423</v>
      </c>
      <c r="D871" t="s">
        <v>2424</v>
      </c>
    </row>
    <row r="872" spans="2:4" x14ac:dyDescent="0.2">
      <c r="B872">
        <f t="shared" si="19"/>
        <v>207</v>
      </c>
      <c r="C872" t="s">
        <v>2425</v>
      </c>
      <c r="D872" t="s">
        <v>2426</v>
      </c>
    </row>
    <row r="873" spans="2:4" x14ac:dyDescent="0.2">
      <c r="B873">
        <f t="shared" si="19"/>
        <v>208</v>
      </c>
      <c r="C873" t="s">
        <v>2427</v>
      </c>
      <c r="D873" t="s">
        <v>2428</v>
      </c>
    </row>
    <row r="874" spans="2:4" x14ac:dyDescent="0.2">
      <c r="B874">
        <f t="shared" si="19"/>
        <v>209</v>
      </c>
      <c r="C874" t="s">
        <v>2429</v>
      </c>
      <c r="D874" t="s">
        <v>2430</v>
      </c>
    </row>
    <row r="875" spans="2:4" x14ac:dyDescent="0.2">
      <c r="B875">
        <f t="shared" si="19"/>
        <v>210</v>
      </c>
      <c r="C875" t="s">
        <v>2431</v>
      </c>
      <c r="D875" t="s">
        <v>2432</v>
      </c>
    </row>
    <row r="876" spans="2:4" x14ac:dyDescent="0.2">
      <c r="B876">
        <f t="shared" si="19"/>
        <v>211</v>
      </c>
      <c r="C876" t="s">
        <v>2433</v>
      </c>
      <c r="D876" t="s">
        <v>2434</v>
      </c>
    </row>
    <row r="877" spans="2:4" x14ac:dyDescent="0.2">
      <c r="B877">
        <f t="shared" si="19"/>
        <v>212</v>
      </c>
      <c r="C877" t="s">
        <v>2435</v>
      </c>
      <c r="D877" t="s">
        <v>2452</v>
      </c>
    </row>
    <row r="878" spans="2:4" x14ac:dyDescent="0.2">
      <c r="B878">
        <f t="shared" si="19"/>
        <v>213</v>
      </c>
      <c r="C878" t="s">
        <v>2436</v>
      </c>
      <c r="D878" t="s">
        <v>2437</v>
      </c>
    </row>
    <row r="879" spans="2:4" x14ac:dyDescent="0.2">
      <c r="B879">
        <f t="shared" si="19"/>
        <v>214</v>
      </c>
      <c r="C879" t="s">
        <v>2438</v>
      </c>
      <c r="D879" t="s">
        <v>2439</v>
      </c>
    </row>
    <row r="880" spans="2:4" x14ac:dyDescent="0.2">
      <c r="B880">
        <f t="shared" si="19"/>
        <v>215</v>
      </c>
      <c r="C880" t="s">
        <v>2440</v>
      </c>
      <c r="D880" t="s">
        <v>2441</v>
      </c>
    </row>
    <row r="881" spans="2:4" x14ac:dyDescent="0.2">
      <c r="B881">
        <f t="shared" si="19"/>
        <v>216</v>
      </c>
      <c r="C881" t="s">
        <v>2442</v>
      </c>
      <c r="D881" t="s">
        <v>2443</v>
      </c>
    </row>
    <row r="882" spans="2:4" x14ac:dyDescent="0.2">
      <c r="B882">
        <f t="shared" si="19"/>
        <v>217</v>
      </c>
      <c r="C882" t="s">
        <v>2445</v>
      </c>
      <c r="D882" t="s">
        <v>2444</v>
      </c>
    </row>
    <row r="883" spans="2:4" x14ac:dyDescent="0.2">
      <c r="B883">
        <f t="shared" si="19"/>
        <v>218</v>
      </c>
      <c r="C883" t="s">
        <v>2446</v>
      </c>
      <c r="D883" t="s">
        <v>2447</v>
      </c>
    </row>
    <row r="884" spans="2:4" x14ac:dyDescent="0.2">
      <c r="B884">
        <f t="shared" si="19"/>
        <v>219</v>
      </c>
      <c r="C884" t="s">
        <v>2448</v>
      </c>
      <c r="D884" t="s">
        <v>2449</v>
      </c>
    </row>
    <row r="885" spans="2:4" x14ac:dyDescent="0.2">
      <c r="B885">
        <f t="shared" si="19"/>
        <v>220</v>
      </c>
      <c r="C885" t="s">
        <v>2450</v>
      </c>
      <c r="D885" t="s">
        <v>2451</v>
      </c>
    </row>
  </sheetData>
  <hyperlinks>
    <hyperlink ref="D868" r:id="rId1" xr:uid="{337F7F59-1446-EC4B-9DEF-1C5A1826D2D2}"/>
    <hyperlink ref="D869" r:id="rId2" xr:uid="{007121F9-F4D0-3B4B-899E-F3B62AECB96E}"/>
    <hyperlink ref="D870" r:id="rId3" xr:uid="{4BBA68EF-0946-6640-8E5B-9E359EEAEFE0}"/>
    <hyperlink ref="D871" r:id="rId4" display="https://search.ebscohost.com/login.aspx?direct=true&amp;profile=ehost&amp;scope=site&amp;authtype=crawler&amp;jrnl=18657923&amp;AN=164443643&amp;h=GOIIYJ2xY49M6h7mfiH8e6398Fej1M7kOwSs4qq3WuJML3rUSX7lQhyXwKfUgOK2Pb5Iw6IZ2IEr9m%2BBpZGTCQ%3D%3D&amp;crl=f&amp;casa_token=whEl5m7NR4YAAAAA:NMuS4gK5f3vRmRLWKgDDQFGz93M1cNijWu3JtOYDFqSenaJhSJ8UheFlXZAVqhKZqgJyK0bIbPzMngRF" xr:uid="{C3C34478-28FF-594A-87F2-E8EDFBD9B148}"/>
    <hyperlink ref="D872" r:id="rId5" xr:uid="{97D410C6-F583-5E49-9F4D-B3AAA835E036}"/>
    <hyperlink ref="D873" r:id="rId6" xr:uid="{7BCA0E64-181F-6F40-92E5-28938E9B3E78}"/>
    <hyperlink ref="D874" r:id="rId7" xr:uid="{688C8466-001A-3C45-BB8C-9D60E9F1B037}"/>
    <hyperlink ref="D875" r:id="rId8" xr:uid="{167CE403-D7AB-284D-AC5A-44408DBA2B9D}"/>
    <hyperlink ref="D876" r:id="rId9" xr:uid="{38D5E10C-A489-0644-9C6F-D71896378AB3}"/>
    <hyperlink ref="D878" r:id="rId10" xr:uid="{AEE54E02-1FB8-854F-9E61-E70376C6A1D1}"/>
    <hyperlink ref="D879" r:id="rId11" location=":~:text=Smart%20Irrigation%20with%20Recycled%20Water%3A%20A%20Promising%20Solution%20for%20Sustainable%20Farming" display="https://scholar.google.com/scholar?start=80&amp;q=%E2%80%9Cwireless+sensor+network%E2%80%9D+AND+(poultry+OR+%E2%80%9Claying+hen%E2%80%9D+OR+broiler+OR+chicken+OR+duck+OR+goose)&amp;hl=es&amp;as_sdt=0,5&amp;as_ylo=2023#:~:text=Smart%20Irrigation%20with%20Recycled%20Water%3A%20A%20Promising%20Solution%20for%20Sustainable%20Farming" xr:uid="{B464FCAC-210A-324F-86DB-861D9168BA49}"/>
    <hyperlink ref="D880" r:id="rId12" xr:uid="{21CEB3F7-CD85-4B45-809A-1EC94DB56358}"/>
    <hyperlink ref="D881" r:id="rId13" xr:uid="{7E872DBE-E508-824B-B8E3-90303A631F14}"/>
    <hyperlink ref="D882" r:id="rId14" xr:uid="{051472ED-3B36-A74E-8926-7CFF2CD307D9}"/>
    <hyperlink ref="D883" r:id="rId15" xr:uid="{F3F5F5DB-DD33-B245-9440-DB794A8C578C}"/>
    <hyperlink ref="D884" r:id="rId16" xr:uid="{D40986D5-0C03-D942-B410-6D4B20CF8E1E}"/>
    <hyperlink ref="D877" r:id="rId17" xr:uid="{AC4123B6-2279-1644-B84E-FACF486C14D8}"/>
    <hyperlink ref="D885" r:id="rId18" xr:uid="{800C2DB8-ED27-364E-B397-67D8221C9C2A}"/>
  </hyperlinks>
  <pageMargins left="0.7" right="0.7" top="0.75" bottom="0.75" header="0.3" footer="0.3"/>
  <pageSetup orientation="portrait"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058B-0E5B-2E46-819A-17D4A2AFA993}">
  <dimension ref="A1:H62"/>
  <sheetViews>
    <sheetView workbookViewId="0">
      <selection activeCell="F1" sqref="F1:H36"/>
    </sheetView>
  </sheetViews>
  <sheetFormatPr baseColWidth="10" defaultRowHeight="15" x14ac:dyDescent="0.2"/>
  <cols>
    <col min="1" max="1" width="45.5" bestFit="1" customWidth="1"/>
  </cols>
  <sheetData>
    <row r="1" spans="1:8" ht="32" x14ac:dyDescent="0.2">
      <c r="A1" s="2" t="s">
        <v>1649</v>
      </c>
      <c r="B1" t="s">
        <v>2902</v>
      </c>
      <c r="F1" t="s">
        <v>2902</v>
      </c>
      <c r="G1" t="s">
        <v>1649</v>
      </c>
    </row>
    <row r="2" spans="1:8" x14ac:dyDescent="0.2">
      <c r="A2" t="s">
        <v>2807</v>
      </c>
      <c r="B2" t="s">
        <v>2900</v>
      </c>
      <c r="F2" t="s">
        <v>2900</v>
      </c>
      <c r="G2" t="s">
        <v>1684</v>
      </c>
      <c r="H2">
        <v>10</v>
      </c>
    </row>
    <row r="3" spans="1:8" x14ac:dyDescent="0.2">
      <c r="A3" t="s">
        <v>2807</v>
      </c>
      <c r="B3" t="s">
        <v>2900</v>
      </c>
      <c r="F3" t="s">
        <v>2900</v>
      </c>
      <c r="G3" t="s">
        <v>2807</v>
      </c>
      <c r="H3">
        <v>3</v>
      </c>
    </row>
    <row r="4" spans="1:8" x14ac:dyDescent="0.2">
      <c r="A4" t="s">
        <v>2807</v>
      </c>
      <c r="B4" t="s">
        <v>2900</v>
      </c>
      <c r="F4" t="s">
        <v>2900</v>
      </c>
      <c r="G4" t="s">
        <v>1741</v>
      </c>
      <c r="H4">
        <v>3</v>
      </c>
    </row>
    <row r="5" spans="1:8" x14ac:dyDescent="0.2">
      <c r="A5" t="s">
        <v>1741</v>
      </c>
      <c r="B5" t="s">
        <v>2900</v>
      </c>
      <c r="F5" t="s">
        <v>2900</v>
      </c>
      <c r="G5" t="s">
        <v>2912</v>
      </c>
      <c r="H5">
        <v>1</v>
      </c>
    </row>
    <row r="6" spans="1:8" x14ac:dyDescent="0.2">
      <c r="A6" t="s">
        <v>1741</v>
      </c>
      <c r="B6" t="s">
        <v>2900</v>
      </c>
      <c r="F6" t="s">
        <v>2901</v>
      </c>
      <c r="G6" t="s">
        <v>2819</v>
      </c>
      <c r="H6">
        <v>4</v>
      </c>
    </row>
    <row r="7" spans="1:8" x14ac:dyDescent="0.2">
      <c r="A7" t="s">
        <v>1741</v>
      </c>
      <c r="B7" t="s">
        <v>2900</v>
      </c>
      <c r="F7" t="s">
        <v>2901</v>
      </c>
      <c r="G7" t="s">
        <v>1860</v>
      </c>
      <c r="H7">
        <v>3</v>
      </c>
    </row>
    <row r="8" spans="1:8" x14ac:dyDescent="0.2">
      <c r="A8" t="s">
        <v>1684</v>
      </c>
      <c r="B8" t="s">
        <v>2900</v>
      </c>
      <c r="F8" t="s">
        <v>2901</v>
      </c>
      <c r="G8" t="s">
        <v>1770</v>
      </c>
      <c r="H8">
        <v>2</v>
      </c>
    </row>
    <row r="9" spans="1:8" x14ac:dyDescent="0.2">
      <c r="A9" t="s">
        <v>1684</v>
      </c>
      <c r="B9" t="s">
        <v>2900</v>
      </c>
      <c r="F9" t="s">
        <v>2901</v>
      </c>
      <c r="G9" t="s">
        <v>2820</v>
      </c>
      <c r="H9">
        <v>1</v>
      </c>
    </row>
    <row r="10" spans="1:8" x14ac:dyDescent="0.2">
      <c r="A10" t="s">
        <v>1684</v>
      </c>
      <c r="B10" t="s">
        <v>2900</v>
      </c>
      <c r="F10" t="s">
        <v>2901</v>
      </c>
      <c r="G10" t="s">
        <v>2913</v>
      </c>
      <c r="H10">
        <v>1</v>
      </c>
    </row>
    <row r="11" spans="1:8" x14ac:dyDescent="0.2">
      <c r="A11" t="s">
        <v>1684</v>
      </c>
      <c r="B11" t="s">
        <v>2900</v>
      </c>
      <c r="F11" t="s">
        <v>2901</v>
      </c>
      <c r="G11" t="s">
        <v>2803</v>
      </c>
      <c r="H11">
        <v>1</v>
      </c>
    </row>
    <row r="12" spans="1:8" x14ac:dyDescent="0.2">
      <c r="A12" t="s">
        <v>1684</v>
      </c>
      <c r="B12" t="s">
        <v>2900</v>
      </c>
      <c r="F12" t="s">
        <v>2901</v>
      </c>
      <c r="G12" t="s">
        <v>2834</v>
      </c>
      <c r="H12">
        <v>1</v>
      </c>
    </row>
    <row r="13" spans="1:8" x14ac:dyDescent="0.2">
      <c r="A13" t="s">
        <v>1684</v>
      </c>
      <c r="B13" t="s">
        <v>2900</v>
      </c>
      <c r="F13" t="s">
        <v>2901</v>
      </c>
      <c r="G13" t="s">
        <v>1709</v>
      </c>
      <c r="H13">
        <v>1</v>
      </c>
    </row>
    <row r="14" spans="1:8" x14ac:dyDescent="0.2">
      <c r="A14" t="s">
        <v>1684</v>
      </c>
      <c r="B14" t="s">
        <v>2900</v>
      </c>
      <c r="F14" t="s">
        <v>2024</v>
      </c>
      <c r="G14" t="s">
        <v>2024</v>
      </c>
      <c r="H14">
        <v>2</v>
      </c>
    </row>
    <row r="15" spans="1:8" x14ac:dyDescent="0.2">
      <c r="A15" t="s">
        <v>1684</v>
      </c>
      <c r="B15" t="s">
        <v>2900</v>
      </c>
      <c r="F15" t="s">
        <v>2024</v>
      </c>
      <c r="G15" t="s">
        <v>2808</v>
      </c>
      <c r="H15">
        <v>2</v>
      </c>
    </row>
    <row r="16" spans="1:8" x14ac:dyDescent="0.2">
      <c r="A16" t="s">
        <v>1684</v>
      </c>
      <c r="B16" t="s">
        <v>2900</v>
      </c>
      <c r="F16" t="s">
        <v>2024</v>
      </c>
      <c r="G16" t="s">
        <v>2904</v>
      </c>
      <c r="H16">
        <v>2</v>
      </c>
    </row>
    <row r="17" spans="1:8" x14ac:dyDescent="0.2">
      <c r="A17" t="s">
        <v>1684</v>
      </c>
      <c r="B17" t="s">
        <v>2900</v>
      </c>
      <c r="F17" t="s">
        <v>2024</v>
      </c>
      <c r="G17" t="s">
        <v>2806</v>
      </c>
      <c r="H17">
        <v>1</v>
      </c>
    </row>
    <row r="18" spans="1:8" x14ac:dyDescent="0.2">
      <c r="A18" t="s">
        <v>2238</v>
      </c>
      <c r="B18" t="s">
        <v>2900</v>
      </c>
      <c r="F18" t="s">
        <v>2910</v>
      </c>
      <c r="G18" t="s">
        <v>1874</v>
      </c>
      <c r="H18">
        <v>3</v>
      </c>
    </row>
    <row r="19" spans="1:8" x14ac:dyDescent="0.2">
      <c r="A19" t="s">
        <v>2898</v>
      </c>
      <c r="B19" t="s">
        <v>2908</v>
      </c>
      <c r="F19" t="s">
        <v>2910</v>
      </c>
      <c r="G19" t="s">
        <v>2835</v>
      </c>
      <c r="H19">
        <v>1</v>
      </c>
    </row>
    <row r="20" spans="1:8" x14ac:dyDescent="0.2">
      <c r="A20" t="s">
        <v>2813</v>
      </c>
      <c r="B20" t="s">
        <v>2891</v>
      </c>
      <c r="F20" t="s">
        <v>2911</v>
      </c>
      <c r="G20" t="s">
        <v>2804</v>
      </c>
      <c r="H20">
        <v>1</v>
      </c>
    </row>
    <row r="21" spans="1:8" x14ac:dyDescent="0.2">
      <c r="A21" t="s">
        <v>1874</v>
      </c>
      <c r="B21" t="s">
        <v>2910</v>
      </c>
      <c r="F21" t="s">
        <v>2911</v>
      </c>
      <c r="G21" t="s">
        <v>2914</v>
      </c>
      <c r="H21">
        <v>1</v>
      </c>
    </row>
    <row r="22" spans="1:8" x14ac:dyDescent="0.2">
      <c r="A22" t="s">
        <v>1874</v>
      </c>
      <c r="B22" t="s">
        <v>2910</v>
      </c>
      <c r="F22" t="s">
        <v>1967</v>
      </c>
      <c r="G22" t="s">
        <v>1967</v>
      </c>
      <c r="H22">
        <v>2</v>
      </c>
    </row>
    <row r="23" spans="1:8" x14ac:dyDescent="0.2">
      <c r="A23" t="s">
        <v>1874</v>
      </c>
      <c r="B23" t="s">
        <v>2910</v>
      </c>
      <c r="F23" t="s">
        <v>2906</v>
      </c>
      <c r="G23" t="s">
        <v>2809</v>
      </c>
      <c r="H23">
        <v>1</v>
      </c>
    </row>
    <row r="24" spans="1:8" x14ac:dyDescent="0.2">
      <c r="A24" t="s">
        <v>2835</v>
      </c>
      <c r="B24" t="s">
        <v>2910</v>
      </c>
      <c r="F24" t="s">
        <v>2906</v>
      </c>
      <c r="G24" t="s">
        <v>2905</v>
      </c>
      <c r="H24">
        <v>1</v>
      </c>
    </row>
    <row r="25" spans="1:8" x14ac:dyDescent="0.2">
      <c r="A25" t="s">
        <v>2899</v>
      </c>
      <c r="B25" t="s">
        <v>2891</v>
      </c>
      <c r="F25" t="s">
        <v>2908</v>
      </c>
      <c r="G25" t="s">
        <v>2805</v>
      </c>
      <c r="H25">
        <v>1</v>
      </c>
    </row>
    <row r="26" spans="1:8" x14ac:dyDescent="0.2">
      <c r="A26" t="s">
        <v>1978</v>
      </c>
      <c r="B26" t="s">
        <v>2891</v>
      </c>
      <c r="F26" t="s">
        <v>2908</v>
      </c>
      <c r="G26" t="s">
        <v>2909</v>
      </c>
      <c r="H26">
        <v>1</v>
      </c>
    </row>
    <row r="27" spans="1:8" x14ac:dyDescent="0.2">
      <c r="A27" t="s">
        <v>1860</v>
      </c>
      <c r="B27" t="s">
        <v>2901</v>
      </c>
      <c r="F27" t="s">
        <v>2891</v>
      </c>
      <c r="G27" t="s">
        <v>2171</v>
      </c>
      <c r="H27">
        <v>2</v>
      </c>
    </row>
    <row r="28" spans="1:8" x14ac:dyDescent="0.2">
      <c r="A28" t="s">
        <v>1860</v>
      </c>
      <c r="B28" t="s">
        <v>2901</v>
      </c>
      <c r="F28" t="s">
        <v>2891</v>
      </c>
      <c r="G28" t="s">
        <v>2813</v>
      </c>
      <c r="H28">
        <v>1</v>
      </c>
    </row>
    <row r="29" spans="1:8" x14ac:dyDescent="0.2">
      <c r="A29" t="s">
        <v>1860</v>
      </c>
      <c r="B29" t="s">
        <v>2901</v>
      </c>
      <c r="F29" t="s">
        <v>2891</v>
      </c>
      <c r="G29" t="s">
        <v>1978</v>
      </c>
      <c r="H29">
        <v>1</v>
      </c>
    </row>
    <row r="30" spans="1:8" x14ac:dyDescent="0.2">
      <c r="A30" t="s">
        <v>2820</v>
      </c>
      <c r="B30" t="s">
        <v>2901</v>
      </c>
      <c r="F30" t="s">
        <v>2891</v>
      </c>
      <c r="G30" t="s">
        <v>2811</v>
      </c>
      <c r="H30">
        <v>1</v>
      </c>
    </row>
    <row r="31" spans="1:8" x14ac:dyDescent="0.2">
      <c r="A31" t="s">
        <v>2815</v>
      </c>
      <c r="B31" t="s">
        <v>2901</v>
      </c>
      <c r="F31" t="s">
        <v>2891</v>
      </c>
      <c r="G31" t="s">
        <v>2915</v>
      </c>
      <c r="H31">
        <v>1</v>
      </c>
    </row>
    <row r="32" spans="1:8" x14ac:dyDescent="0.2">
      <c r="A32" t="s">
        <v>2803</v>
      </c>
      <c r="B32" t="s">
        <v>2901</v>
      </c>
      <c r="F32" t="s">
        <v>2891</v>
      </c>
      <c r="G32" t="s">
        <v>2903</v>
      </c>
      <c r="H32">
        <v>1</v>
      </c>
    </row>
    <row r="33" spans="1:8" x14ac:dyDescent="0.2">
      <c r="A33" t="s">
        <v>1770</v>
      </c>
      <c r="B33" t="s">
        <v>2901</v>
      </c>
      <c r="F33" t="s">
        <v>2891</v>
      </c>
      <c r="G33" t="s">
        <v>2841</v>
      </c>
      <c r="H33">
        <v>1</v>
      </c>
    </row>
    <row r="34" spans="1:8" x14ac:dyDescent="0.2">
      <c r="A34" t="s">
        <v>1770</v>
      </c>
      <c r="B34" t="s">
        <v>2901</v>
      </c>
      <c r="F34" t="s">
        <v>2891</v>
      </c>
      <c r="G34" t="s">
        <v>2898</v>
      </c>
      <c r="H34">
        <v>1</v>
      </c>
    </row>
    <row r="35" spans="1:8" x14ac:dyDescent="0.2">
      <c r="A35" t="s">
        <v>2819</v>
      </c>
      <c r="B35" t="s">
        <v>2901</v>
      </c>
      <c r="F35" t="s">
        <v>2891</v>
      </c>
      <c r="G35" t="s">
        <v>2076</v>
      </c>
      <c r="H35">
        <v>1</v>
      </c>
    </row>
    <row r="36" spans="1:8" x14ac:dyDescent="0.2">
      <c r="A36" t="s">
        <v>2819</v>
      </c>
      <c r="B36" t="s">
        <v>2901</v>
      </c>
      <c r="F36" t="s">
        <v>2891</v>
      </c>
      <c r="G36" t="s">
        <v>2810</v>
      </c>
      <c r="H36">
        <v>1</v>
      </c>
    </row>
    <row r="37" spans="1:8" x14ac:dyDescent="0.2">
      <c r="A37" t="s">
        <v>2819</v>
      </c>
      <c r="B37" t="s">
        <v>2901</v>
      </c>
    </row>
    <row r="38" spans="1:8" x14ac:dyDescent="0.2">
      <c r="A38" t="s">
        <v>2819</v>
      </c>
      <c r="B38" t="s">
        <v>2901</v>
      </c>
    </row>
    <row r="39" spans="1:8" x14ac:dyDescent="0.2">
      <c r="A39" t="s">
        <v>2814</v>
      </c>
      <c r="B39" t="s">
        <v>2901</v>
      </c>
    </row>
    <row r="40" spans="1:8" x14ac:dyDescent="0.2">
      <c r="A40" t="s">
        <v>2811</v>
      </c>
      <c r="B40" t="s">
        <v>2891</v>
      </c>
    </row>
    <row r="41" spans="1:8" x14ac:dyDescent="0.2">
      <c r="A41" t="s">
        <v>2841</v>
      </c>
      <c r="B41" t="s">
        <v>2891</v>
      </c>
    </row>
    <row r="42" spans="1:8" x14ac:dyDescent="0.2">
      <c r="A42" t="s">
        <v>1709</v>
      </c>
      <c r="B42" t="s">
        <v>2901</v>
      </c>
    </row>
    <row r="43" spans="1:8" x14ac:dyDescent="0.2">
      <c r="A43" t="s">
        <v>2171</v>
      </c>
      <c r="B43" t="s">
        <v>2891</v>
      </c>
    </row>
    <row r="44" spans="1:8" x14ac:dyDescent="0.2">
      <c r="A44" t="s">
        <v>2171</v>
      </c>
      <c r="B44" t="s">
        <v>2891</v>
      </c>
    </row>
    <row r="45" spans="1:8" x14ac:dyDescent="0.2">
      <c r="A45" t="s">
        <v>2804</v>
      </c>
      <c r="B45" t="s">
        <v>2911</v>
      </c>
    </row>
    <row r="46" spans="1:8" x14ac:dyDescent="0.2">
      <c r="A46" t="s">
        <v>1909</v>
      </c>
      <c r="B46" t="s">
        <v>2911</v>
      </c>
    </row>
    <row r="47" spans="1:8" x14ac:dyDescent="0.2">
      <c r="A47" t="s">
        <v>1967</v>
      </c>
      <c r="B47" t="s">
        <v>1967</v>
      </c>
    </row>
    <row r="48" spans="1:8" x14ac:dyDescent="0.2">
      <c r="A48" t="s">
        <v>2903</v>
      </c>
      <c r="B48" t="s">
        <v>2891</v>
      </c>
    </row>
    <row r="49" spans="1:2" x14ac:dyDescent="0.2">
      <c r="A49" t="s">
        <v>2024</v>
      </c>
      <c r="B49" t="s">
        <v>2024</v>
      </c>
    </row>
    <row r="50" spans="1:2" x14ac:dyDescent="0.2">
      <c r="A50" t="s">
        <v>2024</v>
      </c>
      <c r="B50" t="s">
        <v>2024</v>
      </c>
    </row>
    <row r="51" spans="1:2" x14ac:dyDescent="0.2">
      <c r="A51" t="s">
        <v>2808</v>
      </c>
      <c r="B51" t="s">
        <v>2024</v>
      </c>
    </row>
    <row r="52" spans="1:2" x14ac:dyDescent="0.2">
      <c r="A52" t="s">
        <v>2904</v>
      </c>
      <c r="B52" t="s">
        <v>2024</v>
      </c>
    </row>
    <row r="53" spans="1:2" x14ac:dyDescent="0.2">
      <c r="A53" t="s">
        <v>2808</v>
      </c>
      <c r="B53" t="s">
        <v>2024</v>
      </c>
    </row>
    <row r="54" spans="1:2" x14ac:dyDescent="0.2">
      <c r="A54" t="s">
        <v>2534</v>
      </c>
      <c r="B54" t="s">
        <v>2024</v>
      </c>
    </row>
    <row r="55" spans="1:2" x14ac:dyDescent="0.2">
      <c r="A55" t="s">
        <v>2806</v>
      </c>
      <c r="B55" t="s">
        <v>2024</v>
      </c>
    </row>
    <row r="56" spans="1:2" x14ac:dyDescent="0.2">
      <c r="A56" t="s">
        <v>2905</v>
      </c>
      <c r="B56" t="s">
        <v>2906</v>
      </c>
    </row>
    <row r="57" spans="1:2" x14ac:dyDescent="0.2">
      <c r="A57" t="s">
        <v>2809</v>
      </c>
      <c r="B57" t="s">
        <v>2906</v>
      </c>
    </row>
    <row r="58" spans="1:2" x14ac:dyDescent="0.2">
      <c r="A58" t="s">
        <v>2805</v>
      </c>
      <c r="B58" t="s">
        <v>2908</v>
      </c>
    </row>
    <row r="59" spans="1:2" x14ac:dyDescent="0.2">
      <c r="A59" t="s">
        <v>2909</v>
      </c>
      <c r="B59" t="s">
        <v>2908</v>
      </c>
    </row>
    <row r="60" spans="1:2" x14ac:dyDescent="0.2">
      <c r="A60" t="s">
        <v>1967</v>
      </c>
      <c r="B60" t="s">
        <v>1967</v>
      </c>
    </row>
    <row r="61" spans="1:2" x14ac:dyDescent="0.2">
      <c r="A61" t="s">
        <v>2076</v>
      </c>
      <c r="B61" t="s">
        <v>2891</v>
      </c>
    </row>
    <row r="62" spans="1:2" x14ac:dyDescent="0.2">
      <c r="A62" t="s">
        <v>2810</v>
      </c>
      <c r="B62" t="s">
        <v>2891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32912-933E-9F43-A8CD-352A6A0081A1}">
  <dimension ref="A1:S73"/>
  <sheetViews>
    <sheetView workbookViewId="0">
      <selection activeCell="A4" sqref="A4"/>
    </sheetView>
  </sheetViews>
  <sheetFormatPr baseColWidth="10" defaultRowHeight="15" x14ac:dyDescent="0.2"/>
  <cols>
    <col min="1" max="1" width="29.5" customWidth="1"/>
  </cols>
  <sheetData>
    <row r="1" spans="1:19" ht="16" x14ac:dyDescent="0.2">
      <c r="A1" s="2" t="s">
        <v>1650</v>
      </c>
      <c r="B1" t="s">
        <v>1651</v>
      </c>
      <c r="G1" t="s">
        <v>1651</v>
      </c>
      <c r="H1" t="s">
        <v>1650</v>
      </c>
    </row>
    <row r="2" spans="1:19" x14ac:dyDescent="0.2">
      <c r="A2" t="s">
        <v>1874</v>
      </c>
      <c r="B2" t="s">
        <v>2052</v>
      </c>
      <c r="G2" t="s">
        <v>1729</v>
      </c>
      <c r="H2" t="s">
        <v>1770</v>
      </c>
      <c r="I2">
        <v>8</v>
      </c>
    </row>
    <row r="3" spans="1:19" x14ac:dyDescent="0.2">
      <c r="A3" t="s">
        <v>1874</v>
      </c>
      <c r="B3" t="s">
        <v>2052</v>
      </c>
      <c r="G3" t="s">
        <v>1729</v>
      </c>
      <c r="H3" t="s">
        <v>2838</v>
      </c>
      <c r="I3">
        <v>4</v>
      </c>
      <c r="S3" t="s">
        <v>1402</v>
      </c>
    </row>
    <row r="4" spans="1:19" x14ac:dyDescent="0.2">
      <c r="A4" t="s">
        <v>1875</v>
      </c>
      <c r="B4" t="s">
        <v>2052</v>
      </c>
      <c r="G4" t="s">
        <v>1729</v>
      </c>
      <c r="H4" t="s">
        <v>1860</v>
      </c>
      <c r="I4">
        <v>3</v>
      </c>
    </row>
    <row r="5" spans="1:19" x14ac:dyDescent="0.2">
      <c r="A5" t="s">
        <v>1875</v>
      </c>
      <c r="B5" t="s">
        <v>2052</v>
      </c>
      <c r="G5" t="s">
        <v>1729</v>
      </c>
      <c r="H5" t="s">
        <v>2832</v>
      </c>
      <c r="I5">
        <v>1</v>
      </c>
    </row>
    <row r="6" spans="1:19" x14ac:dyDescent="0.2">
      <c r="A6" t="s">
        <v>2835</v>
      </c>
      <c r="B6" t="s">
        <v>1729</v>
      </c>
      <c r="G6" t="s">
        <v>1729</v>
      </c>
      <c r="H6" t="s">
        <v>2833</v>
      </c>
      <c r="I6">
        <v>1</v>
      </c>
    </row>
    <row r="7" spans="1:19" x14ac:dyDescent="0.2">
      <c r="A7" t="s">
        <v>2227</v>
      </c>
      <c r="B7" t="s">
        <v>2052</v>
      </c>
      <c r="G7" t="s">
        <v>1729</v>
      </c>
      <c r="H7" t="s">
        <v>2820</v>
      </c>
      <c r="I7">
        <v>1</v>
      </c>
    </row>
    <row r="8" spans="1:19" x14ac:dyDescent="0.2">
      <c r="A8" t="s">
        <v>2039</v>
      </c>
      <c r="B8" t="s">
        <v>2052</v>
      </c>
      <c r="G8" t="s">
        <v>1729</v>
      </c>
      <c r="H8" t="s">
        <v>2835</v>
      </c>
      <c r="I8">
        <v>1</v>
      </c>
    </row>
    <row r="9" spans="1:19" x14ac:dyDescent="0.2">
      <c r="A9" t="s">
        <v>1978</v>
      </c>
      <c r="B9" t="s">
        <v>1729</v>
      </c>
      <c r="G9" t="s">
        <v>1729</v>
      </c>
      <c r="H9" t="s">
        <v>1978</v>
      </c>
      <c r="I9">
        <v>1</v>
      </c>
    </row>
    <row r="10" spans="1:19" x14ac:dyDescent="0.2">
      <c r="A10" t="s">
        <v>1860</v>
      </c>
      <c r="B10" t="s">
        <v>1729</v>
      </c>
      <c r="G10" t="s">
        <v>1729</v>
      </c>
      <c r="H10" t="s">
        <v>2822</v>
      </c>
      <c r="I10">
        <v>1</v>
      </c>
    </row>
    <row r="11" spans="1:19" x14ac:dyDescent="0.2">
      <c r="A11" t="s">
        <v>1860</v>
      </c>
      <c r="B11" t="s">
        <v>1729</v>
      </c>
      <c r="G11" t="s">
        <v>1729</v>
      </c>
      <c r="H11" t="s">
        <v>2839</v>
      </c>
      <c r="I11">
        <v>1</v>
      </c>
    </row>
    <row r="12" spans="1:19" x14ac:dyDescent="0.2">
      <c r="A12" t="s">
        <v>1860</v>
      </c>
      <c r="B12" t="s">
        <v>1729</v>
      </c>
      <c r="G12" t="s">
        <v>1729</v>
      </c>
      <c r="H12" t="s">
        <v>2834</v>
      </c>
      <c r="I12">
        <v>1</v>
      </c>
    </row>
    <row r="13" spans="1:19" x14ac:dyDescent="0.2">
      <c r="A13" t="s">
        <v>2832</v>
      </c>
      <c r="B13" t="s">
        <v>1729</v>
      </c>
      <c r="G13" t="s">
        <v>1729</v>
      </c>
      <c r="H13" t="s">
        <v>2024</v>
      </c>
      <c r="I13">
        <v>1</v>
      </c>
    </row>
    <row r="14" spans="1:19" x14ac:dyDescent="0.2">
      <c r="A14" t="s">
        <v>2832</v>
      </c>
      <c r="B14" t="s">
        <v>1862</v>
      </c>
      <c r="G14" t="s">
        <v>1729</v>
      </c>
      <c r="H14" t="s">
        <v>2806</v>
      </c>
      <c r="I14">
        <v>1</v>
      </c>
    </row>
    <row r="15" spans="1:19" x14ac:dyDescent="0.2">
      <c r="A15" t="s">
        <v>2833</v>
      </c>
      <c r="B15" t="s">
        <v>1729</v>
      </c>
      <c r="G15" t="s">
        <v>1729</v>
      </c>
      <c r="H15" t="s">
        <v>2112</v>
      </c>
      <c r="I15">
        <v>1</v>
      </c>
    </row>
    <row r="16" spans="1:19" x14ac:dyDescent="0.2">
      <c r="A16" t="s">
        <v>2833</v>
      </c>
      <c r="B16" t="s">
        <v>1862</v>
      </c>
      <c r="G16" t="s">
        <v>1729</v>
      </c>
      <c r="H16" t="s">
        <v>2845</v>
      </c>
      <c r="I16">
        <v>1</v>
      </c>
    </row>
    <row r="17" spans="1:9" x14ac:dyDescent="0.2">
      <c r="A17" t="s">
        <v>2820</v>
      </c>
      <c r="B17" t="s">
        <v>1729</v>
      </c>
      <c r="G17" t="s">
        <v>2052</v>
      </c>
      <c r="H17" t="s">
        <v>2239</v>
      </c>
      <c r="I17">
        <v>3</v>
      </c>
    </row>
    <row r="18" spans="1:9" x14ac:dyDescent="0.2">
      <c r="A18" t="s">
        <v>2820</v>
      </c>
      <c r="B18" t="s">
        <v>1862</v>
      </c>
      <c r="G18" t="s">
        <v>2052</v>
      </c>
      <c r="H18" t="s">
        <v>1874</v>
      </c>
      <c r="I18">
        <v>2</v>
      </c>
    </row>
    <row r="19" spans="1:9" x14ac:dyDescent="0.2">
      <c r="A19" t="s">
        <v>2822</v>
      </c>
      <c r="B19" t="s">
        <v>1729</v>
      </c>
      <c r="G19" t="s">
        <v>2052</v>
      </c>
      <c r="H19" t="s">
        <v>1875</v>
      </c>
      <c r="I19">
        <v>2</v>
      </c>
    </row>
    <row r="20" spans="1:9" x14ac:dyDescent="0.2">
      <c r="A20" t="s">
        <v>1770</v>
      </c>
      <c r="B20" t="s">
        <v>1729</v>
      </c>
      <c r="G20" t="s">
        <v>2052</v>
      </c>
      <c r="H20" t="s">
        <v>2227</v>
      </c>
      <c r="I20">
        <v>1</v>
      </c>
    </row>
    <row r="21" spans="1:9" x14ac:dyDescent="0.2">
      <c r="A21" t="s">
        <v>1770</v>
      </c>
      <c r="B21" t="s">
        <v>1729</v>
      </c>
      <c r="G21" t="s">
        <v>2052</v>
      </c>
      <c r="H21" t="s">
        <v>2039</v>
      </c>
      <c r="I21">
        <v>1</v>
      </c>
    </row>
    <row r="22" spans="1:9" x14ac:dyDescent="0.2">
      <c r="A22" t="s">
        <v>1770</v>
      </c>
      <c r="B22" t="s">
        <v>1729</v>
      </c>
      <c r="G22" t="s">
        <v>2052</v>
      </c>
      <c r="H22" t="s">
        <v>2077</v>
      </c>
      <c r="I22">
        <v>1</v>
      </c>
    </row>
    <row r="23" spans="1:9" x14ac:dyDescent="0.2">
      <c r="A23" t="s">
        <v>1770</v>
      </c>
      <c r="B23" t="s">
        <v>1729</v>
      </c>
      <c r="G23" t="s">
        <v>2052</v>
      </c>
      <c r="H23" t="s">
        <v>2812</v>
      </c>
      <c r="I23">
        <v>1</v>
      </c>
    </row>
    <row r="24" spans="1:9" x14ac:dyDescent="0.2">
      <c r="A24" t="s">
        <v>1770</v>
      </c>
      <c r="B24" t="s">
        <v>1729</v>
      </c>
      <c r="G24" t="s">
        <v>2052</v>
      </c>
      <c r="H24" t="s">
        <v>2916</v>
      </c>
      <c r="I24">
        <v>1</v>
      </c>
    </row>
    <row r="25" spans="1:9" x14ac:dyDescent="0.2">
      <c r="A25" t="s">
        <v>1770</v>
      </c>
      <c r="B25" t="s">
        <v>1729</v>
      </c>
      <c r="G25" t="s">
        <v>2052</v>
      </c>
      <c r="H25" t="s">
        <v>2064</v>
      </c>
      <c r="I25">
        <v>1</v>
      </c>
    </row>
    <row r="26" spans="1:9" x14ac:dyDescent="0.2">
      <c r="A26" t="s">
        <v>1770</v>
      </c>
      <c r="B26" t="s">
        <v>1729</v>
      </c>
      <c r="G26" t="s">
        <v>2052</v>
      </c>
      <c r="H26" t="s">
        <v>2051</v>
      </c>
      <c r="I26">
        <v>1</v>
      </c>
    </row>
    <row r="27" spans="1:9" x14ac:dyDescent="0.2">
      <c r="A27" t="s">
        <v>1770</v>
      </c>
      <c r="B27" t="s">
        <v>1729</v>
      </c>
      <c r="G27" t="s">
        <v>2052</v>
      </c>
      <c r="H27" t="s">
        <v>2826</v>
      </c>
      <c r="I27">
        <v>1</v>
      </c>
    </row>
    <row r="28" spans="1:9" x14ac:dyDescent="0.2">
      <c r="A28" t="s">
        <v>2839</v>
      </c>
      <c r="B28" t="s">
        <v>1729</v>
      </c>
      <c r="G28" t="s">
        <v>2052</v>
      </c>
      <c r="H28" t="s">
        <v>2823</v>
      </c>
      <c r="I28">
        <v>1</v>
      </c>
    </row>
    <row r="29" spans="1:9" x14ac:dyDescent="0.2">
      <c r="A29" t="s">
        <v>2838</v>
      </c>
      <c r="B29" t="s">
        <v>1729</v>
      </c>
      <c r="G29" t="s">
        <v>2052</v>
      </c>
      <c r="H29" t="s">
        <v>2810</v>
      </c>
      <c r="I29">
        <v>1</v>
      </c>
    </row>
    <row r="30" spans="1:9" x14ac:dyDescent="0.2">
      <c r="A30" t="s">
        <v>2838</v>
      </c>
      <c r="B30" t="s">
        <v>1729</v>
      </c>
      <c r="G30" t="s">
        <v>2650</v>
      </c>
      <c r="H30" t="s">
        <v>2824</v>
      </c>
      <c r="I30">
        <v>4</v>
      </c>
    </row>
    <row r="31" spans="1:9" x14ac:dyDescent="0.2">
      <c r="A31" t="s">
        <v>2838</v>
      </c>
      <c r="B31" t="s">
        <v>1729</v>
      </c>
      <c r="G31" t="s">
        <v>2650</v>
      </c>
      <c r="H31" t="s">
        <v>2811</v>
      </c>
      <c r="I31">
        <v>3</v>
      </c>
    </row>
    <row r="32" spans="1:9" x14ac:dyDescent="0.2">
      <c r="A32" t="s">
        <v>2838</v>
      </c>
      <c r="B32" t="s">
        <v>1729</v>
      </c>
      <c r="G32" t="s">
        <v>2650</v>
      </c>
      <c r="H32" t="s">
        <v>2829</v>
      </c>
      <c r="I32">
        <v>1</v>
      </c>
    </row>
    <row r="33" spans="1:9" x14ac:dyDescent="0.2">
      <c r="A33" t="s">
        <v>2834</v>
      </c>
      <c r="B33" t="s">
        <v>1729</v>
      </c>
      <c r="G33" t="s">
        <v>2650</v>
      </c>
      <c r="H33" t="s">
        <v>2837</v>
      </c>
      <c r="I33">
        <v>1</v>
      </c>
    </row>
    <row r="34" spans="1:9" x14ac:dyDescent="0.2">
      <c r="A34" t="s">
        <v>2811</v>
      </c>
      <c r="B34" t="s">
        <v>2650</v>
      </c>
      <c r="G34" t="s">
        <v>2650</v>
      </c>
      <c r="H34" t="s">
        <v>2836</v>
      </c>
      <c r="I34">
        <v>1</v>
      </c>
    </row>
    <row r="35" spans="1:9" x14ac:dyDescent="0.2">
      <c r="A35" t="s">
        <v>2811</v>
      </c>
      <c r="B35" t="s">
        <v>2650</v>
      </c>
      <c r="G35" t="s">
        <v>2650</v>
      </c>
      <c r="H35" t="s">
        <v>2827</v>
      </c>
      <c r="I35">
        <v>1</v>
      </c>
    </row>
    <row r="36" spans="1:9" x14ac:dyDescent="0.2">
      <c r="A36" t="s">
        <v>2811</v>
      </c>
      <c r="B36" t="s">
        <v>2650</v>
      </c>
      <c r="G36" t="s">
        <v>2650</v>
      </c>
      <c r="H36" t="s">
        <v>2847</v>
      </c>
      <c r="I36">
        <v>1</v>
      </c>
    </row>
    <row r="37" spans="1:9" x14ac:dyDescent="0.2">
      <c r="A37" t="s">
        <v>2829</v>
      </c>
      <c r="B37" t="s">
        <v>2650</v>
      </c>
      <c r="G37" t="s">
        <v>2650</v>
      </c>
      <c r="H37" t="s">
        <v>2843</v>
      </c>
      <c r="I37">
        <v>1</v>
      </c>
    </row>
    <row r="38" spans="1:9" x14ac:dyDescent="0.2">
      <c r="A38" t="s">
        <v>2837</v>
      </c>
      <c r="B38" t="s">
        <v>2650</v>
      </c>
      <c r="G38" t="s">
        <v>1862</v>
      </c>
      <c r="H38" t="s">
        <v>2832</v>
      </c>
      <c r="I38">
        <v>1</v>
      </c>
    </row>
    <row r="39" spans="1:9" x14ac:dyDescent="0.2">
      <c r="A39" t="s">
        <v>1932</v>
      </c>
      <c r="B39" t="s">
        <v>2650</v>
      </c>
      <c r="G39" t="s">
        <v>1862</v>
      </c>
      <c r="H39" t="s">
        <v>2833</v>
      </c>
      <c r="I39">
        <v>1</v>
      </c>
    </row>
    <row r="40" spans="1:9" x14ac:dyDescent="0.2">
      <c r="A40" t="s">
        <v>2824</v>
      </c>
      <c r="B40" t="s">
        <v>2650</v>
      </c>
      <c r="G40" t="s">
        <v>1862</v>
      </c>
      <c r="H40" t="s">
        <v>2820</v>
      </c>
      <c r="I40">
        <v>1</v>
      </c>
    </row>
    <row r="41" spans="1:9" x14ac:dyDescent="0.2">
      <c r="A41" t="s">
        <v>2824</v>
      </c>
      <c r="B41" t="s">
        <v>2650</v>
      </c>
      <c r="G41" t="s">
        <v>1862</v>
      </c>
      <c r="H41" t="s">
        <v>2821</v>
      </c>
      <c r="I41">
        <v>2</v>
      </c>
    </row>
    <row r="42" spans="1:9" x14ac:dyDescent="0.2">
      <c r="A42" t="s">
        <v>2824</v>
      </c>
      <c r="B42" t="s">
        <v>2650</v>
      </c>
      <c r="G42" t="s">
        <v>1862</v>
      </c>
      <c r="H42" t="s">
        <v>1798</v>
      </c>
      <c r="I42">
        <v>1</v>
      </c>
    </row>
    <row r="43" spans="1:9" x14ac:dyDescent="0.2">
      <c r="A43" t="s">
        <v>2836</v>
      </c>
      <c r="B43" t="s">
        <v>2650</v>
      </c>
      <c r="G43" t="s">
        <v>1862</v>
      </c>
      <c r="H43" t="s">
        <v>2917</v>
      </c>
      <c r="I43">
        <v>1</v>
      </c>
    </row>
    <row r="44" spans="1:9" x14ac:dyDescent="0.2">
      <c r="A44" t="s">
        <v>2827</v>
      </c>
      <c r="B44" t="s">
        <v>2650</v>
      </c>
      <c r="G44" t="s">
        <v>2664</v>
      </c>
      <c r="H44" t="s">
        <v>2172</v>
      </c>
      <c r="I44">
        <v>2</v>
      </c>
    </row>
    <row r="45" spans="1:9" x14ac:dyDescent="0.2">
      <c r="A45" t="s">
        <v>2831</v>
      </c>
      <c r="B45" t="s">
        <v>2663</v>
      </c>
      <c r="G45" t="s">
        <v>2664</v>
      </c>
      <c r="H45" t="s">
        <v>2828</v>
      </c>
      <c r="I45">
        <v>1</v>
      </c>
    </row>
    <row r="46" spans="1:9" x14ac:dyDescent="0.2">
      <c r="A46" t="s">
        <v>2821</v>
      </c>
      <c r="B46" t="s">
        <v>1862</v>
      </c>
      <c r="G46" t="s">
        <v>2664</v>
      </c>
      <c r="H46" t="s">
        <v>2846</v>
      </c>
      <c r="I46">
        <v>1</v>
      </c>
    </row>
    <row r="47" spans="1:9" x14ac:dyDescent="0.2">
      <c r="A47" t="s">
        <v>2821</v>
      </c>
      <c r="B47" t="s">
        <v>1862</v>
      </c>
      <c r="G47" t="s">
        <v>2664</v>
      </c>
      <c r="H47" t="s">
        <v>2147</v>
      </c>
      <c r="I47">
        <v>1</v>
      </c>
    </row>
    <row r="48" spans="1:9" x14ac:dyDescent="0.2">
      <c r="A48" t="s">
        <v>1798</v>
      </c>
      <c r="B48" t="s">
        <v>1862</v>
      </c>
      <c r="G48" t="s">
        <v>2663</v>
      </c>
      <c r="H48" t="s">
        <v>2840</v>
      </c>
      <c r="I48">
        <v>1</v>
      </c>
    </row>
    <row r="49" spans="1:9" x14ac:dyDescent="0.2">
      <c r="A49" t="s">
        <v>2172</v>
      </c>
      <c r="B49" t="s">
        <v>2664</v>
      </c>
      <c r="G49" t="s">
        <v>2663</v>
      </c>
      <c r="H49" t="s">
        <v>2831</v>
      </c>
      <c r="I49">
        <v>1</v>
      </c>
    </row>
    <row r="50" spans="1:9" x14ac:dyDescent="0.2">
      <c r="A50" t="s">
        <v>2172</v>
      </c>
      <c r="B50" t="s">
        <v>2664</v>
      </c>
      <c r="G50" t="s">
        <v>2661</v>
      </c>
      <c r="H50" t="s">
        <v>2825</v>
      </c>
      <c r="I50">
        <v>1</v>
      </c>
    </row>
    <row r="51" spans="1:9" x14ac:dyDescent="0.2">
      <c r="A51" t="s">
        <v>2077</v>
      </c>
      <c r="B51" t="s">
        <v>2052</v>
      </c>
    </row>
    <row r="52" spans="1:9" x14ac:dyDescent="0.2">
      <c r="A52" t="s">
        <v>2828</v>
      </c>
      <c r="B52" t="s">
        <v>2664</v>
      </c>
    </row>
    <row r="53" spans="1:9" x14ac:dyDescent="0.2">
      <c r="A53" t="s">
        <v>2024</v>
      </c>
      <c r="B53" t="s">
        <v>1729</v>
      </c>
    </row>
    <row r="54" spans="1:9" x14ac:dyDescent="0.2">
      <c r="A54" t="s">
        <v>2806</v>
      </c>
      <c r="B54" t="s">
        <v>1729</v>
      </c>
    </row>
    <row r="55" spans="1:9" x14ac:dyDescent="0.2">
      <c r="A55" t="s">
        <v>2825</v>
      </c>
      <c r="B55" t="s">
        <v>2661</v>
      </c>
    </row>
    <row r="56" spans="1:9" x14ac:dyDescent="0.2">
      <c r="A56" t="s">
        <v>2846</v>
      </c>
      <c r="B56" t="s">
        <v>2664</v>
      </c>
    </row>
    <row r="57" spans="1:9" x14ac:dyDescent="0.2">
      <c r="A57" t="s">
        <v>2112</v>
      </c>
      <c r="B57" t="s">
        <v>1729</v>
      </c>
    </row>
    <row r="58" spans="1:9" x14ac:dyDescent="0.2">
      <c r="A58" t="s">
        <v>1861</v>
      </c>
      <c r="B58" t="s">
        <v>1862</v>
      </c>
    </row>
    <row r="59" spans="1:9" x14ac:dyDescent="0.2">
      <c r="A59" t="s">
        <v>2830</v>
      </c>
      <c r="B59" t="s">
        <v>2052</v>
      </c>
    </row>
    <row r="60" spans="1:9" x14ac:dyDescent="0.2">
      <c r="A60" t="s">
        <v>2064</v>
      </c>
      <c r="B60" t="s">
        <v>2052</v>
      </c>
    </row>
    <row r="61" spans="1:9" x14ac:dyDescent="0.2">
      <c r="A61" t="s">
        <v>2147</v>
      </c>
      <c r="B61" t="s">
        <v>2664</v>
      </c>
    </row>
    <row r="62" spans="1:9" x14ac:dyDescent="0.2">
      <c r="A62" t="s">
        <v>1685</v>
      </c>
      <c r="B62" t="s">
        <v>2052</v>
      </c>
    </row>
    <row r="63" spans="1:9" x14ac:dyDescent="0.2">
      <c r="A63" t="s">
        <v>1685</v>
      </c>
      <c r="B63" t="s">
        <v>2052</v>
      </c>
    </row>
    <row r="64" spans="1:9" x14ac:dyDescent="0.2">
      <c r="A64" t="s">
        <v>2239</v>
      </c>
      <c r="B64" t="s">
        <v>2052</v>
      </c>
    </row>
    <row r="65" spans="1:2" x14ac:dyDescent="0.2">
      <c r="A65" t="s">
        <v>2051</v>
      </c>
      <c r="B65" t="s">
        <v>2052</v>
      </c>
    </row>
    <row r="66" spans="1:2" x14ac:dyDescent="0.2">
      <c r="A66" t="s">
        <v>2826</v>
      </c>
      <c r="B66" t="s">
        <v>2052</v>
      </c>
    </row>
    <row r="67" spans="1:2" x14ac:dyDescent="0.2">
      <c r="A67" t="s">
        <v>2823</v>
      </c>
      <c r="B67" t="s">
        <v>2052</v>
      </c>
    </row>
    <row r="68" spans="1:2" x14ac:dyDescent="0.2">
      <c r="A68" t="s">
        <v>2810</v>
      </c>
      <c r="B68" t="s">
        <v>2052</v>
      </c>
    </row>
    <row r="69" spans="1:2" x14ac:dyDescent="0.2">
      <c r="A69" t="s">
        <v>2812</v>
      </c>
      <c r="B69" t="s">
        <v>2052</v>
      </c>
    </row>
    <row r="70" spans="1:2" x14ac:dyDescent="0.2">
      <c r="A70" t="s">
        <v>2840</v>
      </c>
      <c r="B70" t="s">
        <v>2663</v>
      </c>
    </row>
    <row r="71" spans="1:2" x14ac:dyDescent="0.2">
      <c r="A71" t="s">
        <v>2843</v>
      </c>
      <c r="B71" t="s">
        <v>2650</v>
      </c>
    </row>
    <row r="72" spans="1:2" x14ac:dyDescent="0.2">
      <c r="A72" t="s">
        <v>2845</v>
      </c>
      <c r="B72" t="s">
        <v>1729</v>
      </c>
    </row>
    <row r="73" spans="1:2" x14ac:dyDescent="0.2">
      <c r="A73" t="s">
        <v>2847</v>
      </c>
      <c r="B73" t="s">
        <v>2650</v>
      </c>
    </row>
  </sheetData>
  <autoFilter ref="A1:A68" xr:uid="{64332912-933E-9F43-A8CD-352A6A0081A1}">
    <sortState xmlns:xlrd2="http://schemas.microsoft.com/office/spreadsheetml/2017/richdata2" ref="A2:B68">
      <sortCondition ref="A1:A68"/>
    </sortState>
  </autoFilter>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B06D-90FF-0843-A9F5-960C5DD73E9D}">
  <dimension ref="A1:A259"/>
  <sheetViews>
    <sheetView topLeftCell="A8" workbookViewId="0">
      <selection activeCell="Q19" sqref="Q19"/>
    </sheetView>
  </sheetViews>
  <sheetFormatPr baseColWidth="10" defaultColWidth="11.5" defaultRowHeight="15" x14ac:dyDescent="0.2"/>
  <sheetData>
    <row r="1" spans="1:1" x14ac:dyDescent="0.2">
      <c r="A1" t="s">
        <v>1633</v>
      </c>
    </row>
    <row r="2" spans="1:1" x14ac:dyDescent="0.2">
      <c r="A2" t="s">
        <v>2564</v>
      </c>
    </row>
    <row r="3" spans="1:1" x14ac:dyDescent="0.2">
      <c r="A3" t="s">
        <v>2569</v>
      </c>
    </row>
    <row r="4" spans="1:1" x14ac:dyDescent="0.2">
      <c r="A4" t="s">
        <v>2598</v>
      </c>
    </row>
    <row r="5" spans="1:1" x14ac:dyDescent="0.2">
      <c r="A5" t="s">
        <v>2599</v>
      </c>
    </row>
    <row r="6" spans="1:1" x14ac:dyDescent="0.2">
      <c r="A6" t="s">
        <v>1708</v>
      </c>
    </row>
    <row r="7" spans="1:1" x14ac:dyDescent="0.2">
      <c r="A7" t="s">
        <v>2273</v>
      </c>
    </row>
    <row r="8" spans="1:1" x14ac:dyDescent="0.2">
      <c r="A8" t="s">
        <v>2570</v>
      </c>
    </row>
    <row r="9" spans="1:1" x14ac:dyDescent="0.2">
      <c r="A9" t="s">
        <v>2600</v>
      </c>
    </row>
    <row r="10" spans="1:1" x14ac:dyDescent="0.2">
      <c r="A10" t="s">
        <v>2601</v>
      </c>
    </row>
    <row r="11" spans="1:1" x14ac:dyDescent="0.2">
      <c r="A11" t="s">
        <v>2602</v>
      </c>
    </row>
    <row r="12" spans="1:1" x14ac:dyDescent="0.2">
      <c r="A12" t="s">
        <v>2275</v>
      </c>
    </row>
    <row r="13" spans="1:1" x14ac:dyDescent="0.2">
      <c r="A13" t="s">
        <v>2273</v>
      </c>
    </row>
    <row r="14" spans="1:1" x14ac:dyDescent="0.2">
      <c r="A14" t="s">
        <v>2571</v>
      </c>
    </row>
    <row r="15" spans="1:1" x14ac:dyDescent="0.2">
      <c r="A15" t="s">
        <v>2260</v>
      </c>
    </row>
    <row r="16" spans="1:1" x14ac:dyDescent="0.2">
      <c r="A16" t="s">
        <v>2264</v>
      </c>
    </row>
    <row r="17" spans="1:1" x14ac:dyDescent="0.2">
      <c r="A17" t="s">
        <v>2264</v>
      </c>
    </row>
    <row r="18" spans="1:1" x14ac:dyDescent="0.2">
      <c r="A18" t="s">
        <v>2273</v>
      </c>
    </row>
    <row r="19" spans="1:1" x14ac:dyDescent="0.2">
      <c r="A19" t="s">
        <v>2277</v>
      </c>
    </row>
    <row r="20" spans="1:1" x14ac:dyDescent="0.2">
      <c r="A20" t="s">
        <v>2270</v>
      </c>
    </row>
    <row r="21" spans="1:1" x14ac:dyDescent="0.2">
      <c r="A21" t="s">
        <v>2285</v>
      </c>
    </row>
    <row r="22" spans="1:1" x14ac:dyDescent="0.2">
      <c r="A22" t="s">
        <v>2289</v>
      </c>
    </row>
    <row r="23" spans="1:1" x14ac:dyDescent="0.2">
      <c r="A23" t="s">
        <v>2293</v>
      </c>
    </row>
    <row r="24" spans="1:1" x14ac:dyDescent="0.2">
      <c r="A24" t="s">
        <v>2298</v>
      </c>
    </row>
    <row r="25" spans="1:1" x14ac:dyDescent="0.2">
      <c r="A25" t="s">
        <v>2270</v>
      </c>
    </row>
    <row r="26" spans="1:1" x14ac:dyDescent="0.2">
      <c r="A26" t="s">
        <v>2305</v>
      </c>
    </row>
    <row r="27" spans="1:1" x14ac:dyDescent="0.2">
      <c r="A27" t="s">
        <v>2309</v>
      </c>
    </row>
    <row r="28" spans="1:1" x14ac:dyDescent="0.2">
      <c r="A28" t="s">
        <v>2313</v>
      </c>
    </row>
    <row r="29" spans="1:1" x14ac:dyDescent="0.2">
      <c r="A29" t="s">
        <v>2316</v>
      </c>
    </row>
    <row r="30" spans="1:1" x14ac:dyDescent="0.2">
      <c r="A30" t="s">
        <v>2278</v>
      </c>
    </row>
    <row r="31" spans="1:1" x14ac:dyDescent="0.2">
      <c r="A31" t="s">
        <v>2323</v>
      </c>
    </row>
    <row r="32" spans="1:1" x14ac:dyDescent="0.2">
      <c r="A32" t="s">
        <v>2330</v>
      </c>
    </row>
    <row r="33" spans="1:1" x14ac:dyDescent="0.2">
      <c r="A33" t="s">
        <v>2333</v>
      </c>
    </row>
    <row r="34" spans="1:1" x14ac:dyDescent="0.2">
      <c r="A34" t="s">
        <v>2337</v>
      </c>
    </row>
    <row r="35" spans="1:1" x14ac:dyDescent="0.2">
      <c r="A35" t="s">
        <v>2297</v>
      </c>
    </row>
    <row r="36" spans="1:1" x14ac:dyDescent="0.2">
      <c r="A36" t="s">
        <v>2343</v>
      </c>
    </row>
    <row r="37" spans="1:1" x14ac:dyDescent="0.2">
      <c r="A37" t="s">
        <v>2273</v>
      </c>
    </row>
    <row r="38" spans="1:1" x14ac:dyDescent="0.2">
      <c r="A38" t="s">
        <v>2349</v>
      </c>
    </row>
    <row r="39" spans="1:1" x14ac:dyDescent="0.2">
      <c r="A39" t="s">
        <v>2572</v>
      </c>
    </row>
    <row r="40" spans="1:1" x14ac:dyDescent="0.2">
      <c r="A40" t="s">
        <v>2352</v>
      </c>
    </row>
    <row r="41" spans="1:1" x14ac:dyDescent="0.2">
      <c r="A41" t="s">
        <v>2312</v>
      </c>
    </row>
    <row r="42" spans="1:1" x14ac:dyDescent="0.2">
      <c r="A42" t="s">
        <v>2357</v>
      </c>
    </row>
    <row r="43" spans="1:1" x14ac:dyDescent="0.2">
      <c r="A43" t="s">
        <v>2312</v>
      </c>
    </row>
    <row r="44" spans="1:1" x14ac:dyDescent="0.2">
      <c r="A44" t="s">
        <v>2365</v>
      </c>
    </row>
    <row r="45" spans="1:1" x14ac:dyDescent="0.2">
      <c r="A45" t="s">
        <v>2368</v>
      </c>
    </row>
    <row r="46" spans="1:1" x14ac:dyDescent="0.2">
      <c r="A46" t="s">
        <v>2370</v>
      </c>
    </row>
    <row r="47" spans="1:1" x14ac:dyDescent="0.2">
      <c r="A47" t="s">
        <v>2373</v>
      </c>
    </row>
    <row r="48" spans="1:1" x14ac:dyDescent="0.2">
      <c r="A48" t="s">
        <v>2375</v>
      </c>
    </row>
    <row r="49" spans="1:1" x14ac:dyDescent="0.2">
      <c r="A49" t="s">
        <v>2378</v>
      </c>
    </row>
    <row r="50" spans="1:1" x14ac:dyDescent="0.2">
      <c r="A50" t="s">
        <v>2381</v>
      </c>
    </row>
    <row r="51" spans="1:1" x14ac:dyDescent="0.2">
      <c r="A51" t="s">
        <v>2385</v>
      </c>
    </row>
    <row r="52" spans="1:1" x14ac:dyDescent="0.2">
      <c r="A52" t="s">
        <v>2312</v>
      </c>
    </row>
    <row r="53" spans="1:1" x14ac:dyDescent="0.2">
      <c r="A53" t="s">
        <v>2388</v>
      </c>
    </row>
    <row r="54" spans="1:1" x14ac:dyDescent="0.2">
      <c r="A54" t="s">
        <v>2313</v>
      </c>
    </row>
    <row r="55" spans="1:1" x14ac:dyDescent="0.2">
      <c r="A55" t="s">
        <v>2367</v>
      </c>
    </row>
    <row r="56" spans="1:1" x14ac:dyDescent="0.2">
      <c r="A56" t="s">
        <v>2396</v>
      </c>
    </row>
    <row r="57" spans="1:1" x14ac:dyDescent="0.2">
      <c r="A57" t="s">
        <v>2398</v>
      </c>
    </row>
    <row r="58" spans="1:1" x14ac:dyDescent="0.2">
      <c r="A58" t="s">
        <v>2573</v>
      </c>
    </row>
    <row r="59" spans="1:1" x14ac:dyDescent="0.2">
      <c r="A59" t="s">
        <v>2574</v>
      </c>
    </row>
    <row r="60" spans="1:1" x14ac:dyDescent="0.2">
      <c r="A60" t="s">
        <v>2575</v>
      </c>
    </row>
    <row r="61" spans="1:1" x14ac:dyDescent="0.2">
      <c r="A61" t="s">
        <v>2326</v>
      </c>
    </row>
    <row r="62" spans="1:1" x14ac:dyDescent="0.2">
      <c r="A62" t="s">
        <v>2576</v>
      </c>
    </row>
    <row r="63" spans="1:1" x14ac:dyDescent="0.2">
      <c r="A63" t="s">
        <v>2577</v>
      </c>
    </row>
    <row r="64" spans="1:1" x14ac:dyDescent="0.2">
      <c r="A64" t="s">
        <v>2320</v>
      </c>
    </row>
    <row r="65" spans="1:1" x14ac:dyDescent="0.2">
      <c r="A65" t="s">
        <v>2261</v>
      </c>
    </row>
    <row r="66" spans="1:1" x14ac:dyDescent="0.2">
      <c r="A66" t="s">
        <v>2265</v>
      </c>
    </row>
    <row r="67" spans="1:1" x14ac:dyDescent="0.2">
      <c r="A67" t="s">
        <v>2267</v>
      </c>
    </row>
    <row r="68" spans="1:1" x14ac:dyDescent="0.2">
      <c r="A68" t="s">
        <v>2274</v>
      </c>
    </row>
    <row r="69" spans="1:1" x14ac:dyDescent="0.2">
      <c r="A69" t="s">
        <v>2278</v>
      </c>
    </row>
    <row r="70" spans="1:1" x14ac:dyDescent="0.2">
      <c r="A70" t="s">
        <v>2282</v>
      </c>
    </row>
    <row r="71" spans="1:1" x14ac:dyDescent="0.2">
      <c r="A71" t="s">
        <v>2286</v>
      </c>
    </row>
    <row r="72" spans="1:1" x14ac:dyDescent="0.2">
      <c r="A72" t="s">
        <v>2265</v>
      </c>
    </row>
    <row r="73" spans="1:1" x14ac:dyDescent="0.2">
      <c r="A73" t="s">
        <v>2294</v>
      </c>
    </row>
    <row r="74" spans="1:1" x14ac:dyDescent="0.2">
      <c r="A74" t="s">
        <v>2299</v>
      </c>
    </row>
    <row r="75" spans="1:1" x14ac:dyDescent="0.2">
      <c r="A75" t="s">
        <v>2302</v>
      </c>
    </row>
    <row r="76" spans="1:1" x14ac:dyDescent="0.2">
      <c r="A76" t="s">
        <v>2273</v>
      </c>
    </row>
    <row r="77" spans="1:1" x14ac:dyDescent="0.2">
      <c r="A77" t="s">
        <v>2265</v>
      </c>
    </row>
    <row r="78" spans="1:1" x14ac:dyDescent="0.2">
      <c r="A78" t="s">
        <v>2314</v>
      </c>
    </row>
    <row r="79" spans="1:1" x14ac:dyDescent="0.2">
      <c r="A79" t="s">
        <v>2310</v>
      </c>
    </row>
    <row r="80" spans="1:1" x14ac:dyDescent="0.2">
      <c r="A80" t="s">
        <v>2312</v>
      </c>
    </row>
    <row r="81" spans="1:1" x14ac:dyDescent="0.2">
      <c r="A81" t="s">
        <v>2324</v>
      </c>
    </row>
    <row r="82" spans="1:1" x14ac:dyDescent="0.2">
      <c r="A82" t="s">
        <v>2297</v>
      </c>
    </row>
    <row r="83" spans="1:1" x14ac:dyDescent="0.2">
      <c r="A83" t="s">
        <v>2334</v>
      </c>
    </row>
    <row r="84" spans="1:1" x14ac:dyDescent="0.2">
      <c r="A84" t="s">
        <v>2338</v>
      </c>
    </row>
    <row r="85" spans="1:1" x14ac:dyDescent="0.2">
      <c r="A85" t="s">
        <v>2340</v>
      </c>
    </row>
    <row r="86" spans="1:1" x14ac:dyDescent="0.2">
      <c r="A86" t="s">
        <v>2344</v>
      </c>
    </row>
    <row r="87" spans="1:1" x14ac:dyDescent="0.2">
      <c r="A87" t="s">
        <v>2347</v>
      </c>
    </row>
    <row r="88" spans="1:1" x14ac:dyDescent="0.2">
      <c r="A88" t="s">
        <v>2270</v>
      </c>
    </row>
    <row r="89" spans="1:1" x14ac:dyDescent="0.2">
      <c r="A89" t="s">
        <v>2276</v>
      </c>
    </row>
    <row r="90" spans="1:1" x14ac:dyDescent="0.2">
      <c r="A90" t="s">
        <v>2351</v>
      </c>
    </row>
    <row r="91" spans="1:1" x14ac:dyDescent="0.2">
      <c r="A91" t="s">
        <v>2306</v>
      </c>
    </row>
    <row r="92" spans="1:1" x14ac:dyDescent="0.2">
      <c r="A92" t="s">
        <v>2358</v>
      </c>
    </row>
    <row r="93" spans="1:1" x14ac:dyDescent="0.2">
      <c r="A93" t="s">
        <v>2360</v>
      </c>
    </row>
    <row r="94" spans="1:1" x14ac:dyDescent="0.2">
      <c r="A94" t="s">
        <v>2366</v>
      </c>
    </row>
    <row r="95" spans="1:1" x14ac:dyDescent="0.2">
      <c r="A95" t="s">
        <v>2367</v>
      </c>
    </row>
    <row r="96" spans="1:1" x14ac:dyDescent="0.2">
      <c r="A96" t="s">
        <v>2262</v>
      </c>
    </row>
    <row r="97" spans="1:1" x14ac:dyDescent="0.2">
      <c r="A97" t="s">
        <v>2566</v>
      </c>
    </row>
    <row r="98" spans="1:1" x14ac:dyDescent="0.2">
      <c r="A98" t="s">
        <v>2376</v>
      </c>
    </row>
    <row r="99" spans="1:1" x14ac:dyDescent="0.2">
      <c r="A99" t="s">
        <v>2379</v>
      </c>
    </row>
    <row r="100" spans="1:1" x14ac:dyDescent="0.2">
      <c r="A100" t="s">
        <v>2382</v>
      </c>
    </row>
    <row r="101" spans="1:1" x14ac:dyDescent="0.2">
      <c r="A101" t="s">
        <v>2312</v>
      </c>
    </row>
    <row r="102" spans="1:1" x14ac:dyDescent="0.2">
      <c r="A102" t="s">
        <v>2387</v>
      </c>
    </row>
    <row r="103" spans="1:1" x14ac:dyDescent="0.2">
      <c r="A103" t="s">
        <v>2389</v>
      </c>
    </row>
    <row r="104" spans="1:1" x14ac:dyDescent="0.2">
      <c r="A104" t="s">
        <v>2393</v>
      </c>
    </row>
    <row r="105" spans="1:1" x14ac:dyDescent="0.2">
      <c r="A105" t="s">
        <v>2368</v>
      </c>
    </row>
    <row r="106" spans="1:1" x14ac:dyDescent="0.2">
      <c r="A106" t="s">
        <v>2289</v>
      </c>
    </row>
    <row r="107" spans="1:1" x14ac:dyDescent="0.2">
      <c r="A107" t="s">
        <v>2399</v>
      </c>
    </row>
    <row r="108" spans="1:1" x14ac:dyDescent="0.2">
      <c r="A108" t="s">
        <v>2578</v>
      </c>
    </row>
    <row r="109" spans="1:1" x14ac:dyDescent="0.2">
      <c r="A109" t="s">
        <v>2579</v>
      </c>
    </row>
    <row r="110" spans="1:1" x14ac:dyDescent="0.2">
      <c r="A110" t="s">
        <v>2580</v>
      </c>
    </row>
    <row r="111" spans="1:1" x14ac:dyDescent="0.2">
      <c r="A111" t="s">
        <v>2581</v>
      </c>
    </row>
    <row r="112" spans="1:1" x14ac:dyDescent="0.2">
      <c r="A112" t="s">
        <v>2374</v>
      </c>
    </row>
    <row r="113" spans="1:1" x14ac:dyDescent="0.2">
      <c r="A113" t="s">
        <v>2321</v>
      </c>
    </row>
    <row r="114" spans="1:1" x14ac:dyDescent="0.2">
      <c r="A114" t="s">
        <v>2262</v>
      </c>
    </row>
    <row r="115" spans="1:1" x14ac:dyDescent="0.2">
      <c r="A115" t="s">
        <v>2266</v>
      </c>
    </row>
    <row r="116" spans="1:1" x14ac:dyDescent="0.2">
      <c r="A116" t="s">
        <v>2268</v>
      </c>
    </row>
    <row r="117" spans="1:1" x14ac:dyDescent="0.2">
      <c r="A117" t="s">
        <v>2263</v>
      </c>
    </row>
    <row r="118" spans="1:1" x14ac:dyDescent="0.2">
      <c r="A118" t="s">
        <v>2279</v>
      </c>
    </row>
    <row r="119" spans="1:1" x14ac:dyDescent="0.2">
      <c r="A119" t="s">
        <v>2280</v>
      </c>
    </row>
    <row r="120" spans="1:1" x14ac:dyDescent="0.2">
      <c r="A120" t="s">
        <v>2287</v>
      </c>
    </row>
    <row r="121" spans="1:1" x14ac:dyDescent="0.2">
      <c r="A121" t="s">
        <v>2582</v>
      </c>
    </row>
    <row r="122" spans="1:1" x14ac:dyDescent="0.2">
      <c r="A122" t="s">
        <v>2295</v>
      </c>
    </row>
    <row r="123" spans="1:1" x14ac:dyDescent="0.2">
      <c r="A123" t="s">
        <v>2300</v>
      </c>
    </row>
    <row r="124" spans="1:1" x14ac:dyDescent="0.2">
      <c r="A124" t="s">
        <v>2303</v>
      </c>
    </row>
    <row r="125" spans="1:1" x14ac:dyDescent="0.2">
      <c r="A125" t="s">
        <v>2304</v>
      </c>
    </row>
    <row r="126" spans="1:1" x14ac:dyDescent="0.2">
      <c r="A126" t="s">
        <v>2306</v>
      </c>
    </row>
    <row r="127" spans="1:1" x14ac:dyDescent="0.2">
      <c r="A127" t="s">
        <v>2310</v>
      </c>
    </row>
    <row r="128" spans="1:1" x14ac:dyDescent="0.2">
      <c r="A128" t="s">
        <v>2567</v>
      </c>
    </row>
    <row r="129" spans="1:1" x14ac:dyDescent="0.2">
      <c r="A129" t="s">
        <v>2317</v>
      </c>
    </row>
    <row r="130" spans="1:1" x14ac:dyDescent="0.2">
      <c r="A130" t="s">
        <v>2273</v>
      </c>
    </row>
    <row r="131" spans="1:1" x14ac:dyDescent="0.2">
      <c r="A131" t="s">
        <v>2325</v>
      </c>
    </row>
    <row r="132" spans="1:1" x14ac:dyDescent="0.2">
      <c r="A132" t="s">
        <v>2270</v>
      </c>
    </row>
    <row r="133" spans="1:1" x14ac:dyDescent="0.2">
      <c r="A133" t="s">
        <v>2335</v>
      </c>
    </row>
    <row r="134" spans="1:1" x14ac:dyDescent="0.2">
      <c r="A134" t="s">
        <v>2339</v>
      </c>
    </row>
    <row r="135" spans="1:1" x14ac:dyDescent="0.2">
      <c r="A135" t="s">
        <v>2341</v>
      </c>
    </row>
    <row r="136" spans="1:1" x14ac:dyDescent="0.2">
      <c r="A136" t="s">
        <v>2345</v>
      </c>
    </row>
    <row r="137" spans="1:1" x14ac:dyDescent="0.2">
      <c r="A137" t="s">
        <v>2348</v>
      </c>
    </row>
    <row r="138" spans="1:1" x14ac:dyDescent="0.2">
      <c r="A138" t="s">
        <v>2350</v>
      </c>
    </row>
    <row r="139" spans="1:1" x14ac:dyDescent="0.2">
      <c r="A139" t="s">
        <v>2351</v>
      </c>
    </row>
    <row r="140" spans="1:1" x14ac:dyDescent="0.2">
      <c r="A140" t="s">
        <v>2353</v>
      </c>
    </row>
    <row r="141" spans="1:1" x14ac:dyDescent="0.2">
      <c r="A141" t="s">
        <v>2354</v>
      </c>
    </row>
    <row r="142" spans="1:1" x14ac:dyDescent="0.2">
      <c r="A142" t="s">
        <v>2289</v>
      </c>
    </row>
    <row r="143" spans="1:1" x14ac:dyDescent="0.2">
      <c r="A143" t="s">
        <v>2361</v>
      </c>
    </row>
    <row r="144" spans="1:1" x14ac:dyDescent="0.2">
      <c r="A144" t="s">
        <v>2583</v>
      </c>
    </row>
    <row r="145" spans="1:1" x14ac:dyDescent="0.2">
      <c r="A145" t="s">
        <v>2369</v>
      </c>
    </row>
    <row r="146" spans="1:1" x14ac:dyDescent="0.2">
      <c r="A146" t="s">
        <v>2263</v>
      </c>
    </row>
    <row r="147" spans="1:1" x14ac:dyDescent="0.2">
      <c r="A147" t="s">
        <v>2270</v>
      </c>
    </row>
    <row r="148" spans="1:1" x14ac:dyDescent="0.2">
      <c r="A148" t="s">
        <v>2374</v>
      </c>
    </row>
    <row r="149" spans="1:1" x14ac:dyDescent="0.2">
      <c r="A149" t="s">
        <v>2380</v>
      </c>
    </row>
    <row r="150" spans="1:1" x14ac:dyDescent="0.2">
      <c r="A150" t="s">
        <v>2383</v>
      </c>
    </row>
    <row r="151" spans="1:1" x14ac:dyDescent="0.2">
      <c r="A151" t="s">
        <v>2386</v>
      </c>
    </row>
    <row r="152" spans="1:1" x14ac:dyDescent="0.2">
      <c r="A152" t="s">
        <v>2584</v>
      </c>
    </row>
    <row r="153" spans="1:1" x14ac:dyDescent="0.2">
      <c r="A153" t="s">
        <v>2390</v>
      </c>
    </row>
    <row r="154" spans="1:1" x14ac:dyDescent="0.2">
      <c r="A154" t="s">
        <v>2394</v>
      </c>
    </row>
    <row r="155" spans="1:1" x14ac:dyDescent="0.2">
      <c r="A155" t="s">
        <v>2261</v>
      </c>
    </row>
    <row r="156" spans="1:1" x14ac:dyDescent="0.2">
      <c r="A156" t="s">
        <v>2397</v>
      </c>
    </row>
    <row r="157" spans="1:1" x14ac:dyDescent="0.2">
      <c r="A157" t="s">
        <v>2400</v>
      </c>
    </row>
    <row r="158" spans="1:1" x14ac:dyDescent="0.2">
      <c r="A158" t="s">
        <v>2585</v>
      </c>
    </row>
    <row r="159" spans="1:1" x14ac:dyDescent="0.2">
      <c r="A159" t="s">
        <v>2586</v>
      </c>
    </row>
    <row r="160" spans="1:1" x14ac:dyDescent="0.2">
      <c r="A160" t="s">
        <v>2587</v>
      </c>
    </row>
    <row r="161" spans="1:1" x14ac:dyDescent="0.2">
      <c r="A161" t="s">
        <v>2588</v>
      </c>
    </row>
    <row r="162" spans="1:1" x14ac:dyDescent="0.2">
      <c r="A162" t="s">
        <v>2589</v>
      </c>
    </row>
    <row r="163" spans="1:1" x14ac:dyDescent="0.2">
      <c r="A163" t="s">
        <v>2590</v>
      </c>
    </row>
    <row r="164" spans="1:1" x14ac:dyDescent="0.2">
      <c r="A164" t="s">
        <v>2263</v>
      </c>
    </row>
    <row r="165" spans="1:1" x14ac:dyDescent="0.2">
      <c r="A165" t="s">
        <v>2269</v>
      </c>
    </row>
    <row r="166" spans="1:1" x14ac:dyDescent="0.2">
      <c r="A166" t="s">
        <v>2275</v>
      </c>
    </row>
    <row r="167" spans="1:1" x14ac:dyDescent="0.2">
      <c r="A167" t="s">
        <v>2270</v>
      </c>
    </row>
    <row r="168" spans="1:1" x14ac:dyDescent="0.2">
      <c r="A168" t="s">
        <v>2283</v>
      </c>
    </row>
    <row r="169" spans="1:1" x14ac:dyDescent="0.2">
      <c r="A169" t="s">
        <v>2288</v>
      </c>
    </row>
    <row r="170" spans="1:1" x14ac:dyDescent="0.2">
      <c r="A170" t="s">
        <v>2291</v>
      </c>
    </row>
    <row r="171" spans="1:1" x14ac:dyDescent="0.2">
      <c r="A171" t="s">
        <v>2296</v>
      </c>
    </row>
    <row r="172" spans="1:1" x14ac:dyDescent="0.2">
      <c r="A172" t="s">
        <v>2301</v>
      </c>
    </row>
    <row r="173" spans="1:1" x14ac:dyDescent="0.2">
      <c r="A173" t="s">
        <v>2263</v>
      </c>
    </row>
    <row r="174" spans="1:1" x14ac:dyDescent="0.2">
      <c r="A174" t="s">
        <v>2311</v>
      </c>
    </row>
    <row r="175" spans="1:1" x14ac:dyDescent="0.2">
      <c r="A175" t="s">
        <v>2315</v>
      </c>
    </row>
    <row r="176" spans="1:1" x14ac:dyDescent="0.2">
      <c r="A176" t="s">
        <v>2318</v>
      </c>
    </row>
    <row r="177" spans="1:1" x14ac:dyDescent="0.2">
      <c r="A177" t="s">
        <v>2319</v>
      </c>
    </row>
    <row r="178" spans="1:1" x14ac:dyDescent="0.2">
      <c r="A178" t="s">
        <v>2273</v>
      </c>
    </row>
    <row r="179" spans="1:1" x14ac:dyDescent="0.2">
      <c r="A179" t="s">
        <v>2331</v>
      </c>
    </row>
    <row r="180" spans="1:1" x14ac:dyDescent="0.2">
      <c r="A180" t="s">
        <v>2336</v>
      </c>
    </row>
    <row r="181" spans="1:1" x14ac:dyDescent="0.2">
      <c r="A181" t="s">
        <v>2264</v>
      </c>
    </row>
    <row r="182" spans="1:1" x14ac:dyDescent="0.2">
      <c r="A182" t="s">
        <v>2312</v>
      </c>
    </row>
    <row r="183" spans="1:1" x14ac:dyDescent="0.2">
      <c r="A183" t="s">
        <v>2346</v>
      </c>
    </row>
    <row r="184" spans="1:1" x14ac:dyDescent="0.2">
      <c r="A184" t="s">
        <v>2312</v>
      </c>
    </row>
    <row r="185" spans="1:1" x14ac:dyDescent="0.2">
      <c r="A185" t="s">
        <v>2330</v>
      </c>
    </row>
    <row r="186" spans="1:1" x14ac:dyDescent="0.2">
      <c r="A186" t="s">
        <v>2355</v>
      </c>
    </row>
    <row r="187" spans="1:1" x14ac:dyDescent="0.2">
      <c r="A187" t="s">
        <v>2359</v>
      </c>
    </row>
    <row r="188" spans="1:1" x14ac:dyDescent="0.2">
      <c r="A188" t="s">
        <v>2362</v>
      </c>
    </row>
    <row r="189" spans="1:1" x14ac:dyDescent="0.2">
      <c r="A189" t="s">
        <v>2320</v>
      </c>
    </row>
    <row r="190" spans="1:1" x14ac:dyDescent="0.2">
      <c r="A190" t="s">
        <v>2371</v>
      </c>
    </row>
    <row r="191" spans="1:1" x14ac:dyDescent="0.2">
      <c r="A191" t="s">
        <v>2374</v>
      </c>
    </row>
    <row r="192" spans="1:1" x14ac:dyDescent="0.2">
      <c r="A192" t="s">
        <v>2377</v>
      </c>
    </row>
    <row r="193" spans="1:1" x14ac:dyDescent="0.2">
      <c r="A193" t="s">
        <v>2384</v>
      </c>
    </row>
    <row r="194" spans="1:1" x14ac:dyDescent="0.2">
      <c r="A194" t="s">
        <v>2391</v>
      </c>
    </row>
    <row r="195" spans="1:1" x14ac:dyDescent="0.2">
      <c r="A195" t="s">
        <v>2330</v>
      </c>
    </row>
    <row r="196" spans="1:1" x14ac:dyDescent="0.2">
      <c r="A196" t="s">
        <v>2395</v>
      </c>
    </row>
    <row r="197" spans="1:1" x14ac:dyDescent="0.2">
      <c r="A197" t="s">
        <v>2371</v>
      </c>
    </row>
    <row r="198" spans="1:1" x14ac:dyDescent="0.2">
      <c r="A198" t="s">
        <v>2401</v>
      </c>
    </row>
    <row r="199" spans="1:1" x14ac:dyDescent="0.2">
      <c r="A199" t="s">
        <v>2591</v>
      </c>
    </row>
    <row r="200" spans="1:1" x14ac:dyDescent="0.2">
      <c r="A200" t="s">
        <v>2592</v>
      </c>
    </row>
    <row r="201" spans="1:1" x14ac:dyDescent="0.2">
      <c r="A201" t="s">
        <v>2593</v>
      </c>
    </row>
    <row r="202" spans="1:1" x14ac:dyDescent="0.2">
      <c r="A202" t="s">
        <v>2264</v>
      </c>
    </row>
    <row r="203" spans="1:1" x14ac:dyDescent="0.2">
      <c r="A203" t="s">
        <v>2270</v>
      </c>
    </row>
    <row r="204" spans="1:1" x14ac:dyDescent="0.2">
      <c r="A204" t="s">
        <v>2276</v>
      </c>
    </row>
    <row r="205" spans="1:1" x14ac:dyDescent="0.2">
      <c r="A205" t="s">
        <v>2280</v>
      </c>
    </row>
    <row r="206" spans="1:1" x14ac:dyDescent="0.2">
      <c r="A206" t="s">
        <v>2284</v>
      </c>
    </row>
    <row r="207" spans="1:1" x14ac:dyDescent="0.2">
      <c r="A207" t="s">
        <v>2292</v>
      </c>
    </row>
    <row r="208" spans="1:1" x14ac:dyDescent="0.2">
      <c r="A208" t="s">
        <v>2290</v>
      </c>
    </row>
    <row r="209" spans="1:1" x14ac:dyDescent="0.2">
      <c r="A209" t="s">
        <v>2307</v>
      </c>
    </row>
    <row r="210" spans="1:1" x14ac:dyDescent="0.2">
      <c r="A210" t="s">
        <v>2312</v>
      </c>
    </row>
    <row r="211" spans="1:1" x14ac:dyDescent="0.2">
      <c r="A211" t="s">
        <v>2320</v>
      </c>
    </row>
    <row r="212" spans="1:1" x14ac:dyDescent="0.2">
      <c r="A212" t="s">
        <v>2326</v>
      </c>
    </row>
    <row r="213" spans="1:1" x14ac:dyDescent="0.2">
      <c r="A213" t="s">
        <v>2332</v>
      </c>
    </row>
    <row r="214" spans="1:1" x14ac:dyDescent="0.2">
      <c r="A214" t="s">
        <v>2320</v>
      </c>
    </row>
    <row r="215" spans="1:1" x14ac:dyDescent="0.2">
      <c r="A215" t="s">
        <v>2342</v>
      </c>
    </row>
    <row r="216" spans="1:1" x14ac:dyDescent="0.2">
      <c r="A216" t="s">
        <v>2356</v>
      </c>
    </row>
    <row r="217" spans="1:1" x14ac:dyDescent="0.2">
      <c r="A217" t="s">
        <v>2363</v>
      </c>
    </row>
    <row r="218" spans="1:1" x14ac:dyDescent="0.2">
      <c r="A218" t="s">
        <v>2321</v>
      </c>
    </row>
    <row r="219" spans="1:1" x14ac:dyDescent="0.2">
      <c r="A219" t="s">
        <v>2320</v>
      </c>
    </row>
    <row r="220" spans="1:1" x14ac:dyDescent="0.2">
      <c r="A220" t="s">
        <v>2392</v>
      </c>
    </row>
    <row r="221" spans="1:1" x14ac:dyDescent="0.2">
      <c r="A221" t="s">
        <v>2260</v>
      </c>
    </row>
    <row r="222" spans="1:1" x14ac:dyDescent="0.2">
      <c r="A222" t="s">
        <v>2402</v>
      </c>
    </row>
    <row r="223" spans="1:1" x14ac:dyDescent="0.2">
      <c r="A223" t="s">
        <v>2262</v>
      </c>
    </row>
    <row r="224" spans="1:1" x14ac:dyDescent="0.2">
      <c r="A224" t="s">
        <v>2275</v>
      </c>
    </row>
    <row r="225" spans="1:1" x14ac:dyDescent="0.2">
      <c r="A225" t="s">
        <v>2594</v>
      </c>
    </row>
    <row r="226" spans="1:1" x14ac:dyDescent="0.2">
      <c r="A226" t="s">
        <v>2390</v>
      </c>
    </row>
    <row r="227" spans="1:1" x14ac:dyDescent="0.2">
      <c r="A227" t="s">
        <v>2271</v>
      </c>
    </row>
    <row r="228" spans="1:1" x14ac:dyDescent="0.2">
      <c r="A228" t="s">
        <v>2050</v>
      </c>
    </row>
    <row r="229" spans="1:1" x14ac:dyDescent="0.2">
      <c r="A229" t="s">
        <v>2297</v>
      </c>
    </row>
    <row r="230" spans="1:1" x14ac:dyDescent="0.2">
      <c r="A230" t="s">
        <v>2308</v>
      </c>
    </row>
    <row r="231" spans="1:1" x14ac:dyDescent="0.2">
      <c r="A231" t="s">
        <v>2321</v>
      </c>
    </row>
    <row r="232" spans="1:1" x14ac:dyDescent="0.2">
      <c r="A232" t="s">
        <v>2275</v>
      </c>
    </row>
    <row r="233" spans="1:1" x14ac:dyDescent="0.2">
      <c r="A233" t="s">
        <v>2262</v>
      </c>
    </row>
    <row r="234" spans="1:1" x14ac:dyDescent="0.2">
      <c r="A234" t="s">
        <v>2364</v>
      </c>
    </row>
    <row r="235" spans="1:1" x14ac:dyDescent="0.2">
      <c r="A235" t="s">
        <v>2321</v>
      </c>
    </row>
    <row r="236" spans="1:1" x14ac:dyDescent="0.2">
      <c r="A236" t="s">
        <v>2312</v>
      </c>
    </row>
    <row r="237" spans="1:1" x14ac:dyDescent="0.2">
      <c r="A237" t="s">
        <v>2403</v>
      </c>
    </row>
    <row r="238" spans="1:1" x14ac:dyDescent="0.2">
      <c r="A238" t="s">
        <v>2308</v>
      </c>
    </row>
    <row r="239" spans="1:1" x14ac:dyDescent="0.2">
      <c r="A239" t="s">
        <v>2327</v>
      </c>
    </row>
    <row r="240" spans="1:1" x14ac:dyDescent="0.2">
      <c r="A240" t="s">
        <v>2313</v>
      </c>
    </row>
    <row r="241" spans="1:1" x14ac:dyDescent="0.2">
      <c r="A241" t="s">
        <v>2272</v>
      </c>
    </row>
    <row r="242" spans="1:1" x14ac:dyDescent="0.2">
      <c r="A242" t="s">
        <v>2568</v>
      </c>
    </row>
    <row r="243" spans="1:1" x14ac:dyDescent="0.2">
      <c r="A243" t="s">
        <v>2322</v>
      </c>
    </row>
    <row r="244" spans="1:1" x14ac:dyDescent="0.2">
      <c r="A244" t="s">
        <v>2327</v>
      </c>
    </row>
    <row r="245" spans="1:1" x14ac:dyDescent="0.2">
      <c r="A245" t="s">
        <v>2372</v>
      </c>
    </row>
    <row r="246" spans="1:1" x14ac:dyDescent="0.2">
      <c r="A246" t="s">
        <v>2390</v>
      </c>
    </row>
    <row r="247" spans="1:1" x14ac:dyDescent="0.2">
      <c r="A247" t="s">
        <v>2369</v>
      </c>
    </row>
    <row r="248" spans="1:1" x14ac:dyDescent="0.2">
      <c r="A248" t="s">
        <v>2281</v>
      </c>
    </row>
    <row r="249" spans="1:1" x14ac:dyDescent="0.2">
      <c r="A249" t="s">
        <v>2595</v>
      </c>
    </row>
    <row r="250" spans="1:1" x14ac:dyDescent="0.2">
      <c r="A250" t="s">
        <v>2328</v>
      </c>
    </row>
    <row r="251" spans="1:1" x14ac:dyDescent="0.2">
      <c r="A251" t="s">
        <v>2404</v>
      </c>
    </row>
    <row r="252" spans="1:1" x14ac:dyDescent="0.2">
      <c r="A252" t="s">
        <v>2596</v>
      </c>
    </row>
    <row r="253" spans="1:1" x14ac:dyDescent="0.2">
      <c r="A253" t="s">
        <v>2329</v>
      </c>
    </row>
    <row r="254" spans="1:1" x14ac:dyDescent="0.2">
      <c r="A254" t="s">
        <v>2405</v>
      </c>
    </row>
    <row r="255" spans="1:1" x14ac:dyDescent="0.2">
      <c r="A255" t="s">
        <v>2597</v>
      </c>
    </row>
    <row r="256" spans="1:1" x14ac:dyDescent="0.2">
      <c r="A256" t="s">
        <v>2406</v>
      </c>
    </row>
    <row r="257" spans="1:1" x14ac:dyDescent="0.2">
      <c r="A257" t="s">
        <v>2407</v>
      </c>
    </row>
    <row r="258" spans="1:1" x14ac:dyDescent="0.2">
      <c r="A258" t="s">
        <v>2313</v>
      </c>
    </row>
    <row r="259" spans="1:1" x14ac:dyDescent="0.2">
      <c r="A259" t="s">
        <v>2408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B3BA2-5BBC-1B4A-A5D6-0695EB034A74}">
  <dimension ref="A1:B11"/>
  <sheetViews>
    <sheetView workbookViewId="0">
      <selection activeCell="C40" sqref="C40"/>
    </sheetView>
  </sheetViews>
  <sheetFormatPr baseColWidth="10" defaultColWidth="11.5" defaultRowHeight="15" x14ac:dyDescent="0.2"/>
  <cols>
    <col min="1" max="1" width="15.83203125" bestFit="1" customWidth="1"/>
    <col min="2" max="2" width="36.5" bestFit="1" customWidth="1"/>
  </cols>
  <sheetData>
    <row r="1" spans="1:2" x14ac:dyDescent="0.2">
      <c r="A1" t="s">
        <v>1634</v>
      </c>
      <c r="B1" t="s">
        <v>1635</v>
      </c>
    </row>
    <row r="2" spans="1:2" x14ac:dyDescent="0.2">
      <c r="A2" t="s">
        <v>1700</v>
      </c>
      <c r="B2" t="s">
        <v>1701</v>
      </c>
    </row>
    <row r="3" spans="1:2" x14ac:dyDescent="0.2">
      <c r="A3" t="s">
        <v>1700</v>
      </c>
      <c r="B3" t="s">
        <v>2181</v>
      </c>
    </row>
    <row r="4" spans="1:2" x14ac:dyDescent="0.2">
      <c r="A4" t="s">
        <v>1700</v>
      </c>
      <c r="B4" t="s">
        <v>2409</v>
      </c>
    </row>
    <row r="5" spans="1:2" x14ac:dyDescent="0.2">
      <c r="A5" t="s">
        <v>1700</v>
      </c>
      <c r="B5" t="s">
        <v>1776</v>
      </c>
    </row>
    <row r="6" spans="1:2" x14ac:dyDescent="0.2">
      <c r="A6" t="s">
        <v>1700</v>
      </c>
      <c r="B6" t="s">
        <v>2410</v>
      </c>
    </row>
    <row r="7" spans="1:2" x14ac:dyDescent="0.2">
      <c r="A7" t="s">
        <v>1671</v>
      </c>
      <c r="B7" t="s">
        <v>1672</v>
      </c>
    </row>
    <row r="8" spans="1:2" x14ac:dyDescent="0.2">
      <c r="A8" t="s">
        <v>1671</v>
      </c>
      <c r="B8" t="s">
        <v>2031</v>
      </c>
    </row>
    <row r="9" spans="1:2" x14ac:dyDescent="0.2">
      <c r="A9" t="s">
        <v>1671</v>
      </c>
      <c r="B9" t="s">
        <v>1722</v>
      </c>
    </row>
    <row r="10" spans="1:2" x14ac:dyDescent="0.2">
      <c r="A10" t="s">
        <v>1671</v>
      </c>
      <c r="B10" t="s">
        <v>2411</v>
      </c>
    </row>
    <row r="11" spans="1:2" x14ac:dyDescent="0.2">
      <c r="A11" t="s">
        <v>1671</v>
      </c>
      <c r="B11" t="s">
        <v>2412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D7C5-8056-B041-92EA-B6306B39305A}">
  <dimension ref="A1:B195"/>
  <sheetViews>
    <sheetView topLeftCell="A72" zoomScale="99" workbookViewId="0">
      <selection activeCell="B79" sqref="B79"/>
    </sheetView>
  </sheetViews>
  <sheetFormatPr baseColWidth="10" defaultRowHeight="15" x14ac:dyDescent="0.2"/>
  <sheetData>
    <row r="1" spans="1:2" x14ac:dyDescent="0.2">
      <c r="A1" t="s">
        <v>2620</v>
      </c>
      <c r="B1" t="s">
        <v>2621</v>
      </c>
    </row>
    <row r="2" spans="1:2" x14ac:dyDescent="0.2">
      <c r="A2">
        <v>2023</v>
      </c>
      <c r="B2" t="s">
        <v>2565</v>
      </c>
    </row>
    <row r="3" spans="1:2" x14ac:dyDescent="0.2">
      <c r="A3">
        <v>2023</v>
      </c>
      <c r="B3" t="s">
        <v>2565</v>
      </c>
    </row>
    <row r="4" spans="1:2" x14ac:dyDescent="0.2">
      <c r="A4">
        <v>2023</v>
      </c>
      <c r="B4" t="s">
        <v>2565</v>
      </c>
    </row>
    <row r="5" spans="1:2" x14ac:dyDescent="0.2">
      <c r="A5">
        <v>2023</v>
      </c>
      <c r="B5" t="s">
        <v>2565</v>
      </c>
    </row>
    <row r="6" spans="1:2" x14ac:dyDescent="0.2">
      <c r="A6">
        <v>2023</v>
      </c>
      <c r="B6" t="s">
        <v>2565</v>
      </c>
    </row>
    <row r="7" spans="1:2" x14ac:dyDescent="0.2">
      <c r="A7">
        <v>2023</v>
      </c>
      <c r="B7" t="s">
        <v>2622</v>
      </c>
    </row>
    <row r="8" spans="1:2" x14ac:dyDescent="0.2">
      <c r="A8">
        <v>2023</v>
      </c>
      <c r="B8" t="s">
        <v>2565</v>
      </c>
    </row>
    <row r="9" spans="1:2" x14ac:dyDescent="0.2">
      <c r="A9">
        <v>2023</v>
      </c>
      <c r="B9" t="s">
        <v>2565</v>
      </c>
    </row>
    <row r="10" spans="1:2" x14ac:dyDescent="0.2">
      <c r="A10">
        <v>2023</v>
      </c>
      <c r="B10" t="s">
        <v>2623</v>
      </c>
    </row>
    <row r="11" spans="1:2" x14ac:dyDescent="0.2">
      <c r="A11">
        <v>2023</v>
      </c>
      <c r="B11" t="s">
        <v>2623</v>
      </c>
    </row>
    <row r="12" spans="1:2" x14ac:dyDescent="0.2">
      <c r="A12">
        <v>2023</v>
      </c>
      <c r="B12" t="s">
        <v>2623</v>
      </c>
    </row>
    <row r="13" spans="1:2" x14ac:dyDescent="0.2">
      <c r="A13">
        <v>2023</v>
      </c>
      <c r="B13" t="s">
        <v>2623</v>
      </c>
    </row>
    <row r="14" spans="1:2" x14ac:dyDescent="0.2">
      <c r="A14">
        <v>2023</v>
      </c>
      <c r="B14" t="s">
        <v>2623</v>
      </c>
    </row>
    <row r="15" spans="1:2" x14ac:dyDescent="0.2">
      <c r="A15">
        <v>2023</v>
      </c>
      <c r="B15" t="s">
        <v>2623</v>
      </c>
    </row>
    <row r="16" spans="1:2" x14ac:dyDescent="0.2">
      <c r="A16">
        <v>2023</v>
      </c>
      <c r="B16" t="s">
        <v>2623</v>
      </c>
    </row>
    <row r="17" spans="1:2" x14ac:dyDescent="0.2">
      <c r="A17">
        <v>2023</v>
      </c>
      <c r="B17" t="s">
        <v>2645</v>
      </c>
    </row>
    <row r="18" spans="1:2" x14ac:dyDescent="0.2">
      <c r="A18">
        <v>2023</v>
      </c>
      <c r="B18" t="s">
        <v>1965</v>
      </c>
    </row>
    <row r="19" spans="1:2" x14ac:dyDescent="0.2">
      <c r="A19">
        <v>2023</v>
      </c>
      <c r="B19" t="s">
        <v>1965</v>
      </c>
    </row>
    <row r="20" spans="1:2" x14ac:dyDescent="0.2">
      <c r="A20">
        <v>2023</v>
      </c>
      <c r="B20" t="s">
        <v>2617</v>
      </c>
    </row>
    <row r="21" spans="1:2" x14ac:dyDescent="0.2">
      <c r="A21">
        <v>2023</v>
      </c>
      <c r="B21" t="s">
        <v>2615</v>
      </c>
    </row>
    <row r="22" spans="1:2" x14ac:dyDescent="0.2">
      <c r="A22">
        <v>2023</v>
      </c>
      <c r="B22" t="s">
        <v>1965</v>
      </c>
    </row>
    <row r="23" spans="1:2" x14ac:dyDescent="0.2">
      <c r="A23">
        <v>2023</v>
      </c>
      <c r="B23" t="s">
        <v>2618</v>
      </c>
    </row>
    <row r="24" spans="1:2" x14ac:dyDescent="0.2">
      <c r="A24">
        <v>2023</v>
      </c>
      <c r="B24" t="s">
        <v>2618</v>
      </c>
    </row>
    <row r="25" spans="1:2" x14ac:dyDescent="0.2">
      <c r="A25">
        <v>2023</v>
      </c>
      <c r="B25" t="s">
        <v>2624</v>
      </c>
    </row>
    <row r="26" spans="1:2" x14ac:dyDescent="0.2">
      <c r="A26">
        <v>2023</v>
      </c>
      <c r="B26" t="s">
        <v>2625</v>
      </c>
    </row>
    <row r="27" spans="1:2" x14ac:dyDescent="0.2">
      <c r="A27">
        <v>2023</v>
      </c>
      <c r="B27" t="s">
        <v>2625</v>
      </c>
    </row>
    <row r="28" spans="1:2" x14ac:dyDescent="0.2">
      <c r="A28">
        <v>2023</v>
      </c>
      <c r="B28" t="s">
        <v>2625</v>
      </c>
    </row>
    <row r="29" spans="1:2" x14ac:dyDescent="0.2">
      <c r="A29">
        <v>2023</v>
      </c>
      <c r="B29" t="s">
        <v>2625</v>
      </c>
    </row>
    <row r="30" spans="1:2" x14ac:dyDescent="0.2">
      <c r="A30">
        <v>2023</v>
      </c>
      <c r="B30" t="s">
        <v>2626</v>
      </c>
    </row>
    <row r="31" spans="1:2" x14ac:dyDescent="0.2">
      <c r="A31">
        <v>2023</v>
      </c>
      <c r="B31" t="s">
        <v>2617</v>
      </c>
    </row>
    <row r="32" spans="1:2" x14ac:dyDescent="0.2">
      <c r="A32">
        <v>2023</v>
      </c>
      <c r="B32" t="s">
        <v>2614</v>
      </c>
    </row>
    <row r="33" spans="1:2" x14ac:dyDescent="0.2">
      <c r="A33">
        <v>2023</v>
      </c>
      <c r="B33" t="s">
        <v>2627</v>
      </c>
    </row>
    <row r="34" spans="1:2" x14ac:dyDescent="0.2">
      <c r="A34">
        <v>2023</v>
      </c>
      <c r="B34" t="s">
        <v>2613</v>
      </c>
    </row>
    <row r="35" spans="1:2" x14ac:dyDescent="0.2">
      <c r="A35">
        <v>2023</v>
      </c>
      <c r="B35" t="s">
        <v>2628</v>
      </c>
    </row>
    <row r="36" spans="1:2" x14ac:dyDescent="0.2">
      <c r="A36">
        <v>2023</v>
      </c>
      <c r="B36" t="s">
        <v>2616</v>
      </c>
    </row>
    <row r="37" spans="1:2" x14ac:dyDescent="0.2">
      <c r="A37">
        <v>2023</v>
      </c>
      <c r="B37" t="s">
        <v>2629</v>
      </c>
    </row>
    <row r="38" spans="1:2" x14ac:dyDescent="0.2">
      <c r="A38">
        <v>2023</v>
      </c>
      <c r="B38" t="s">
        <v>2630</v>
      </c>
    </row>
    <row r="39" spans="1:2" x14ac:dyDescent="0.2">
      <c r="A39">
        <v>2023</v>
      </c>
      <c r="B39" t="s">
        <v>2614</v>
      </c>
    </row>
    <row r="40" spans="1:2" x14ac:dyDescent="0.2">
      <c r="A40">
        <v>2022</v>
      </c>
      <c r="B40" t="s">
        <v>2629</v>
      </c>
    </row>
    <row r="41" spans="1:2" x14ac:dyDescent="0.2">
      <c r="A41">
        <v>2022</v>
      </c>
      <c r="B41" t="s">
        <v>2565</v>
      </c>
    </row>
    <row r="42" spans="1:2" x14ac:dyDescent="0.2">
      <c r="A42">
        <v>2022</v>
      </c>
      <c r="B42" t="s">
        <v>2631</v>
      </c>
    </row>
    <row r="43" spans="1:2" x14ac:dyDescent="0.2">
      <c r="A43">
        <v>2022</v>
      </c>
      <c r="B43" t="s">
        <v>2565</v>
      </c>
    </row>
    <row r="44" spans="1:2" x14ac:dyDescent="0.2">
      <c r="A44">
        <v>2022</v>
      </c>
      <c r="B44" t="s">
        <v>2623</v>
      </c>
    </row>
    <row r="45" spans="1:2" x14ac:dyDescent="0.2">
      <c r="A45">
        <v>2022</v>
      </c>
      <c r="B45" t="s">
        <v>2565</v>
      </c>
    </row>
    <row r="46" spans="1:2" x14ac:dyDescent="0.2">
      <c r="A46">
        <v>2022</v>
      </c>
      <c r="B46" t="s">
        <v>2632</v>
      </c>
    </row>
    <row r="47" spans="1:2" x14ac:dyDescent="0.2">
      <c r="A47">
        <v>2022</v>
      </c>
      <c r="B47" t="s">
        <v>2623</v>
      </c>
    </row>
    <row r="48" spans="1:2" x14ac:dyDescent="0.2">
      <c r="A48">
        <v>2022</v>
      </c>
      <c r="B48" t="s">
        <v>2624</v>
      </c>
    </row>
    <row r="49" spans="1:2" x14ac:dyDescent="0.2">
      <c r="A49">
        <v>2021</v>
      </c>
      <c r="B49" t="s">
        <v>2565</v>
      </c>
    </row>
    <row r="50" spans="1:2" x14ac:dyDescent="0.2">
      <c r="A50">
        <v>2021</v>
      </c>
      <c r="B50" t="s">
        <v>2565</v>
      </c>
    </row>
    <row r="51" spans="1:2" x14ac:dyDescent="0.2">
      <c r="A51">
        <v>2021</v>
      </c>
      <c r="B51" t="s">
        <v>2565</v>
      </c>
    </row>
    <row r="52" spans="1:2" x14ac:dyDescent="0.2">
      <c r="A52">
        <v>2021</v>
      </c>
      <c r="B52" t="s">
        <v>2565</v>
      </c>
    </row>
    <row r="53" spans="1:2" x14ac:dyDescent="0.2">
      <c r="A53">
        <v>2021</v>
      </c>
      <c r="B53" t="s">
        <v>2631</v>
      </c>
    </row>
    <row r="54" spans="1:2" x14ac:dyDescent="0.2">
      <c r="A54">
        <v>2021</v>
      </c>
      <c r="B54" t="s">
        <v>1965</v>
      </c>
    </row>
    <row r="55" spans="1:2" x14ac:dyDescent="0.2">
      <c r="A55">
        <v>2021</v>
      </c>
      <c r="B55" t="s">
        <v>2565</v>
      </c>
    </row>
    <row r="56" spans="1:2" x14ac:dyDescent="0.2">
      <c r="A56">
        <v>2021</v>
      </c>
      <c r="B56" t="s">
        <v>2565</v>
      </c>
    </row>
    <row r="57" spans="1:2" x14ac:dyDescent="0.2">
      <c r="A57">
        <v>2021</v>
      </c>
      <c r="B57" t="s">
        <v>2633</v>
      </c>
    </row>
    <row r="58" spans="1:2" x14ac:dyDescent="0.2">
      <c r="A58">
        <v>2021</v>
      </c>
      <c r="B58" t="s">
        <v>2565</v>
      </c>
    </row>
    <row r="59" spans="1:2" x14ac:dyDescent="0.2">
      <c r="A59">
        <v>2021</v>
      </c>
      <c r="B59" t="s">
        <v>2623</v>
      </c>
    </row>
    <row r="60" spans="1:2" x14ac:dyDescent="0.2">
      <c r="A60">
        <v>2021</v>
      </c>
      <c r="B60" t="s">
        <v>2623</v>
      </c>
    </row>
    <row r="61" spans="1:2" x14ac:dyDescent="0.2">
      <c r="A61">
        <v>2021</v>
      </c>
      <c r="B61" t="s">
        <v>2623</v>
      </c>
    </row>
    <row r="62" spans="1:2" x14ac:dyDescent="0.2">
      <c r="A62">
        <v>2021</v>
      </c>
      <c r="B62" t="s">
        <v>2623</v>
      </c>
    </row>
    <row r="63" spans="1:2" x14ac:dyDescent="0.2">
      <c r="A63">
        <v>2021</v>
      </c>
      <c r="B63" t="s">
        <v>2565</v>
      </c>
    </row>
    <row r="64" spans="1:2" x14ac:dyDescent="0.2">
      <c r="A64">
        <v>2021</v>
      </c>
      <c r="B64" t="s">
        <v>2618</v>
      </c>
    </row>
    <row r="65" spans="1:2" x14ac:dyDescent="0.2">
      <c r="A65">
        <v>2021</v>
      </c>
      <c r="B65" t="s">
        <v>2623</v>
      </c>
    </row>
    <row r="66" spans="1:2" x14ac:dyDescent="0.2">
      <c r="A66">
        <v>2021</v>
      </c>
      <c r="B66" t="s">
        <v>2634</v>
      </c>
    </row>
    <row r="67" spans="1:2" x14ac:dyDescent="0.2">
      <c r="A67">
        <v>2021</v>
      </c>
      <c r="B67" t="s">
        <v>2631</v>
      </c>
    </row>
    <row r="68" spans="1:2" x14ac:dyDescent="0.2">
      <c r="A68">
        <v>2021</v>
      </c>
      <c r="B68" t="s">
        <v>2623</v>
      </c>
    </row>
    <row r="69" spans="1:2" x14ac:dyDescent="0.2">
      <c r="A69">
        <v>2021</v>
      </c>
      <c r="B69" t="s">
        <v>1965</v>
      </c>
    </row>
    <row r="70" spans="1:2" x14ac:dyDescent="0.2">
      <c r="A70">
        <v>2021</v>
      </c>
      <c r="B70" t="s">
        <v>2634</v>
      </c>
    </row>
    <row r="71" spans="1:2" x14ac:dyDescent="0.2">
      <c r="A71">
        <v>2021</v>
      </c>
      <c r="B71" t="s">
        <v>2631</v>
      </c>
    </row>
    <row r="72" spans="1:2" x14ac:dyDescent="0.2">
      <c r="A72">
        <v>2021</v>
      </c>
      <c r="B72" t="s">
        <v>2623</v>
      </c>
    </row>
    <row r="73" spans="1:2" x14ac:dyDescent="0.2">
      <c r="A73">
        <v>2021</v>
      </c>
      <c r="B73" t="s">
        <v>2635</v>
      </c>
    </row>
    <row r="74" spans="1:2" x14ac:dyDescent="0.2">
      <c r="A74">
        <v>2021</v>
      </c>
      <c r="B74" t="s">
        <v>2624</v>
      </c>
    </row>
    <row r="75" spans="1:2" x14ac:dyDescent="0.2">
      <c r="A75">
        <v>2021</v>
      </c>
      <c r="B75" t="s">
        <v>2614</v>
      </c>
    </row>
    <row r="76" spans="1:2" x14ac:dyDescent="0.2">
      <c r="A76">
        <v>2021</v>
      </c>
      <c r="B76" t="s">
        <v>2624</v>
      </c>
    </row>
    <row r="77" spans="1:2" x14ac:dyDescent="0.2">
      <c r="A77">
        <v>2021</v>
      </c>
      <c r="B77" t="s">
        <v>2629</v>
      </c>
    </row>
    <row r="78" spans="1:2" x14ac:dyDescent="0.2">
      <c r="A78">
        <v>2021</v>
      </c>
      <c r="B78" t="s">
        <v>2629</v>
      </c>
    </row>
    <row r="79" spans="1:2" x14ac:dyDescent="0.2">
      <c r="A79">
        <v>2021</v>
      </c>
      <c r="B79" t="s">
        <v>2629</v>
      </c>
    </row>
    <row r="80" spans="1:2" x14ac:dyDescent="0.2">
      <c r="A80">
        <v>2021</v>
      </c>
      <c r="B80" t="s">
        <v>2636</v>
      </c>
    </row>
    <row r="81" spans="1:2" x14ac:dyDescent="0.2">
      <c r="A81">
        <v>2021</v>
      </c>
      <c r="B81" t="s">
        <v>2618</v>
      </c>
    </row>
    <row r="82" spans="1:2" x14ac:dyDescent="0.2">
      <c r="A82">
        <v>2021</v>
      </c>
      <c r="B82" t="s">
        <v>2624</v>
      </c>
    </row>
    <row r="83" spans="1:2" x14ac:dyDescent="0.2">
      <c r="A83">
        <v>2021</v>
      </c>
      <c r="B83" t="s">
        <v>2565</v>
      </c>
    </row>
    <row r="84" spans="1:2" x14ac:dyDescent="0.2">
      <c r="A84">
        <v>2021</v>
      </c>
      <c r="B84" t="s">
        <v>2632</v>
      </c>
    </row>
    <row r="85" spans="1:2" x14ac:dyDescent="0.2">
      <c r="A85">
        <v>2021</v>
      </c>
      <c r="B85" t="s">
        <v>2637</v>
      </c>
    </row>
    <row r="86" spans="1:2" x14ac:dyDescent="0.2">
      <c r="A86">
        <v>2021</v>
      </c>
      <c r="B86" t="s">
        <v>2616</v>
      </c>
    </row>
    <row r="87" spans="1:2" x14ac:dyDescent="0.2">
      <c r="A87">
        <v>2021</v>
      </c>
      <c r="B87" t="s">
        <v>2632</v>
      </c>
    </row>
    <row r="88" spans="1:2" x14ac:dyDescent="0.2">
      <c r="A88">
        <v>2021</v>
      </c>
      <c r="B88" t="s">
        <v>2623</v>
      </c>
    </row>
    <row r="89" spans="1:2" x14ac:dyDescent="0.2">
      <c r="A89">
        <v>2021</v>
      </c>
      <c r="B89" t="s">
        <v>2638</v>
      </c>
    </row>
    <row r="90" spans="1:2" x14ac:dyDescent="0.2">
      <c r="A90">
        <v>2021</v>
      </c>
      <c r="B90" t="s">
        <v>2614</v>
      </c>
    </row>
    <row r="91" spans="1:2" x14ac:dyDescent="0.2">
      <c r="A91">
        <v>2021</v>
      </c>
      <c r="B91" t="s">
        <v>2639</v>
      </c>
    </row>
    <row r="92" spans="1:2" x14ac:dyDescent="0.2">
      <c r="A92">
        <v>2020</v>
      </c>
      <c r="B92" t="s">
        <v>2565</v>
      </c>
    </row>
    <row r="93" spans="1:2" x14ac:dyDescent="0.2">
      <c r="A93">
        <v>2020</v>
      </c>
      <c r="B93" t="s">
        <v>2565</v>
      </c>
    </row>
    <row r="94" spans="1:2" x14ac:dyDescent="0.2">
      <c r="A94">
        <v>2020</v>
      </c>
      <c r="B94" t="s">
        <v>2565</v>
      </c>
    </row>
    <row r="95" spans="1:2" x14ac:dyDescent="0.2">
      <c r="A95">
        <v>2020</v>
      </c>
      <c r="B95" t="s">
        <v>2613</v>
      </c>
    </row>
    <row r="96" spans="1:2" x14ac:dyDescent="0.2">
      <c r="A96">
        <v>2020</v>
      </c>
      <c r="B96" t="s">
        <v>2619</v>
      </c>
    </row>
    <row r="97" spans="1:2" x14ac:dyDescent="0.2">
      <c r="A97">
        <v>2020</v>
      </c>
      <c r="B97" t="s">
        <v>2623</v>
      </c>
    </row>
    <row r="98" spans="1:2" x14ac:dyDescent="0.2">
      <c r="A98">
        <v>2020</v>
      </c>
      <c r="B98" t="s">
        <v>2623</v>
      </c>
    </row>
    <row r="99" spans="1:2" x14ac:dyDescent="0.2">
      <c r="A99">
        <v>2020</v>
      </c>
      <c r="B99" t="s">
        <v>2623</v>
      </c>
    </row>
    <row r="100" spans="1:2" x14ac:dyDescent="0.2">
      <c r="A100">
        <v>2020</v>
      </c>
      <c r="B100" t="s">
        <v>2617</v>
      </c>
    </row>
    <row r="101" spans="1:2" x14ac:dyDescent="0.2">
      <c r="A101">
        <v>2020</v>
      </c>
      <c r="B101" t="s">
        <v>2623</v>
      </c>
    </row>
    <row r="102" spans="1:2" x14ac:dyDescent="0.2">
      <c r="A102">
        <v>2020</v>
      </c>
      <c r="B102" t="s">
        <v>2631</v>
      </c>
    </row>
    <row r="103" spans="1:2" x14ac:dyDescent="0.2">
      <c r="A103">
        <v>2020</v>
      </c>
      <c r="B103" t="s">
        <v>2631</v>
      </c>
    </row>
    <row r="104" spans="1:2" x14ac:dyDescent="0.2">
      <c r="A104">
        <v>2020</v>
      </c>
      <c r="B104" t="s">
        <v>2631</v>
      </c>
    </row>
    <row r="105" spans="1:2" x14ac:dyDescent="0.2">
      <c r="A105">
        <v>2020</v>
      </c>
      <c r="B105" t="s">
        <v>2618</v>
      </c>
    </row>
    <row r="106" spans="1:2" x14ac:dyDescent="0.2">
      <c r="A106">
        <v>2020</v>
      </c>
      <c r="B106" t="s">
        <v>1965</v>
      </c>
    </row>
    <row r="107" spans="1:2" x14ac:dyDescent="0.2">
      <c r="A107">
        <v>2020</v>
      </c>
      <c r="B107" t="s">
        <v>2624</v>
      </c>
    </row>
    <row r="108" spans="1:2" x14ac:dyDescent="0.2">
      <c r="A108">
        <v>2020</v>
      </c>
      <c r="B108" t="s">
        <v>2640</v>
      </c>
    </row>
    <row r="109" spans="1:2" x14ac:dyDescent="0.2">
      <c r="A109">
        <v>2020</v>
      </c>
      <c r="B109" t="s">
        <v>1965</v>
      </c>
    </row>
    <row r="110" spans="1:2" x14ac:dyDescent="0.2">
      <c r="A110">
        <v>2020</v>
      </c>
      <c r="B110" t="s">
        <v>2624</v>
      </c>
    </row>
    <row r="111" spans="1:2" x14ac:dyDescent="0.2">
      <c r="A111">
        <v>2020</v>
      </c>
      <c r="B111" t="s">
        <v>2640</v>
      </c>
    </row>
    <row r="112" spans="1:2" x14ac:dyDescent="0.2">
      <c r="A112">
        <v>2020</v>
      </c>
      <c r="B112" t="s">
        <v>2625</v>
      </c>
    </row>
    <row r="113" spans="1:2" x14ac:dyDescent="0.2">
      <c r="A113">
        <v>2020</v>
      </c>
      <c r="B113" t="s">
        <v>2629</v>
      </c>
    </row>
    <row r="114" spans="1:2" x14ac:dyDescent="0.2">
      <c r="A114">
        <v>2020</v>
      </c>
      <c r="B114" t="s">
        <v>2565</v>
      </c>
    </row>
    <row r="115" spans="1:2" x14ac:dyDescent="0.2">
      <c r="A115">
        <v>2020</v>
      </c>
      <c r="B115" t="s">
        <v>2623</v>
      </c>
    </row>
    <row r="116" spans="1:2" x14ac:dyDescent="0.2">
      <c r="A116">
        <v>2020</v>
      </c>
      <c r="B116" t="s">
        <v>2629</v>
      </c>
    </row>
    <row r="117" spans="1:2" x14ac:dyDescent="0.2">
      <c r="A117">
        <v>2020</v>
      </c>
      <c r="B117" t="s">
        <v>2624</v>
      </c>
    </row>
    <row r="118" spans="1:2" x14ac:dyDescent="0.2">
      <c r="A118">
        <v>2019</v>
      </c>
      <c r="B118" t="s">
        <v>2728</v>
      </c>
    </row>
    <row r="119" spans="1:2" x14ac:dyDescent="0.2">
      <c r="A119">
        <v>2019</v>
      </c>
      <c r="B119" t="s">
        <v>2637</v>
      </c>
    </row>
    <row r="120" spans="1:2" x14ac:dyDescent="0.2">
      <c r="A120">
        <v>2019</v>
      </c>
      <c r="B120" t="s">
        <v>2641</v>
      </c>
    </row>
    <row r="121" spans="1:2" x14ac:dyDescent="0.2">
      <c r="A121">
        <v>2019</v>
      </c>
      <c r="B121" t="s">
        <v>1965</v>
      </c>
    </row>
    <row r="122" spans="1:2" x14ac:dyDescent="0.2">
      <c r="A122">
        <v>2019</v>
      </c>
      <c r="B122" t="s">
        <v>2565</v>
      </c>
    </row>
    <row r="123" spans="1:2" x14ac:dyDescent="0.2">
      <c r="A123">
        <v>2019</v>
      </c>
      <c r="B123" t="s">
        <v>2565</v>
      </c>
    </row>
    <row r="124" spans="1:2" x14ac:dyDescent="0.2">
      <c r="A124">
        <v>2019</v>
      </c>
      <c r="B124" t="s">
        <v>2642</v>
      </c>
    </row>
    <row r="125" spans="1:2" x14ac:dyDescent="0.2">
      <c r="A125">
        <v>2019</v>
      </c>
      <c r="B125" t="s">
        <v>2623</v>
      </c>
    </row>
    <row r="126" spans="1:2" x14ac:dyDescent="0.2">
      <c r="A126">
        <v>2019</v>
      </c>
      <c r="B126" t="s">
        <v>2623</v>
      </c>
    </row>
    <row r="127" spans="1:2" x14ac:dyDescent="0.2">
      <c r="A127">
        <v>2019</v>
      </c>
      <c r="B127" t="s">
        <v>2565</v>
      </c>
    </row>
    <row r="128" spans="1:2" x14ac:dyDescent="0.2">
      <c r="A128">
        <v>2019</v>
      </c>
      <c r="B128" t="s">
        <v>2625</v>
      </c>
    </row>
    <row r="129" spans="1:2" x14ac:dyDescent="0.2">
      <c r="A129">
        <v>2019</v>
      </c>
      <c r="B129" t="s">
        <v>2643</v>
      </c>
    </row>
    <row r="130" spans="1:2" x14ac:dyDescent="0.2">
      <c r="A130">
        <v>2019</v>
      </c>
      <c r="B130" t="s">
        <v>2624</v>
      </c>
    </row>
    <row r="131" spans="1:2" x14ac:dyDescent="0.2">
      <c r="A131">
        <v>2019</v>
      </c>
      <c r="B131" t="s">
        <v>2627</v>
      </c>
    </row>
    <row r="132" spans="1:2" x14ac:dyDescent="0.2">
      <c r="A132">
        <v>2018</v>
      </c>
      <c r="B132" t="s">
        <v>2565</v>
      </c>
    </row>
    <row r="133" spans="1:2" x14ac:dyDescent="0.2">
      <c r="A133">
        <v>2018</v>
      </c>
      <c r="B133" t="s">
        <v>2565</v>
      </c>
    </row>
    <row r="134" spans="1:2" x14ac:dyDescent="0.2">
      <c r="A134">
        <v>2018</v>
      </c>
      <c r="B134" t="s">
        <v>2623</v>
      </c>
    </row>
    <row r="135" spans="1:2" x14ac:dyDescent="0.2">
      <c r="A135">
        <v>2018</v>
      </c>
      <c r="B135" t="s">
        <v>2623</v>
      </c>
    </row>
    <row r="136" spans="1:2" x14ac:dyDescent="0.2">
      <c r="A136">
        <v>2018</v>
      </c>
      <c r="B136" t="s">
        <v>2625</v>
      </c>
    </row>
    <row r="137" spans="1:2" x14ac:dyDescent="0.2">
      <c r="A137">
        <v>2018</v>
      </c>
      <c r="B137" t="s">
        <v>2638</v>
      </c>
    </row>
    <row r="138" spans="1:2" x14ac:dyDescent="0.2">
      <c r="A138">
        <v>2018</v>
      </c>
      <c r="B138" t="s">
        <v>2615</v>
      </c>
    </row>
    <row r="139" spans="1:2" x14ac:dyDescent="0.2">
      <c r="A139">
        <v>2018</v>
      </c>
      <c r="B139" t="s">
        <v>2644</v>
      </c>
    </row>
    <row r="140" spans="1:2" x14ac:dyDescent="0.2">
      <c r="A140">
        <v>2018</v>
      </c>
      <c r="B140" t="s">
        <v>1965</v>
      </c>
    </row>
    <row r="141" spans="1:2" x14ac:dyDescent="0.2">
      <c r="A141">
        <v>2017</v>
      </c>
      <c r="B141" t="s">
        <v>2565</v>
      </c>
    </row>
    <row r="142" spans="1:2" x14ac:dyDescent="0.2">
      <c r="A142">
        <v>2017</v>
      </c>
      <c r="B142" t="s">
        <v>2565</v>
      </c>
    </row>
    <row r="143" spans="1:2" x14ac:dyDescent="0.2">
      <c r="A143">
        <v>2017</v>
      </c>
      <c r="B143" t="s">
        <v>2565</v>
      </c>
    </row>
    <row r="144" spans="1:2" x14ac:dyDescent="0.2">
      <c r="A144">
        <v>2017</v>
      </c>
      <c r="B144" t="s">
        <v>2565</v>
      </c>
    </row>
    <row r="145" spans="1:2" x14ac:dyDescent="0.2">
      <c r="A145">
        <v>2017</v>
      </c>
      <c r="B145" t="s">
        <v>2645</v>
      </c>
    </row>
    <row r="146" spans="1:2" x14ac:dyDescent="0.2">
      <c r="A146">
        <v>2017</v>
      </c>
      <c r="B146" t="s">
        <v>2565</v>
      </c>
    </row>
    <row r="147" spans="1:2" x14ac:dyDescent="0.2">
      <c r="A147">
        <v>2017</v>
      </c>
      <c r="B147" t="s">
        <v>2623</v>
      </c>
    </row>
    <row r="148" spans="1:2" x14ac:dyDescent="0.2">
      <c r="A148">
        <v>2017</v>
      </c>
      <c r="B148" t="s">
        <v>2623</v>
      </c>
    </row>
    <row r="149" spans="1:2" x14ac:dyDescent="0.2">
      <c r="A149">
        <v>2017</v>
      </c>
      <c r="B149" t="s">
        <v>2623</v>
      </c>
    </row>
    <row r="150" spans="1:2" x14ac:dyDescent="0.2">
      <c r="A150">
        <v>2017</v>
      </c>
      <c r="B150" t="s">
        <v>2623</v>
      </c>
    </row>
    <row r="151" spans="1:2" x14ac:dyDescent="0.2">
      <c r="A151">
        <v>2017</v>
      </c>
      <c r="B151" t="s">
        <v>2623</v>
      </c>
    </row>
    <row r="152" spans="1:2" x14ac:dyDescent="0.2">
      <c r="A152">
        <v>2017</v>
      </c>
      <c r="B152" t="s">
        <v>1965</v>
      </c>
    </row>
    <row r="153" spans="1:2" x14ac:dyDescent="0.2">
      <c r="A153">
        <v>2017</v>
      </c>
      <c r="B153" t="s">
        <v>2625</v>
      </c>
    </row>
    <row r="154" spans="1:2" x14ac:dyDescent="0.2">
      <c r="A154">
        <v>2017</v>
      </c>
      <c r="B154" t="s">
        <v>2624</v>
      </c>
    </row>
    <row r="155" spans="1:2" x14ac:dyDescent="0.2">
      <c r="A155">
        <v>2017</v>
      </c>
      <c r="B155" t="s">
        <v>2614</v>
      </c>
    </row>
    <row r="156" spans="1:2" x14ac:dyDescent="0.2">
      <c r="A156">
        <v>2017</v>
      </c>
      <c r="B156" t="s">
        <v>2634</v>
      </c>
    </row>
    <row r="157" spans="1:2" x14ac:dyDescent="0.2">
      <c r="A157">
        <v>2017</v>
      </c>
      <c r="B157" t="s">
        <v>2629</v>
      </c>
    </row>
    <row r="158" spans="1:2" x14ac:dyDescent="0.2">
      <c r="A158">
        <v>2016</v>
      </c>
      <c r="B158" t="s">
        <v>2565</v>
      </c>
    </row>
    <row r="159" spans="1:2" x14ac:dyDescent="0.2">
      <c r="A159">
        <v>2016</v>
      </c>
      <c r="B159" t="s">
        <v>2565</v>
      </c>
    </row>
    <row r="160" spans="1:2" x14ac:dyDescent="0.2">
      <c r="A160">
        <v>2016</v>
      </c>
      <c r="B160" t="s">
        <v>2565</v>
      </c>
    </row>
    <row r="161" spans="1:2" x14ac:dyDescent="0.2">
      <c r="A161">
        <v>2016</v>
      </c>
      <c r="B161" t="s">
        <v>2623</v>
      </c>
    </row>
    <row r="162" spans="1:2" x14ac:dyDescent="0.2">
      <c r="A162">
        <v>2016</v>
      </c>
      <c r="B162" t="s">
        <v>2623</v>
      </c>
    </row>
    <row r="163" spans="1:2" x14ac:dyDescent="0.2">
      <c r="A163">
        <v>2016</v>
      </c>
      <c r="B163" t="s">
        <v>2623</v>
      </c>
    </row>
    <row r="164" spans="1:2" x14ac:dyDescent="0.2">
      <c r="A164">
        <v>2016</v>
      </c>
      <c r="B164" t="s">
        <v>2624</v>
      </c>
    </row>
    <row r="165" spans="1:2" x14ac:dyDescent="0.2">
      <c r="A165">
        <v>2016</v>
      </c>
      <c r="B165" t="s">
        <v>1965</v>
      </c>
    </row>
    <row r="166" spans="1:2" x14ac:dyDescent="0.2">
      <c r="A166">
        <v>2016</v>
      </c>
      <c r="B166" t="s">
        <v>2618</v>
      </c>
    </row>
    <row r="167" spans="1:2" x14ac:dyDescent="0.2">
      <c r="A167">
        <v>2016</v>
      </c>
      <c r="B167" t="s">
        <v>2625</v>
      </c>
    </row>
    <row r="168" spans="1:2" x14ac:dyDescent="0.2">
      <c r="A168">
        <v>2016</v>
      </c>
      <c r="B168" t="s">
        <v>2624</v>
      </c>
    </row>
    <row r="169" spans="1:2" x14ac:dyDescent="0.2">
      <c r="A169">
        <v>2015</v>
      </c>
      <c r="B169" t="s">
        <v>2565</v>
      </c>
    </row>
    <row r="170" spans="1:2" x14ac:dyDescent="0.2">
      <c r="A170">
        <v>2015</v>
      </c>
      <c r="B170" t="s">
        <v>2625</v>
      </c>
    </row>
    <row r="171" spans="1:2" x14ac:dyDescent="0.2">
      <c r="A171">
        <v>2015</v>
      </c>
      <c r="B171" t="s">
        <v>2623</v>
      </c>
    </row>
    <row r="172" spans="1:2" x14ac:dyDescent="0.2">
      <c r="A172">
        <v>2015</v>
      </c>
      <c r="B172" t="s">
        <v>1965</v>
      </c>
    </row>
    <row r="173" spans="1:2" x14ac:dyDescent="0.2">
      <c r="A173">
        <v>2015</v>
      </c>
      <c r="B173" t="s">
        <v>2629</v>
      </c>
    </row>
    <row r="174" spans="1:2" x14ac:dyDescent="0.2">
      <c r="A174">
        <v>2015</v>
      </c>
      <c r="B174" t="s">
        <v>2565</v>
      </c>
    </row>
    <row r="175" spans="1:2" x14ac:dyDescent="0.2">
      <c r="A175">
        <v>2015</v>
      </c>
      <c r="B175" t="s">
        <v>2623</v>
      </c>
    </row>
    <row r="176" spans="1:2" x14ac:dyDescent="0.2">
      <c r="A176">
        <v>2014</v>
      </c>
      <c r="B176" t="s">
        <v>2646</v>
      </c>
    </row>
    <row r="177" spans="1:2" x14ac:dyDescent="0.2">
      <c r="A177">
        <v>2014</v>
      </c>
      <c r="B177" t="s">
        <v>2647</v>
      </c>
    </row>
    <row r="178" spans="1:2" x14ac:dyDescent="0.2">
      <c r="A178">
        <v>2014</v>
      </c>
      <c r="B178" t="s">
        <v>2638</v>
      </c>
    </row>
    <row r="179" spans="1:2" x14ac:dyDescent="0.2">
      <c r="A179">
        <v>2014</v>
      </c>
      <c r="B179" t="s">
        <v>2648</v>
      </c>
    </row>
    <row r="180" spans="1:2" x14ac:dyDescent="0.2">
      <c r="A180">
        <v>2014</v>
      </c>
      <c r="B180" t="s">
        <v>2565</v>
      </c>
    </row>
    <row r="181" spans="1:2" x14ac:dyDescent="0.2">
      <c r="A181">
        <v>2014</v>
      </c>
      <c r="B181" t="s">
        <v>2647</v>
      </c>
    </row>
    <row r="182" spans="1:2" x14ac:dyDescent="0.2">
      <c r="A182">
        <v>2014</v>
      </c>
      <c r="B182" t="s">
        <v>2565</v>
      </c>
    </row>
    <row r="183" spans="1:2" x14ac:dyDescent="0.2">
      <c r="A183">
        <v>2014</v>
      </c>
      <c r="B183" t="s">
        <v>2623</v>
      </c>
    </row>
    <row r="184" spans="1:2" x14ac:dyDescent="0.2">
      <c r="A184">
        <v>2014</v>
      </c>
      <c r="B184" t="s">
        <v>2623</v>
      </c>
    </row>
    <row r="185" spans="1:2" x14ac:dyDescent="0.2">
      <c r="A185">
        <v>2014</v>
      </c>
      <c r="B185" t="s">
        <v>2624</v>
      </c>
    </row>
    <row r="186" spans="1:2" x14ac:dyDescent="0.2">
      <c r="A186">
        <v>2014</v>
      </c>
      <c r="B186" t="s">
        <v>2631</v>
      </c>
    </row>
    <row r="187" spans="1:2" x14ac:dyDescent="0.2">
      <c r="A187">
        <v>2013</v>
      </c>
      <c r="B187" t="s">
        <v>2565</v>
      </c>
    </row>
    <row r="188" spans="1:2" x14ac:dyDescent="0.2">
      <c r="A188">
        <v>2013</v>
      </c>
      <c r="B188" t="s">
        <v>2565</v>
      </c>
    </row>
    <row r="189" spans="1:2" x14ac:dyDescent="0.2">
      <c r="A189">
        <v>2013</v>
      </c>
      <c r="B189" t="s">
        <v>2647</v>
      </c>
    </row>
    <row r="190" spans="1:2" x14ac:dyDescent="0.2">
      <c r="A190">
        <v>2013</v>
      </c>
      <c r="B190" t="s">
        <v>2624</v>
      </c>
    </row>
    <row r="191" spans="1:2" x14ac:dyDescent="0.2">
      <c r="A191">
        <v>2013</v>
      </c>
      <c r="B191" t="s">
        <v>2623</v>
      </c>
    </row>
    <row r="192" spans="1:2" x14ac:dyDescent="0.2">
      <c r="A192">
        <v>2013</v>
      </c>
      <c r="B192" t="s">
        <v>2638</v>
      </c>
    </row>
    <row r="193" spans="1:2" x14ac:dyDescent="0.2">
      <c r="A193">
        <v>2013</v>
      </c>
      <c r="B193" t="s">
        <v>2623</v>
      </c>
    </row>
    <row r="194" spans="1:2" x14ac:dyDescent="0.2">
      <c r="A194">
        <v>2013</v>
      </c>
      <c r="B194" t="s">
        <v>2643</v>
      </c>
    </row>
    <row r="195" spans="1:2" x14ac:dyDescent="0.2">
      <c r="A195">
        <v>2013</v>
      </c>
      <c r="B195" t="s">
        <v>2565</v>
      </c>
    </row>
  </sheetData>
  <sortState xmlns:xlrd2="http://schemas.microsoft.com/office/spreadsheetml/2017/richdata2" ref="A2:B487">
    <sortCondition descending="1" ref="A2:A487"/>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35E20-FD4C-1446-9F81-78961D205A47}">
  <dimension ref="A1:D73"/>
  <sheetViews>
    <sheetView workbookViewId="0">
      <selection activeCell="C1" sqref="C1:C1048576"/>
    </sheetView>
  </sheetViews>
  <sheetFormatPr baseColWidth="10" defaultRowHeight="15" x14ac:dyDescent="0.2"/>
  <sheetData>
    <row r="1" spans="1:3" ht="48" x14ac:dyDescent="0.2">
      <c r="A1" t="s">
        <v>1629</v>
      </c>
      <c r="B1" t="s">
        <v>1652</v>
      </c>
      <c r="C1" s="2" t="s">
        <v>1651</v>
      </c>
    </row>
    <row r="2" spans="1:3" x14ac:dyDescent="0.2">
      <c r="A2">
        <v>2023</v>
      </c>
      <c r="B2" t="s">
        <v>1687</v>
      </c>
      <c r="C2" t="s">
        <v>2938</v>
      </c>
    </row>
    <row r="3" spans="1:3" x14ac:dyDescent="0.2">
      <c r="A3">
        <v>2023</v>
      </c>
      <c r="B3" t="s">
        <v>1687</v>
      </c>
      <c r="C3" t="s">
        <v>2938</v>
      </c>
    </row>
    <row r="4" spans="1:3" x14ac:dyDescent="0.2">
      <c r="A4">
        <v>2023</v>
      </c>
      <c r="B4" t="s">
        <v>1687</v>
      </c>
      <c r="C4" t="s">
        <v>2938</v>
      </c>
    </row>
    <row r="5" spans="1:3" x14ac:dyDescent="0.2">
      <c r="A5">
        <v>2023</v>
      </c>
      <c r="B5" t="s">
        <v>1687</v>
      </c>
      <c r="C5" t="s">
        <v>2938</v>
      </c>
    </row>
    <row r="6" spans="1:3" x14ac:dyDescent="0.2">
      <c r="A6">
        <v>2023</v>
      </c>
      <c r="B6" t="s">
        <v>1687</v>
      </c>
      <c r="C6" t="s">
        <v>2938</v>
      </c>
    </row>
    <row r="7" spans="1:3" x14ac:dyDescent="0.2">
      <c r="A7">
        <v>2023</v>
      </c>
      <c r="B7" t="s">
        <v>1687</v>
      </c>
      <c r="C7" t="s">
        <v>2938</v>
      </c>
    </row>
    <row r="8" spans="1:3" x14ac:dyDescent="0.2">
      <c r="A8">
        <v>2023</v>
      </c>
      <c r="B8" t="s">
        <v>1687</v>
      </c>
      <c r="C8" t="s">
        <v>1862</v>
      </c>
    </row>
    <row r="9" spans="1:3" x14ac:dyDescent="0.2">
      <c r="A9">
        <v>2023</v>
      </c>
      <c r="B9" t="s">
        <v>1687</v>
      </c>
      <c r="C9" t="s">
        <v>2938</v>
      </c>
    </row>
    <row r="10" spans="1:3" x14ac:dyDescent="0.2">
      <c r="A10">
        <v>2022</v>
      </c>
      <c r="B10" t="s">
        <v>1687</v>
      </c>
      <c r="C10" t="s">
        <v>1686</v>
      </c>
    </row>
    <row r="11" spans="1:3" x14ac:dyDescent="0.2">
      <c r="A11">
        <v>2022</v>
      </c>
      <c r="B11" t="s">
        <v>1710</v>
      </c>
      <c r="C11" t="s">
        <v>1862</v>
      </c>
    </row>
    <row r="12" spans="1:3" x14ac:dyDescent="0.2">
      <c r="A12">
        <v>2022</v>
      </c>
      <c r="B12" t="s">
        <v>1687</v>
      </c>
      <c r="C12" t="s">
        <v>2938</v>
      </c>
    </row>
    <row r="13" spans="1:3" x14ac:dyDescent="0.2">
      <c r="A13">
        <v>2021</v>
      </c>
      <c r="B13" t="s">
        <v>1687</v>
      </c>
      <c r="C13" t="s">
        <v>1686</v>
      </c>
    </row>
    <row r="14" spans="1:3" x14ac:dyDescent="0.2">
      <c r="A14">
        <v>2021</v>
      </c>
      <c r="B14" t="s">
        <v>1687</v>
      </c>
      <c r="C14" t="s">
        <v>2663</v>
      </c>
    </row>
    <row r="15" spans="1:3" x14ac:dyDescent="0.2">
      <c r="A15">
        <v>2021</v>
      </c>
      <c r="B15" t="s">
        <v>1687</v>
      </c>
      <c r="C15" t="s">
        <v>2938</v>
      </c>
    </row>
    <row r="16" spans="1:3" x14ac:dyDescent="0.2">
      <c r="A16">
        <v>2021</v>
      </c>
      <c r="B16" t="s">
        <v>1687</v>
      </c>
      <c r="C16" t="s">
        <v>1862</v>
      </c>
    </row>
    <row r="17" spans="1:3" x14ac:dyDescent="0.2">
      <c r="A17">
        <v>2021</v>
      </c>
      <c r="B17" t="s">
        <v>1687</v>
      </c>
      <c r="C17" t="s">
        <v>1862</v>
      </c>
    </row>
    <row r="18" spans="1:3" x14ac:dyDescent="0.2">
      <c r="A18">
        <v>2021</v>
      </c>
      <c r="B18" t="s">
        <v>1687</v>
      </c>
      <c r="C18" t="s">
        <v>1862</v>
      </c>
    </row>
    <row r="19" spans="1:3" x14ac:dyDescent="0.2">
      <c r="A19">
        <v>2021</v>
      </c>
      <c r="B19" t="s">
        <v>1687</v>
      </c>
      <c r="C19" t="s">
        <v>2938</v>
      </c>
    </row>
    <row r="20" spans="1:3" x14ac:dyDescent="0.2">
      <c r="A20">
        <v>2021</v>
      </c>
      <c r="B20" t="s">
        <v>1687</v>
      </c>
      <c r="C20" t="s">
        <v>2938</v>
      </c>
    </row>
    <row r="21" spans="1:3" x14ac:dyDescent="0.2">
      <c r="A21">
        <v>2021</v>
      </c>
      <c r="B21" t="s">
        <v>1687</v>
      </c>
      <c r="C21" t="s">
        <v>2938</v>
      </c>
    </row>
    <row r="22" spans="1:3" x14ac:dyDescent="0.2">
      <c r="A22">
        <v>2021</v>
      </c>
      <c r="B22" t="s">
        <v>1687</v>
      </c>
      <c r="C22" t="s">
        <v>1862</v>
      </c>
    </row>
    <row r="23" spans="1:3" x14ac:dyDescent="0.2">
      <c r="A23">
        <v>2020</v>
      </c>
      <c r="B23" t="s">
        <v>1687</v>
      </c>
      <c r="C23" t="s">
        <v>1686</v>
      </c>
    </row>
    <row r="24" spans="1:3" x14ac:dyDescent="0.2">
      <c r="A24">
        <v>2020</v>
      </c>
      <c r="B24" t="s">
        <v>1687</v>
      </c>
      <c r="C24" t="s">
        <v>2938</v>
      </c>
    </row>
    <row r="25" spans="1:3" x14ac:dyDescent="0.2">
      <c r="A25">
        <v>2020</v>
      </c>
      <c r="B25" t="s">
        <v>1710</v>
      </c>
      <c r="C25" t="s">
        <v>2938</v>
      </c>
    </row>
    <row r="26" spans="1:3" x14ac:dyDescent="0.2">
      <c r="A26">
        <v>2020</v>
      </c>
      <c r="B26" t="s">
        <v>1687</v>
      </c>
      <c r="C26" t="s">
        <v>2938</v>
      </c>
    </row>
    <row r="27" spans="1:3" x14ac:dyDescent="0.2">
      <c r="A27">
        <v>2020</v>
      </c>
      <c r="B27" t="s">
        <v>1687</v>
      </c>
      <c r="C27" t="s">
        <v>2938</v>
      </c>
    </row>
    <row r="28" spans="1:3" x14ac:dyDescent="0.2">
      <c r="A28">
        <v>2019</v>
      </c>
      <c r="B28" t="s">
        <v>1687</v>
      </c>
      <c r="C28" t="s">
        <v>2650</v>
      </c>
    </row>
    <row r="29" spans="1:3" x14ac:dyDescent="0.2">
      <c r="A29">
        <v>2019</v>
      </c>
      <c r="B29" t="s">
        <v>1710</v>
      </c>
      <c r="C29" t="s">
        <v>2938</v>
      </c>
    </row>
    <row r="30" spans="1:3" x14ac:dyDescent="0.2">
      <c r="A30">
        <v>2019</v>
      </c>
      <c r="B30" t="s">
        <v>1687</v>
      </c>
      <c r="C30" t="s">
        <v>2938</v>
      </c>
    </row>
    <row r="31" spans="1:3" x14ac:dyDescent="0.2">
      <c r="A31">
        <v>2019</v>
      </c>
      <c r="B31" t="s">
        <v>1687</v>
      </c>
      <c r="C31" t="s">
        <v>2938</v>
      </c>
    </row>
    <row r="32" spans="1:3" x14ac:dyDescent="0.2">
      <c r="A32">
        <v>2019</v>
      </c>
      <c r="B32" t="s">
        <v>1687</v>
      </c>
      <c r="C32" t="s">
        <v>2938</v>
      </c>
    </row>
    <row r="33" spans="1:4" x14ac:dyDescent="0.2">
      <c r="A33">
        <v>2019</v>
      </c>
      <c r="B33" t="s">
        <v>1687</v>
      </c>
      <c r="C33" t="s">
        <v>2650</v>
      </c>
    </row>
    <row r="34" spans="1:4" x14ac:dyDescent="0.2">
      <c r="A34">
        <v>2018</v>
      </c>
      <c r="B34" t="s">
        <v>1687</v>
      </c>
      <c r="C34" t="s">
        <v>2650</v>
      </c>
    </row>
    <row r="35" spans="1:4" x14ac:dyDescent="0.2">
      <c r="A35">
        <v>2018</v>
      </c>
      <c r="B35" t="s">
        <v>1710</v>
      </c>
      <c r="C35" t="s">
        <v>2052</v>
      </c>
    </row>
    <row r="36" spans="1:4" x14ac:dyDescent="0.2">
      <c r="A36">
        <v>2017</v>
      </c>
      <c r="B36" t="s">
        <v>1687</v>
      </c>
      <c r="C36" t="s">
        <v>2650</v>
      </c>
    </row>
    <row r="37" spans="1:4" x14ac:dyDescent="0.2">
      <c r="A37">
        <v>2017</v>
      </c>
      <c r="B37" t="s">
        <v>1687</v>
      </c>
      <c r="C37" t="s">
        <v>2052</v>
      </c>
    </row>
    <row r="38" spans="1:4" x14ac:dyDescent="0.2">
      <c r="A38">
        <v>2017</v>
      </c>
      <c r="B38" t="s">
        <v>1710</v>
      </c>
      <c r="C38" t="s">
        <v>2052</v>
      </c>
    </row>
    <row r="39" spans="1:4" x14ac:dyDescent="0.2">
      <c r="A39">
        <v>2017</v>
      </c>
      <c r="B39" t="s">
        <v>1687</v>
      </c>
      <c r="C39" t="s">
        <v>2052</v>
      </c>
    </row>
    <row r="40" spans="1:4" x14ac:dyDescent="0.2">
      <c r="A40">
        <v>2017</v>
      </c>
      <c r="B40" t="s">
        <v>1710</v>
      </c>
      <c r="C40" t="s">
        <v>1686</v>
      </c>
    </row>
    <row r="41" spans="1:4" x14ac:dyDescent="0.2">
      <c r="A41">
        <v>2017</v>
      </c>
      <c r="B41" t="s">
        <v>1710</v>
      </c>
      <c r="C41" t="s">
        <v>2650</v>
      </c>
    </row>
    <row r="42" spans="1:4" x14ac:dyDescent="0.2">
      <c r="A42">
        <v>2016</v>
      </c>
      <c r="B42" t="s">
        <v>1710</v>
      </c>
      <c r="C42" t="s">
        <v>2052</v>
      </c>
    </row>
    <row r="43" spans="1:4" x14ac:dyDescent="0.2">
      <c r="A43">
        <v>2016</v>
      </c>
      <c r="B43" t="s">
        <v>1687</v>
      </c>
      <c r="C43" t="s">
        <v>2938</v>
      </c>
    </row>
    <row r="44" spans="1:4" x14ac:dyDescent="0.2">
      <c r="A44">
        <v>2016</v>
      </c>
      <c r="B44" t="s">
        <v>1687</v>
      </c>
      <c r="C44" t="s">
        <v>2052</v>
      </c>
    </row>
    <row r="45" spans="1:4" x14ac:dyDescent="0.2">
      <c r="A45">
        <v>2015</v>
      </c>
      <c r="B45" t="s">
        <v>1687</v>
      </c>
      <c r="C45" t="s">
        <v>2650</v>
      </c>
    </row>
    <row r="46" spans="1:4" x14ac:dyDescent="0.2">
      <c r="A46">
        <v>2015</v>
      </c>
      <c r="B46" t="s">
        <v>1687</v>
      </c>
      <c r="C46" t="s">
        <v>2664</v>
      </c>
      <c r="D46" t="s">
        <v>2665</v>
      </c>
    </row>
    <row r="47" spans="1:4" x14ac:dyDescent="0.2">
      <c r="A47">
        <v>2014</v>
      </c>
      <c r="B47" t="s">
        <v>1687</v>
      </c>
      <c r="C47" t="s">
        <v>2664</v>
      </c>
      <c r="D47" t="s">
        <v>2666</v>
      </c>
    </row>
    <row r="48" spans="1:4" x14ac:dyDescent="0.2">
      <c r="A48">
        <v>2014</v>
      </c>
      <c r="B48" t="s">
        <v>1710</v>
      </c>
      <c r="C48" t="s">
        <v>2664</v>
      </c>
      <c r="D48" t="s">
        <v>2667</v>
      </c>
    </row>
    <row r="49" spans="1:4" x14ac:dyDescent="0.2">
      <c r="A49">
        <v>2014</v>
      </c>
      <c r="B49" t="s">
        <v>1710</v>
      </c>
      <c r="C49" t="s">
        <v>2664</v>
      </c>
      <c r="D49" t="s">
        <v>2668</v>
      </c>
    </row>
    <row r="50" spans="1:4" x14ac:dyDescent="0.2">
      <c r="A50">
        <v>2014</v>
      </c>
      <c r="B50" t="s">
        <v>1687</v>
      </c>
      <c r="C50" t="s">
        <v>1686</v>
      </c>
    </row>
    <row r="51" spans="1:4" x14ac:dyDescent="0.2">
      <c r="A51">
        <v>2014</v>
      </c>
      <c r="B51" t="s">
        <v>1710</v>
      </c>
      <c r="C51" t="s">
        <v>2052</v>
      </c>
    </row>
    <row r="52" spans="1:4" x14ac:dyDescent="0.2">
      <c r="A52">
        <v>2013</v>
      </c>
      <c r="B52" t="s">
        <v>1687</v>
      </c>
      <c r="C52" t="s">
        <v>2052</v>
      </c>
    </row>
    <row r="53" spans="1:4" x14ac:dyDescent="0.2">
      <c r="A53">
        <v>2013</v>
      </c>
      <c r="B53" t="s">
        <v>1710</v>
      </c>
      <c r="C53" t="s">
        <v>2052</v>
      </c>
    </row>
    <row r="54" spans="1:4" x14ac:dyDescent="0.2">
      <c r="A54">
        <v>2013</v>
      </c>
      <c r="B54" t="s">
        <v>1710</v>
      </c>
      <c r="C54" t="s">
        <v>2664</v>
      </c>
      <c r="D54" t="s">
        <v>2667</v>
      </c>
    </row>
    <row r="55" spans="1:4" x14ac:dyDescent="0.2">
      <c r="A55">
        <v>2013</v>
      </c>
      <c r="B55" t="s">
        <v>1710</v>
      </c>
      <c r="C55" t="s">
        <v>2052</v>
      </c>
    </row>
    <row r="56" spans="1:4" x14ac:dyDescent="0.2">
      <c r="A56">
        <v>2023</v>
      </c>
      <c r="B56" t="s">
        <v>1687</v>
      </c>
      <c r="C56" t="s">
        <v>1862</v>
      </c>
    </row>
    <row r="57" spans="1:4" x14ac:dyDescent="0.2">
      <c r="A57">
        <v>2023</v>
      </c>
      <c r="B57" t="s">
        <v>1687</v>
      </c>
      <c r="C57" t="s">
        <v>2052</v>
      </c>
    </row>
    <row r="58" spans="1:4" x14ac:dyDescent="0.2">
      <c r="A58">
        <v>2023</v>
      </c>
      <c r="B58" t="s">
        <v>1687</v>
      </c>
      <c r="C58" t="s">
        <v>1862</v>
      </c>
    </row>
    <row r="59" spans="1:4" x14ac:dyDescent="0.2">
      <c r="A59">
        <v>2023</v>
      </c>
      <c r="B59" t="s">
        <v>1687</v>
      </c>
      <c r="C59" t="s">
        <v>2661</v>
      </c>
    </row>
    <row r="60" spans="1:4" x14ac:dyDescent="0.2">
      <c r="A60">
        <v>2023</v>
      </c>
      <c r="B60" t="s">
        <v>1687</v>
      </c>
      <c r="C60" t="s">
        <v>2650</v>
      </c>
    </row>
    <row r="61" spans="1:4" x14ac:dyDescent="0.2">
      <c r="A61">
        <v>2021</v>
      </c>
      <c r="B61" t="s">
        <v>1687</v>
      </c>
      <c r="C61" t="s">
        <v>2650</v>
      </c>
    </row>
    <row r="62" spans="1:4" x14ac:dyDescent="0.2">
      <c r="A62">
        <v>2021</v>
      </c>
      <c r="B62" t="s">
        <v>1687</v>
      </c>
      <c r="C62" t="s">
        <v>2938</v>
      </c>
    </row>
    <row r="63" spans="1:4" x14ac:dyDescent="0.2">
      <c r="A63">
        <v>2019</v>
      </c>
      <c r="B63" t="s">
        <v>1687</v>
      </c>
      <c r="C63" t="s">
        <v>2650</v>
      </c>
    </row>
    <row r="64" spans="1:4" x14ac:dyDescent="0.2">
      <c r="A64">
        <v>2018</v>
      </c>
      <c r="B64" t="s">
        <v>1710</v>
      </c>
      <c r="C64" t="s">
        <v>2650</v>
      </c>
    </row>
    <row r="65" spans="1:3" x14ac:dyDescent="0.2">
      <c r="A65">
        <v>2017</v>
      </c>
      <c r="B65" t="s">
        <v>1687</v>
      </c>
      <c r="C65" t="s">
        <v>2938</v>
      </c>
    </row>
    <row r="66" spans="1:3" x14ac:dyDescent="0.2">
      <c r="A66">
        <v>2017</v>
      </c>
      <c r="B66" t="s">
        <v>1710</v>
      </c>
      <c r="C66" t="s">
        <v>2052</v>
      </c>
    </row>
    <row r="67" spans="1:3" x14ac:dyDescent="0.2">
      <c r="A67">
        <v>2016</v>
      </c>
      <c r="B67" t="s">
        <v>1687</v>
      </c>
      <c r="C67" t="s">
        <v>2650</v>
      </c>
    </row>
    <row r="68" spans="1:3" x14ac:dyDescent="0.2">
      <c r="A68">
        <v>2015</v>
      </c>
      <c r="B68" t="s">
        <v>1687</v>
      </c>
      <c r="C68" t="s">
        <v>2938</v>
      </c>
    </row>
    <row r="69" spans="1:3" x14ac:dyDescent="0.2">
      <c r="A69">
        <v>2014</v>
      </c>
      <c r="B69" t="s">
        <v>1687</v>
      </c>
      <c r="C69" t="s">
        <v>2650</v>
      </c>
    </row>
    <row r="70" spans="1:3" x14ac:dyDescent="0.2">
      <c r="A70">
        <v>2014</v>
      </c>
      <c r="B70" t="s">
        <v>1710</v>
      </c>
      <c r="C70" t="s">
        <v>2663</v>
      </c>
    </row>
    <row r="71" spans="1:3" x14ac:dyDescent="0.2">
      <c r="A71">
        <v>2013</v>
      </c>
      <c r="B71" t="s">
        <v>1710</v>
      </c>
      <c r="C71" t="s">
        <v>2938</v>
      </c>
    </row>
    <row r="72" spans="1:3" x14ac:dyDescent="0.2">
      <c r="A72">
        <v>2014</v>
      </c>
      <c r="B72" t="s">
        <v>1710</v>
      </c>
      <c r="C72" t="s">
        <v>2650</v>
      </c>
    </row>
    <row r="73" spans="1:3" x14ac:dyDescent="0.2">
      <c r="A73">
        <v>2013</v>
      </c>
      <c r="B73" t="s">
        <v>1710</v>
      </c>
      <c r="C73" t="s">
        <v>2650</v>
      </c>
    </row>
  </sheetData>
  <autoFilter ref="A1:C73" xr:uid="{15A35E20-FD4C-1446-9F81-78961D205A4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B436-D3B1-C840-852F-B66FA4111F41}">
  <dimension ref="A1:D73"/>
  <sheetViews>
    <sheetView workbookViewId="0">
      <selection activeCell="D1" sqref="D1:D1048576"/>
    </sheetView>
  </sheetViews>
  <sheetFormatPr baseColWidth="10" defaultRowHeight="15" x14ac:dyDescent="0.2"/>
  <cols>
    <col min="1" max="1" width="6.33203125" customWidth="1"/>
    <col min="2" max="2" width="42.83203125" customWidth="1"/>
    <col min="4" max="4" width="42.83203125" customWidth="1"/>
    <col min="6" max="6" width="42.83203125" customWidth="1"/>
  </cols>
  <sheetData>
    <row r="1" spans="1:3" ht="48" x14ac:dyDescent="0.2">
      <c r="A1" s="2" t="s">
        <v>1629</v>
      </c>
      <c r="B1" s="2" t="s">
        <v>2669</v>
      </c>
      <c r="C1" s="2" t="s">
        <v>1651</v>
      </c>
    </row>
    <row r="2" spans="1:3" x14ac:dyDescent="0.2">
      <c r="A2">
        <v>2023</v>
      </c>
      <c r="B2" t="s">
        <v>1811</v>
      </c>
      <c r="C2" t="s">
        <v>1729</v>
      </c>
    </row>
    <row r="3" spans="1:3" x14ac:dyDescent="0.2">
      <c r="A3">
        <v>2023</v>
      </c>
      <c r="B3" t="s">
        <v>1730</v>
      </c>
      <c r="C3" t="s">
        <v>1729</v>
      </c>
    </row>
    <row r="4" spans="1:3" x14ac:dyDescent="0.2">
      <c r="A4">
        <v>2023</v>
      </c>
      <c r="B4" t="s">
        <v>1785</v>
      </c>
      <c r="C4" t="s">
        <v>1729</v>
      </c>
    </row>
    <row r="5" spans="1:3" x14ac:dyDescent="0.2">
      <c r="A5">
        <v>2023</v>
      </c>
      <c r="B5" t="s">
        <v>1730</v>
      </c>
      <c r="C5" t="s">
        <v>1729</v>
      </c>
    </row>
    <row r="6" spans="1:3" x14ac:dyDescent="0.2">
      <c r="A6">
        <v>2023</v>
      </c>
      <c r="B6" t="s">
        <v>1811</v>
      </c>
      <c r="C6" t="s">
        <v>1729</v>
      </c>
    </row>
    <row r="7" spans="1:3" x14ac:dyDescent="0.2">
      <c r="A7">
        <v>2023</v>
      </c>
      <c r="B7" t="s">
        <v>2670</v>
      </c>
      <c r="C7" t="s">
        <v>1729</v>
      </c>
    </row>
    <row r="8" spans="1:3" x14ac:dyDescent="0.2">
      <c r="A8">
        <v>2023</v>
      </c>
      <c r="B8" t="s">
        <v>1730</v>
      </c>
      <c r="C8" t="s">
        <v>1862</v>
      </c>
    </row>
    <row r="9" spans="1:3" x14ac:dyDescent="0.2">
      <c r="A9">
        <v>2023</v>
      </c>
      <c r="B9" t="s">
        <v>1811</v>
      </c>
      <c r="C9" t="s">
        <v>1729</v>
      </c>
    </row>
    <row r="10" spans="1:3" x14ac:dyDescent="0.2">
      <c r="A10">
        <v>2022</v>
      </c>
      <c r="B10" t="s">
        <v>1811</v>
      </c>
      <c r="C10" t="s">
        <v>1686</v>
      </c>
    </row>
    <row r="11" spans="1:3" x14ac:dyDescent="0.2">
      <c r="A11">
        <v>2022</v>
      </c>
      <c r="B11" t="s">
        <v>1712</v>
      </c>
      <c r="C11" t="s">
        <v>1862</v>
      </c>
    </row>
    <row r="12" spans="1:3" x14ac:dyDescent="0.2">
      <c r="A12">
        <v>2022</v>
      </c>
      <c r="B12" t="s">
        <v>1730</v>
      </c>
      <c r="C12" t="s">
        <v>1729</v>
      </c>
    </row>
    <row r="13" spans="1:3" x14ac:dyDescent="0.2">
      <c r="A13">
        <v>2021</v>
      </c>
      <c r="B13" t="s">
        <v>1811</v>
      </c>
      <c r="C13" t="s">
        <v>1686</v>
      </c>
    </row>
    <row r="14" spans="1:3" x14ac:dyDescent="0.2">
      <c r="A14">
        <v>2021</v>
      </c>
      <c r="B14" t="s">
        <v>1811</v>
      </c>
      <c r="C14" t="s">
        <v>2663</v>
      </c>
    </row>
    <row r="15" spans="1:3" x14ac:dyDescent="0.2">
      <c r="A15">
        <v>2021</v>
      </c>
      <c r="B15" t="s">
        <v>1811</v>
      </c>
      <c r="C15" t="s">
        <v>1729</v>
      </c>
    </row>
    <row r="16" spans="1:3" x14ac:dyDescent="0.2">
      <c r="A16">
        <v>2021</v>
      </c>
      <c r="B16" t="s">
        <v>1785</v>
      </c>
      <c r="C16" t="s">
        <v>1862</v>
      </c>
    </row>
    <row r="17" spans="1:3" x14ac:dyDescent="0.2">
      <c r="A17">
        <v>2021</v>
      </c>
      <c r="B17" t="s">
        <v>1799</v>
      </c>
      <c r="C17" t="s">
        <v>1862</v>
      </c>
    </row>
    <row r="18" spans="1:3" x14ac:dyDescent="0.2">
      <c r="A18">
        <v>2021</v>
      </c>
      <c r="B18" t="s">
        <v>1811</v>
      </c>
      <c r="C18" t="s">
        <v>1862</v>
      </c>
    </row>
    <row r="19" spans="1:3" x14ac:dyDescent="0.2">
      <c r="A19">
        <v>2021</v>
      </c>
      <c r="B19" t="s">
        <v>1799</v>
      </c>
      <c r="C19" t="s">
        <v>1729</v>
      </c>
    </row>
    <row r="20" spans="1:3" x14ac:dyDescent="0.2">
      <c r="A20">
        <v>2021</v>
      </c>
      <c r="B20" t="s">
        <v>1811</v>
      </c>
      <c r="C20" t="s">
        <v>1729</v>
      </c>
    </row>
    <row r="21" spans="1:3" x14ac:dyDescent="0.2">
      <c r="A21">
        <v>2021</v>
      </c>
      <c r="B21" t="s">
        <v>1730</v>
      </c>
      <c r="C21" t="s">
        <v>1729</v>
      </c>
    </row>
    <row r="22" spans="1:3" x14ac:dyDescent="0.2">
      <c r="A22">
        <v>2021</v>
      </c>
      <c r="B22" t="s">
        <v>1863</v>
      </c>
      <c r="C22" t="s">
        <v>1862</v>
      </c>
    </row>
    <row r="23" spans="1:3" x14ac:dyDescent="0.2">
      <c r="A23">
        <v>2020</v>
      </c>
      <c r="B23" t="s">
        <v>1811</v>
      </c>
      <c r="C23" t="s">
        <v>1686</v>
      </c>
    </row>
    <row r="24" spans="1:3" x14ac:dyDescent="0.2">
      <c r="A24">
        <v>2020</v>
      </c>
      <c r="B24" t="s">
        <v>2670</v>
      </c>
      <c r="C24" t="s">
        <v>1729</v>
      </c>
    </row>
    <row r="25" spans="1:3" x14ac:dyDescent="0.2">
      <c r="A25">
        <v>2020</v>
      </c>
      <c r="B25" t="s">
        <v>1863</v>
      </c>
      <c r="C25" t="s">
        <v>1729</v>
      </c>
    </row>
    <row r="26" spans="1:3" x14ac:dyDescent="0.2">
      <c r="A26">
        <v>2020</v>
      </c>
      <c r="B26" t="s">
        <v>1785</v>
      </c>
      <c r="C26" t="s">
        <v>1729</v>
      </c>
    </row>
    <row r="27" spans="1:3" x14ac:dyDescent="0.2">
      <c r="A27">
        <v>2020</v>
      </c>
      <c r="B27" t="s">
        <v>1863</v>
      </c>
      <c r="C27" t="s">
        <v>1729</v>
      </c>
    </row>
    <row r="28" spans="1:3" x14ac:dyDescent="0.2">
      <c r="A28">
        <v>2019</v>
      </c>
      <c r="B28" t="s">
        <v>2670</v>
      </c>
      <c r="C28" t="s">
        <v>2650</v>
      </c>
    </row>
    <row r="29" spans="1:3" x14ac:dyDescent="0.2">
      <c r="A29">
        <v>2019</v>
      </c>
      <c r="B29" t="s">
        <v>1944</v>
      </c>
      <c r="C29" t="s">
        <v>1729</v>
      </c>
    </row>
    <row r="30" spans="1:3" x14ac:dyDescent="0.2">
      <c r="A30">
        <v>2019</v>
      </c>
      <c r="B30" t="s">
        <v>1811</v>
      </c>
      <c r="C30" t="s">
        <v>1729</v>
      </c>
    </row>
    <row r="31" spans="1:3" x14ac:dyDescent="0.2">
      <c r="A31">
        <v>2019</v>
      </c>
      <c r="B31" t="s">
        <v>1968</v>
      </c>
      <c r="C31" t="s">
        <v>1729</v>
      </c>
    </row>
    <row r="32" spans="1:3" x14ac:dyDescent="0.2">
      <c r="A32">
        <v>2019</v>
      </c>
      <c r="B32" t="s">
        <v>2670</v>
      </c>
      <c r="C32" t="s">
        <v>1729</v>
      </c>
    </row>
    <row r="33" spans="1:4" x14ac:dyDescent="0.2">
      <c r="A33">
        <v>2019</v>
      </c>
      <c r="B33" t="s">
        <v>1811</v>
      </c>
      <c r="C33" t="s">
        <v>2650</v>
      </c>
    </row>
    <row r="34" spans="1:4" x14ac:dyDescent="0.2">
      <c r="A34">
        <v>2018</v>
      </c>
      <c r="B34" t="s">
        <v>1811</v>
      </c>
      <c r="C34" t="s">
        <v>2650</v>
      </c>
    </row>
    <row r="35" spans="1:4" x14ac:dyDescent="0.2">
      <c r="A35">
        <v>2018</v>
      </c>
      <c r="B35" t="s">
        <v>1712</v>
      </c>
      <c r="C35" t="s">
        <v>2052</v>
      </c>
    </row>
    <row r="36" spans="1:4" x14ac:dyDescent="0.2">
      <c r="A36">
        <v>2017</v>
      </c>
      <c r="B36" t="s">
        <v>1811</v>
      </c>
      <c r="C36" t="s">
        <v>2650</v>
      </c>
    </row>
    <row r="37" spans="1:4" x14ac:dyDescent="0.2">
      <c r="A37">
        <v>2017</v>
      </c>
      <c r="B37" t="s">
        <v>1730</v>
      </c>
      <c r="C37" t="s">
        <v>2052</v>
      </c>
    </row>
    <row r="38" spans="1:4" x14ac:dyDescent="0.2">
      <c r="A38">
        <v>2017</v>
      </c>
      <c r="B38" t="s">
        <v>1811</v>
      </c>
      <c r="C38" t="s">
        <v>2052</v>
      </c>
    </row>
    <row r="39" spans="1:4" x14ac:dyDescent="0.2">
      <c r="A39">
        <v>2017</v>
      </c>
      <c r="B39" t="s">
        <v>2065</v>
      </c>
      <c r="C39" t="s">
        <v>2052</v>
      </c>
    </row>
    <row r="40" spans="1:4" x14ac:dyDescent="0.2">
      <c r="A40">
        <v>2017</v>
      </c>
      <c r="B40" t="s">
        <v>2670</v>
      </c>
      <c r="C40" t="s">
        <v>1686</v>
      </c>
    </row>
    <row r="41" spans="1:4" x14ac:dyDescent="0.2">
      <c r="A41">
        <v>2017</v>
      </c>
      <c r="B41" t="s">
        <v>2092</v>
      </c>
      <c r="C41" t="s">
        <v>2650</v>
      </c>
    </row>
    <row r="42" spans="1:4" x14ac:dyDescent="0.2">
      <c r="A42">
        <v>2016</v>
      </c>
      <c r="B42" t="s">
        <v>1730</v>
      </c>
      <c r="C42" t="s">
        <v>2052</v>
      </c>
    </row>
    <row r="43" spans="1:4" x14ac:dyDescent="0.2">
      <c r="A43">
        <v>2016</v>
      </c>
      <c r="B43" t="s">
        <v>2113</v>
      </c>
      <c r="C43" t="s">
        <v>1729</v>
      </c>
    </row>
    <row r="44" spans="1:4" x14ac:dyDescent="0.2">
      <c r="A44">
        <v>2016</v>
      </c>
      <c r="B44" t="s">
        <v>2123</v>
      </c>
      <c r="C44" t="s">
        <v>2052</v>
      </c>
    </row>
    <row r="45" spans="1:4" x14ac:dyDescent="0.2">
      <c r="A45">
        <v>2015</v>
      </c>
      <c r="B45" t="s">
        <v>1811</v>
      </c>
      <c r="C45" t="s">
        <v>2650</v>
      </c>
    </row>
    <row r="46" spans="1:4" x14ac:dyDescent="0.2">
      <c r="A46">
        <v>2015</v>
      </c>
      <c r="B46" t="s">
        <v>2149</v>
      </c>
      <c r="C46" t="s">
        <v>2664</v>
      </c>
      <c r="D46" t="s">
        <v>2665</v>
      </c>
    </row>
    <row r="47" spans="1:4" x14ac:dyDescent="0.2">
      <c r="A47">
        <v>2014</v>
      </c>
      <c r="B47" t="s">
        <v>1811</v>
      </c>
      <c r="C47" t="s">
        <v>2664</v>
      </c>
      <c r="D47" t="s">
        <v>2666</v>
      </c>
    </row>
    <row r="48" spans="1:4" x14ac:dyDescent="0.2">
      <c r="A48">
        <v>2014</v>
      </c>
      <c r="B48" t="s">
        <v>2670</v>
      </c>
      <c r="C48" t="s">
        <v>2664</v>
      </c>
      <c r="D48" t="s">
        <v>2667</v>
      </c>
    </row>
    <row r="49" spans="1:4" x14ac:dyDescent="0.2">
      <c r="A49">
        <v>2014</v>
      </c>
      <c r="B49" t="s">
        <v>2191</v>
      </c>
      <c r="C49" t="s">
        <v>2664</v>
      </c>
      <c r="D49" t="s">
        <v>2668</v>
      </c>
    </row>
    <row r="50" spans="1:4" x14ac:dyDescent="0.2">
      <c r="A50">
        <v>2014</v>
      </c>
      <c r="B50" t="s">
        <v>2201</v>
      </c>
      <c r="C50" t="s">
        <v>1686</v>
      </c>
    </row>
    <row r="51" spans="1:4" x14ac:dyDescent="0.2">
      <c r="A51">
        <v>2014</v>
      </c>
      <c r="B51" t="s">
        <v>1730</v>
      </c>
      <c r="C51" t="s">
        <v>2052</v>
      </c>
    </row>
    <row r="52" spans="1:4" x14ac:dyDescent="0.2">
      <c r="A52">
        <v>2013</v>
      </c>
      <c r="B52" t="s">
        <v>2228</v>
      </c>
      <c r="C52" t="s">
        <v>2052</v>
      </c>
    </row>
    <row r="53" spans="1:4" x14ac:dyDescent="0.2">
      <c r="A53">
        <v>2013</v>
      </c>
      <c r="B53" t="s">
        <v>2670</v>
      </c>
      <c r="C53" t="s">
        <v>2052</v>
      </c>
    </row>
    <row r="54" spans="1:4" x14ac:dyDescent="0.2">
      <c r="A54">
        <v>2013</v>
      </c>
      <c r="B54" t="s">
        <v>1712</v>
      </c>
      <c r="C54" t="s">
        <v>2664</v>
      </c>
      <c r="D54" t="s">
        <v>2667</v>
      </c>
    </row>
    <row r="55" spans="1:4" x14ac:dyDescent="0.2">
      <c r="A55">
        <v>2013</v>
      </c>
      <c r="B55" t="s">
        <v>2092</v>
      </c>
      <c r="C55" t="s">
        <v>2052</v>
      </c>
    </row>
    <row r="56" spans="1:4" x14ac:dyDescent="0.2">
      <c r="A56">
        <v>2023</v>
      </c>
      <c r="B56" t="s">
        <v>1730</v>
      </c>
      <c r="C56" t="s">
        <v>1862</v>
      </c>
    </row>
    <row r="57" spans="1:4" x14ac:dyDescent="0.2">
      <c r="A57">
        <v>2023</v>
      </c>
      <c r="B57" t="s">
        <v>1730</v>
      </c>
      <c r="C57" t="s">
        <v>2052</v>
      </c>
    </row>
    <row r="58" spans="1:4" x14ac:dyDescent="0.2">
      <c r="A58">
        <v>2023</v>
      </c>
      <c r="B58" t="s">
        <v>1811</v>
      </c>
      <c r="C58" t="s">
        <v>1862</v>
      </c>
    </row>
    <row r="59" spans="1:4" x14ac:dyDescent="0.2">
      <c r="A59">
        <v>2023</v>
      </c>
      <c r="B59" t="s">
        <v>2670</v>
      </c>
      <c r="C59" t="s">
        <v>2661</v>
      </c>
    </row>
    <row r="60" spans="1:4" x14ac:dyDescent="0.2">
      <c r="A60">
        <v>2023</v>
      </c>
      <c r="B60" t="s">
        <v>1730</v>
      </c>
      <c r="C60" t="s">
        <v>2650</v>
      </c>
    </row>
    <row r="61" spans="1:4" x14ac:dyDescent="0.2">
      <c r="A61">
        <v>2021</v>
      </c>
      <c r="B61" t="s">
        <v>1811</v>
      </c>
      <c r="C61" t="s">
        <v>2650</v>
      </c>
    </row>
    <row r="62" spans="1:4" x14ac:dyDescent="0.2">
      <c r="A62">
        <v>2021</v>
      </c>
      <c r="B62" t="s">
        <v>1811</v>
      </c>
      <c r="C62" t="s">
        <v>2662</v>
      </c>
    </row>
    <row r="63" spans="1:4" x14ac:dyDescent="0.2">
      <c r="A63">
        <v>2019</v>
      </c>
      <c r="B63" t="s">
        <v>1811</v>
      </c>
      <c r="C63" t="s">
        <v>2650</v>
      </c>
    </row>
    <row r="64" spans="1:4" x14ac:dyDescent="0.2">
      <c r="A64">
        <v>2018</v>
      </c>
      <c r="B64" t="s">
        <v>1712</v>
      </c>
      <c r="C64" t="s">
        <v>2650</v>
      </c>
    </row>
    <row r="65" spans="1:3" x14ac:dyDescent="0.2">
      <c r="A65">
        <v>2017</v>
      </c>
      <c r="B65" t="s">
        <v>1730</v>
      </c>
      <c r="C65" t="s">
        <v>1729</v>
      </c>
    </row>
    <row r="66" spans="1:3" x14ac:dyDescent="0.2">
      <c r="A66">
        <v>2017</v>
      </c>
      <c r="B66" t="s">
        <v>2092</v>
      </c>
      <c r="C66" t="s">
        <v>2052</v>
      </c>
    </row>
    <row r="67" spans="1:3" x14ac:dyDescent="0.2">
      <c r="A67">
        <v>2016</v>
      </c>
      <c r="B67" t="s">
        <v>2123</v>
      </c>
      <c r="C67" t="s">
        <v>2650</v>
      </c>
    </row>
    <row r="68" spans="1:3" x14ac:dyDescent="0.2">
      <c r="A68">
        <v>2015</v>
      </c>
      <c r="B68" t="s">
        <v>1811</v>
      </c>
      <c r="C68" t="s">
        <v>1729</v>
      </c>
    </row>
    <row r="69" spans="1:3" x14ac:dyDescent="0.2">
      <c r="A69">
        <v>2014</v>
      </c>
      <c r="B69" t="s">
        <v>1811</v>
      </c>
      <c r="C69" t="s">
        <v>2650</v>
      </c>
    </row>
    <row r="70" spans="1:3" x14ac:dyDescent="0.2">
      <c r="A70">
        <v>2014</v>
      </c>
      <c r="B70" t="s">
        <v>1730</v>
      </c>
      <c r="C70" t="s">
        <v>2663</v>
      </c>
    </row>
    <row r="71" spans="1:3" x14ac:dyDescent="0.2">
      <c r="A71">
        <v>2013</v>
      </c>
      <c r="B71" t="s">
        <v>2092</v>
      </c>
      <c r="C71" t="s">
        <v>1729</v>
      </c>
    </row>
    <row r="72" spans="1:3" x14ac:dyDescent="0.2">
      <c r="A72">
        <v>2014</v>
      </c>
      <c r="B72" t="s">
        <v>1730</v>
      </c>
      <c r="C72" t="s">
        <v>2650</v>
      </c>
    </row>
    <row r="73" spans="1:3" x14ac:dyDescent="0.2">
      <c r="A73">
        <v>2013</v>
      </c>
      <c r="B73" t="s">
        <v>2092</v>
      </c>
      <c r="C73" t="s">
        <v>2650</v>
      </c>
    </row>
  </sheetData>
  <autoFilter ref="B1:C73" xr:uid="{DB95B436-D3B1-C840-852F-B66FA4111F4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D18A-3BB9-0649-8068-CD76130123A7}">
  <dimension ref="A1:B59"/>
  <sheetViews>
    <sheetView workbookViewId="0">
      <selection activeCell="B33" sqref="B33"/>
    </sheetView>
  </sheetViews>
  <sheetFormatPr baseColWidth="10" defaultRowHeight="15" x14ac:dyDescent="0.2"/>
  <cols>
    <col min="1" max="1" width="6.33203125" customWidth="1"/>
    <col min="2" max="2" width="14.1640625" customWidth="1"/>
  </cols>
  <sheetData>
    <row r="1" spans="1:2" ht="48" x14ac:dyDescent="0.2">
      <c r="A1" s="2" t="s">
        <v>1629</v>
      </c>
      <c r="B1" s="2" t="s">
        <v>1660</v>
      </c>
    </row>
    <row r="2" spans="1:2" x14ac:dyDescent="0.2">
      <c r="A2">
        <v>2023</v>
      </c>
      <c r="B2" t="s">
        <v>1691</v>
      </c>
    </row>
    <row r="3" spans="1:2" x14ac:dyDescent="0.2">
      <c r="A3">
        <v>2023</v>
      </c>
      <c r="B3" t="s">
        <v>1691</v>
      </c>
    </row>
    <row r="4" spans="1:2" x14ac:dyDescent="0.2">
      <c r="A4">
        <v>2023</v>
      </c>
      <c r="B4" t="s">
        <v>1715</v>
      </c>
    </row>
    <row r="5" spans="1:2" x14ac:dyDescent="0.2">
      <c r="A5">
        <v>2023</v>
      </c>
      <c r="B5" t="s">
        <v>1958</v>
      </c>
    </row>
    <row r="6" spans="1:2" x14ac:dyDescent="0.2">
      <c r="A6">
        <v>2023</v>
      </c>
      <c r="B6" t="s">
        <v>1715</v>
      </c>
    </row>
    <row r="7" spans="1:2" x14ac:dyDescent="0.2">
      <c r="A7">
        <v>2023</v>
      </c>
      <c r="B7" t="s">
        <v>1715</v>
      </c>
    </row>
    <row r="8" spans="1:2" x14ac:dyDescent="0.2">
      <c r="A8">
        <v>2023</v>
      </c>
      <c r="B8" t="s">
        <v>1691</v>
      </c>
    </row>
    <row r="9" spans="1:2" x14ac:dyDescent="0.2">
      <c r="A9">
        <v>2023</v>
      </c>
      <c r="B9" t="s">
        <v>1715</v>
      </c>
    </row>
    <row r="10" spans="1:2" x14ac:dyDescent="0.2">
      <c r="A10">
        <v>2023</v>
      </c>
      <c r="B10" t="s">
        <v>2671</v>
      </c>
    </row>
    <row r="11" spans="1:2" x14ac:dyDescent="0.2">
      <c r="A11">
        <v>2023</v>
      </c>
      <c r="B11" t="s">
        <v>1715</v>
      </c>
    </row>
    <row r="12" spans="1:2" x14ac:dyDescent="0.2">
      <c r="A12">
        <v>2022</v>
      </c>
      <c r="B12" t="s">
        <v>1691</v>
      </c>
    </row>
    <row r="13" spans="1:2" x14ac:dyDescent="0.2">
      <c r="A13">
        <v>2022</v>
      </c>
      <c r="B13" t="s">
        <v>1715</v>
      </c>
    </row>
    <row r="14" spans="1:2" x14ac:dyDescent="0.2">
      <c r="A14">
        <v>2022</v>
      </c>
      <c r="B14" t="s">
        <v>1715</v>
      </c>
    </row>
    <row r="15" spans="1:2" x14ac:dyDescent="0.2">
      <c r="A15">
        <v>2021</v>
      </c>
      <c r="B15" t="s">
        <v>1715</v>
      </c>
    </row>
    <row r="16" spans="1:2" x14ac:dyDescent="0.2">
      <c r="A16">
        <v>2021</v>
      </c>
      <c r="B16" t="s">
        <v>1715</v>
      </c>
    </row>
    <row r="17" spans="1:2" x14ac:dyDescent="0.2">
      <c r="A17">
        <v>2021</v>
      </c>
      <c r="B17" t="s">
        <v>1715</v>
      </c>
    </row>
    <row r="18" spans="1:2" x14ac:dyDescent="0.2">
      <c r="A18">
        <v>2021</v>
      </c>
      <c r="B18" t="s">
        <v>1715</v>
      </c>
    </row>
    <row r="19" spans="1:2" x14ac:dyDescent="0.2">
      <c r="A19">
        <v>2021</v>
      </c>
      <c r="B19" t="s">
        <v>1715</v>
      </c>
    </row>
    <row r="20" spans="1:2" x14ac:dyDescent="0.2">
      <c r="A20">
        <v>2021</v>
      </c>
      <c r="B20" t="s">
        <v>1691</v>
      </c>
    </row>
    <row r="21" spans="1:2" x14ac:dyDescent="0.2">
      <c r="A21">
        <v>2021</v>
      </c>
      <c r="B21" t="s">
        <v>1958</v>
      </c>
    </row>
    <row r="22" spans="1:2" x14ac:dyDescent="0.2">
      <c r="A22">
        <v>2021</v>
      </c>
      <c r="B22" t="s">
        <v>1715</v>
      </c>
    </row>
    <row r="23" spans="1:2" x14ac:dyDescent="0.2">
      <c r="A23">
        <v>2021</v>
      </c>
      <c r="B23" t="s">
        <v>1715</v>
      </c>
    </row>
    <row r="24" spans="1:2" x14ac:dyDescent="0.2">
      <c r="A24">
        <v>2021</v>
      </c>
      <c r="B24" t="s">
        <v>1715</v>
      </c>
    </row>
    <row r="25" spans="1:2" x14ac:dyDescent="0.2">
      <c r="A25">
        <v>2021</v>
      </c>
      <c r="B25" t="s">
        <v>1691</v>
      </c>
    </row>
    <row r="26" spans="1:2" x14ac:dyDescent="0.2">
      <c r="A26">
        <v>2020</v>
      </c>
      <c r="B26" t="s">
        <v>1691</v>
      </c>
    </row>
    <row r="27" spans="1:2" x14ac:dyDescent="0.2">
      <c r="A27">
        <v>2020</v>
      </c>
      <c r="B27" t="s">
        <v>1715</v>
      </c>
    </row>
    <row r="28" spans="1:2" x14ac:dyDescent="0.2">
      <c r="A28">
        <v>2020</v>
      </c>
      <c r="B28" t="s">
        <v>1715</v>
      </c>
    </row>
    <row r="29" spans="1:2" x14ac:dyDescent="0.2">
      <c r="A29">
        <v>2020</v>
      </c>
      <c r="B29" t="s">
        <v>1691</v>
      </c>
    </row>
    <row r="30" spans="1:2" x14ac:dyDescent="0.2">
      <c r="A30">
        <v>2020</v>
      </c>
      <c r="B30" t="s">
        <v>1715</v>
      </c>
    </row>
    <row r="31" spans="1:2" x14ac:dyDescent="0.2">
      <c r="A31">
        <v>2019</v>
      </c>
      <c r="B31" t="s">
        <v>1958</v>
      </c>
    </row>
    <row r="32" spans="1:2" x14ac:dyDescent="0.2">
      <c r="A32">
        <v>2019</v>
      </c>
      <c r="B32" t="s">
        <v>1715</v>
      </c>
    </row>
    <row r="33" spans="1:2" x14ac:dyDescent="0.2">
      <c r="A33">
        <v>2019</v>
      </c>
      <c r="B33" t="s">
        <v>1715</v>
      </c>
    </row>
    <row r="34" spans="1:2" x14ac:dyDescent="0.2">
      <c r="A34">
        <v>2019</v>
      </c>
      <c r="B34" t="s">
        <v>1958</v>
      </c>
    </row>
    <row r="35" spans="1:2" x14ac:dyDescent="0.2">
      <c r="A35">
        <v>2019</v>
      </c>
      <c r="B35" t="s">
        <v>1691</v>
      </c>
    </row>
    <row r="36" spans="1:2" x14ac:dyDescent="0.2">
      <c r="A36">
        <v>2019</v>
      </c>
      <c r="B36" t="s">
        <v>1691</v>
      </c>
    </row>
    <row r="37" spans="1:2" x14ac:dyDescent="0.2">
      <c r="A37">
        <v>2019</v>
      </c>
      <c r="B37" t="s">
        <v>1715</v>
      </c>
    </row>
    <row r="38" spans="1:2" x14ac:dyDescent="0.2">
      <c r="A38">
        <v>2018</v>
      </c>
      <c r="B38" t="s">
        <v>1715</v>
      </c>
    </row>
    <row r="39" spans="1:2" x14ac:dyDescent="0.2">
      <c r="A39">
        <v>2018</v>
      </c>
      <c r="B39" t="s">
        <v>1715</v>
      </c>
    </row>
    <row r="40" spans="1:2" x14ac:dyDescent="0.2">
      <c r="A40">
        <v>2017</v>
      </c>
      <c r="B40" t="s">
        <v>1691</v>
      </c>
    </row>
    <row r="41" spans="1:2" x14ac:dyDescent="0.2">
      <c r="A41">
        <v>2017</v>
      </c>
      <c r="B41" t="s">
        <v>1715</v>
      </c>
    </row>
    <row r="42" spans="1:2" x14ac:dyDescent="0.2">
      <c r="A42">
        <v>2017</v>
      </c>
      <c r="B42" t="s">
        <v>1691</v>
      </c>
    </row>
    <row r="43" spans="1:2" x14ac:dyDescent="0.2">
      <c r="A43">
        <v>2017</v>
      </c>
      <c r="B43" t="s">
        <v>1691</v>
      </c>
    </row>
    <row r="44" spans="1:2" x14ac:dyDescent="0.2">
      <c r="A44">
        <v>2017</v>
      </c>
      <c r="B44" t="s">
        <v>1691</v>
      </c>
    </row>
    <row r="45" spans="1:2" x14ac:dyDescent="0.2">
      <c r="A45">
        <v>2017</v>
      </c>
      <c r="B45" t="s">
        <v>1691</v>
      </c>
    </row>
    <row r="46" spans="1:2" x14ac:dyDescent="0.2">
      <c r="A46">
        <v>2016</v>
      </c>
      <c r="B46" t="s">
        <v>1691</v>
      </c>
    </row>
    <row r="47" spans="1:2" x14ac:dyDescent="0.2">
      <c r="A47">
        <v>2016</v>
      </c>
      <c r="B47" t="s">
        <v>1691</v>
      </c>
    </row>
    <row r="48" spans="1:2" x14ac:dyDescent="0.2">
      <c r="A48">
        <v>2016</v>
      </c>
      <c r="B48" t="s">
        <v>1691</v>
      </c>
    </row>
    <row r="49" spans="1:2" x14ac:dyDescent="0.2">
      <c r="A49">
        <v>2015</v>
      </c>
      <c r="B49" t="s">
        <v>1715</v>
      </c>
    </row>
    <row r="50" spans="1:2" x14ac:dyDescent="0.2">
      <c r="A50">
        <v>2015</v>
      </c>
      <c r="B50" t="s">
        <v>1691</v>
      </c>
    </row>
    <row r="51" spans="1:2" x14ac:dyDescent="0.2">
      <c r="A51">
        <v>2014</v>
      </c>
      <c r="B51" t="s">
        <v>1691</v>
      </c>
    </row>
    <row r="52" spans="1:2" x14ac:dyDescent="0.2">
      <c r="A52">
        <v>2014</v>
      </c>
      <c r="B52" t="s">
        <v>1691</v>
      </c>
    </row>
    <row r="53" spans="1:2" x14ac:dyDescent="0.2">
      <c r="A53">
        <v>2014</v>
      </c>
      <c r="B53" t="s">
        <v>1691</v>
      </c>
    </row>
    <row r="54" spans="1:2" x14ac:dyDescent="0.2">
      <c r="A54">
        <v>2014</v>
      </c>
      <c r="B54" t="s">
        <v>1691</v>
      </c>
    </row>
    <row r="55" spans="1:2" x14ac:dyDescent="0.2">
      <c r="A55">
        <v>2014</v>
      </c>
      <c r="B55" t="s">
        <v>1691</v>
      </c>
    </row>
    <row r="56" spans="1:2" x14ac:dyDescent="0.2">
      <c r="A56">
        <v>2013</v>
      </c>
      <c r="B56" t="s">
        <v>1691</v>
      </c>
    </row>
    <row r="57" spans="1:2" x14ac:dyDescent="0.2">
      <c r="A57">
        <v>2013</v>
      </c>
      <c r="B57" t="s">
        <v>1691</v>
      </c>
    </row>
    <row r="58" spans="1:2" x14ac:dyDescent="0.2">
      <c r="A58">
        <v>2013</v>
      </c>
      <c r="B58" t="s">
        <v>1691</v>
      </c>
    </row>
    <row r="59" spans="1:2" x14ac:dyDescent="0.2">
      <c r="A59">
        <v>2013</v>
      </c>
      <c r="B59" t="s">
        <v>1691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C0297-E629-B04A-AA92-F0ECD3761063}">
  <dimension ref="A1:C69"/>
  <sheetViews>
    <sheetView workbookViewId="0">
      <selection activeCell="H36" sqref="H36"/>
    </sheetView>
  </sheetViews>
  <sheetFormatPr baseColWidth="10" defaultRowHeight="15" x14ac:dyDescent="0.2"/>
  <cols>
    <col min="1" max="1" width="6.33203125" customWidth="1"/>
    <col min="2" max="2" width="32.6640625" customWidth="1"/>
    <col min="3" max="3" width="52.83203125" bestFit="1" customWidth="1"/>
  </cols>
  <sheetData>
    <row r="1" spans="1:3" ht="48" x14ac:dyDescent="0.2">
      <c r="A1" s="2" t="s">
        <v>1629</v>
      </c>
      <c r="B1" s="2" t="s">
        <v>2681</v>
      </c>
      <c r="C1" s="2" t="s">
        <v>2690</v>
      </c>
    </row>
    <row r="2" spans="1:3" x14ac:dyDescent="0.2">
      <c r="A2">
        <v>2023</v>
      </c>
      <c r="B2" t="s">
        <v>2672</v>
      </c>
      <c r="C2" t="s">
        <v>2691</v>
      </c>
    </row>
    <row r="3" spans="1:3" x14ac:dyDescent="0.2">
      <c r="A3">
        <v>2023</v>
      </c>
      <c r="B3" t="s">
        <v>2673</v>
      </c>
      <c r="C3" t="s">
        <v>2692</v>
      </c>
    </row>
    <row r="4" spans="1:3" x14ac:dyDescent="0.2">
      <c r="A4">
        <v>2023</v>
      </c>
      <c r="B4" t="s">
        <v>2712</v>
      </c>
      <c r="C4" t="s">
        <v>2693</v>
      </c>
    </row>
    <row r="5" spans="1:3" x14ac:dyDescent="0.2">
      <c r="A5">
        <v>2023</v>
      </c>
      <c r="B5" t="s">
        <v>2673</v>
      </c>
      <c r="C5" t="s">
        <v>2692</v>
      </c>
    </row>
    <row r="6" spans="1:3" x14ac:dyDescent="0.2">
      <c r="A6">
        <v>2023</v>
      </c>
      <c r="B6" t="s">
        <v>2673</v>
      </c>
      <c r="C6" t="s">
        <v>2693</v>
      </c>
    </row>
    <row r="7" spans="1:3" x14ac:dyDescent="0.2">
      <c r="A7">
        <v>2023</v>
      </c>
      <c r="B7" t="s">
        <v>2674</v>
      </c>
      <c r="C7" t="s">
        <v>2692</v>
      </c>
    </row>
    <row r="8" spans="1:3" x14ac:dyDescent="0.2">
      <c r="A8">
        <v>2023</v>
      </c>
      <c r="B8" t="s">
        <v>2673</v>
      </c>
      <c r="C8" t="s">
        <v>2692</v>
      </c>
    </row>
    <row r="9" spans="1:3" x14ac:dyDescent="0.2">
      <c r="A9">
        <v>2023</v>
      </c>
      <c r="B9" t="s">
        <v>2712</v>
      </c>
      <c r="C9" t="s">
        <v>2693</v>
      </c>
    </row>
    <row r="10" spans="1:3" x14ac:dyDescent="0.2">
      <c r="A10">
        <v>2022</v>
      </c>
      <c r="B10" t="s">
        <v>2712</v>
      </c>
      <c r="C10" t="s">
        <v>2696</v>
      </c>
    </row>
    <row r="11" spans="1:3" x14ac:dyDescent="0.2">
      <c r="A11">
        <v>2022</v>
      </c>
      <c r="B11" t="s">
        <v>2712</v>
      </c>
      <c r="C11" t="s">
        <v>2692</v>
      </c>
    </row>
    <row r="12" spans="1:3" x14ac:dyDescent="0.2">
      <c r="A12">
        <v>2022</v>
      </c>
      <c r="B12" t="s">
        <v>2712</v>
      </c>
      <c r="C12" t="s">
        <v>2692</v>
      </c>
    </row>
    <row r="13" spans="1:3" x14ac:dyDescent="0.2">
      <c r="A13">
        <v>2021</v>
      </c>
      <c r="B13" t="s">
        <v>2712</v>
      </c>
      <c r="C13" t="s">
        <v>2700</v>
      </c>
    </row>
    <row r="14" spans="1:3" x14ac:dyDescent="0.2">
      <c r="A14">
        <v>2021</v>
      </c>
      <c r="B14" t="s">
        <v>2712</v>
      </c>
      <c r="C14" t="s">
        <v>2693</v>
      </c>
    </row>
    <row r="15" spans="1:3" x14ac:dyDescent="0.2">
      <c r="A15">
        <v>2021</v>
      </c>
      <c r="B15" t="s">
        <v>2712</v>
      </c>
      <c r="C15" t="s">
        <v>2693</v>
      </c>
    </row>
    <row r="16" spans="1:3" x14ac:dyDescent="0.2">
      <c r="A16">
        <v>2021</v>
      </c>
      <c r="B16" t="s">
        <v>2712</v>
      </c>
      <c r="C16" t="s">
        <v>2693</v>
      </c>
    </row>
    <row r="17" spans="1:3" x14ac:dyDescent="0.2">
      <c r="A17">
        <v>2021</v>
      </c>
      <c r="B17" t="s">
        <v>2673</v>
      </c>
      <c r="C17" t="s">
        <v>2693</v>
      </c>
    </row>
    <row r="18" spans="1:3" x14ac:dyDescent="0.2">
      <c r="A18">
        <v>2021</v>
      </c>
      <c r="B18" t="s">
        <v>2673</v>
      </c>
      <c r="C18" t="s">
        <v>2691</v>
      </c>
    </row>
    <row r="19" spans="1:3" x14ac:dyDescent="0.2">
      <c r="A19">
        <v>2021</v>
      </c>
      <c r="B19" t="s">
        <v>2713</v>
      </c>
      <c r="C19" t="s">
        <v>2696</v>
      </c>
    </row>
    <row r="20" spans="1:3" x14ac:dyDescent="0.2">
      <c r="A20">
        <v>2021</v>
      </c>
      <c r="B20" t="s">
        <v>2712</v>
      </c>
      <c r="C20" t="s">
        <v>2693</v>
      </c>
    </row>
    <row r="21" spans="1:3" x14ac:dyDescent="0.2">
      <c r="A21">
        <v>2021</v>
      </c>
      <c r="B21" t="s">
        <v>2673</v>
      </c>
      <c r="C21" t="s">
        <v>2693</v>
      </c>
    </row>
    <row r="22" spans="1:3" x14ac:dyDescent="0.2">
      <c r="A22">
        <v>2021</v>
      </c>
      <c r="B22" t="s">
        <v>2673</v>
      </c>
      <c r="C22" t="s">
        <v>2691</v>
      </c>
    </row>
    <row r="23" spans="1:3" x14ac:dyDescent="0.2">
      <c r="A23">
        <v>2020</v>
      </c>
      <c r="B23" t="s">
        <v>2712</v>
      </c>
      <c r="C23" t="s">
        <v>2691</v>
      </c>
    </row>
    <row r="24" spans="1:3" x14ac:dyDescent="0.2">
      <c r="A24">
        <v>2020</v>
      </c>
      <c r="B24" t="s">
        <v>2712</v>
      </c>
      <c r="C24" t="s">
        <v>2700</v>
      </c>
    </row>
    <row r="25" spans="1:3" x14ac:dyDescent="0.2">
      <c r="A25">
        <v>2020</v>
      </c>
      <c r="B25" t="s">
        <v>2712</v>
      </c>
      <c r="C25" t="s">
        <v>2692</v>
      </c>
    </row>
    <row r="26" spans="1:3" x14ac:dyDescent="0.2">
      <c r="A26">
        <v>2020</v>
      </c>
      <c r="B26" t="s">
        <v>2673</v>
      </c>
      <c r="C26" t="s">
        <v>2691</v>
      </c>
    </row>
    <row r="27" spans="1:3" x14ac:dyDescent="0.2">
      <c r="A27">
        <v>2020</v>
      </c>
      <c r="B27" t="s">
        <v>2673</v>
      </c>
      <c r="C27" t="s">
        <v>2691</v>
      </c>
    </row>
    <row r="28" spans="1:3" x14ac:dyDescent="0.2">
      <c r="A28">
        <v>2019</v>
      </c>
      <c r="B28" t="s">
        <v>2675</v>
      </c>
      <c r="C28" t="s">
        <v>2702</v>
      </c>
    </row>
    <row r="29" spans="1:3" x14ac:dyDescent="0.2">
      <c r="A29">
        <v>2019</v>
      </c>
      <c r="B29" t="s">
        <v>2676</v>
      </c>
      <c r="C29" t="s">
        <v>2692</v>
      </c>
    </row>
    <row r="30" spans="1:3" x14ac:dyDescent="0.2">
      <c r="A30">
        <v>2019</v>
      </c>
      <c r="B30" t="s">
        <v>2677</v>
      </c>
      <c r="C30" t="s">
        <v>2702</v>
      </c>
    </row>
    <row r="31" spans="1:3" x14ac:dyDescent="0.2">
      <c r="A31">
        <v>2019</v>
      </c>
      <c r="B31" t="s">
        <v>2678</v>
      </c>
      <c r="C31" t="s">
        <v>2692</v>
      </c>
    </row>
    <row r="32" spans="1:3" x14ac:dyDescent="0.2">
      <c r="A32">
        <v>2019</v>
      </c>
      <c r="B32" t="s">
        <v>2673</v>
      </c>
      <c r="C32" t="s">
        <v>2692</v>
      </c>
    </row>
    <row r="33" spans="1:3" x14ac:dyDescent="0.2">
      <c r="A33">
        <v>2019</v>
      </c>
      <c r="B33" t="s">
        <v>2673</v>
      </c>
      <c r="C33" t="s">
        <v>2692</v>
      </c>
    </row>
    <row r="34" spans="1:3" x14ac:dyDescent="0.2">
      <c r="A34">
        <v>2018</v>
      </c>
      <c r="B34" t="s">
        <v>2673</v>
      </c>
      <c r="C34" t="s">
        <v>2693</v>
      </c>
    </row>
    <row r="35" spans="1:3" x14ac:dyDescent="0.2">
      <c r="A35">
        <v>2018</v>
      </c>
      <c r="B35" t="s">
        <v>2673</v>
      </c>
      <c r="C35" t="s">
        <v>2692</v>
      </c>
    </row>
    <row r="36" spans="1:3" x14ac:dyDescent="0.2">
      <c r="A36">
        <v>2017</v>
      </c>
      <c r="B36" t="s">
        <v>2673</v>
      </c>
      <c r="C36" t="s">
        <v>2692</v>
      </c>
    </row>
    <row r="37" spans="1:3" x14ac:dyDescent="0.2">
      <c r="A37">
        <v>2017</v>
      </c>
      <c r="B37" t="s">
        <v>2712</v>
      </c>
      <c r="C37" t="s">
        <v>2692</v>
      </c>
    </row>
    <row r="38" spans="1:3" x14ac:dyDescent="0.2">
      <c r="A38">
        <v>2017</v>
      </c>
      <c r="B38" t="s">
        <v>2712</v>
      </c>
      <c r="C38" t="s">
        <v>2692</v>
      </c>
    </row>
    <row r="39" spans="1:3" x14ac:dyDescent="0.2">
      <c r="A39">
        <v>2017</v>
      </c>
      <c r="B39" t="s">
        <v>2712</v>
      </c>
      <c r="C39" t="s">
        <v>2696</v>
      </c>
    </row>
    <row r="40" spans="1:3" x14ac:dyDescent="0.2">
      <c r="A40">
        <v>2017</v>
      </c>
      <c r="B40" t="s">
        <v>2679</v>
      </c>
      <c r="C40" t="s">
        <v>2691</v>
      </c>
    </row>
    <row r="41" spans="1:3" x14ac:dyDescent="0.2">
      <c r="A41">
        <v>2017</v>
      </c>
      <c r="B41" t="s">
        <v>2673</v>
      </c>
      <c r="C41" t="s">
        <v>2691</v>
      </c>
    </row>
    <row r="42" spans="1:3" x14ac:dyDescent="0.2">
      <c r="A42">
        <v>2016</v>
      </c>
      <c r="B42" t="s">
        <v>2673</v>
      </c>
      <c r="C42" t="s">
        <v>2691</v>
      </c>
    </row>
    <row r="43" spans="1:3" x14ac:dyDescent="0.2">
      <c r="A43">
        <v>2016</v>
      </c>
      <c r="B43" t="s">
        <v>2712</v>
      </c>
      <c r="C43" t="s">
        <v>2696</v>
      </c>
    </row>
    <row r="44" spans="1:3" x14ac:dyDescent="0.2">
      <c r="A44">
        <v>2016</v>
      </c>
      <c r="B44" t="s">
        <v>2712</v>
      </c>
      <c r="C44" t="s">
        <v>2691</v>
      </c>
    </row>
    <row r="45" spans="1:3" x14ac:dyDescent="0.2">
      <c r="A45">
        <v>2015</v>
      </c>
      <c r="B45" t="s">
        <v>2712</v>
      </c>
      <c r="C45" t="s">
        <v>2693</v>
      </c>
    </row>
    <row r="46" spans="1:3" x14ac:dyDescent="0.2">
      <c r="A46">
        <v>2015</v>
      </c>
      <c r="B46" t="s">
        <v>2712</v>
      </c>
      <c r="C46" t="s">
        <v>2692</v>
      </c>
    </row>
    <row r="47" spans="1:3" x14ac:dyDescent="0.2">
      <c r="A47">
        <v>2014</v>
      </c>
      <c r="B47" t="s">
        <v>2680</v>
      </c>
      <c r="C47" t="s">
        <v>2692</v>
      </c>
    </row>
    <row r="48" spans="1:3" x14ac:dyDescent="0.2">
      <c r="A48">
        <v>2014</v>
      </c>
      <c r="B48" t="s">
        <v>2674</v>
      </c>
      <c r="C48" t="s">
        <v>2691</v>
      </c>
    </row>
    <row r="49" spans="1:3" x14ac:dyDescent="0.2">
      <c r="A49">
        <v>2014</v>
      </c>
      <c r="B49" t="s">
        <v>2674</v>
      </c>
      <c r="C49" t="s">
        <v>2691</v>
      </c>
    </row>
    <row r="50" spans="1:3" x14ac:dyDescent="0.2">
      <c r="A50">
        <v>2014</v>
      </c>
      <c r="B50" t="s">
        <v>2712</v>
      </c>
      <c r="C50" t="s">
        <v>2696</v>
      </c>
    </row>
    <row r="51" spans="1:3" x14ac:dyDescent="0.2">
      <c r="A51">
        <v>2014</v>
      </c>
      <c r="B51" t="s">
        <v>2712</v>
      </c>
      <c r="C51" t="s">
        <v>2700</v>
      </c>
    </row>
    <row r="52" spans="1:3" x14ac:dyDescent="0.2">
      <c r="A52">
        <v>2013</v>
      </c>
      <c r="B52" t="s">
        <v>2673</v>
      </c>
      <c r="C52" t="s">
        <v>2691</v>
      </c>
    </row>
    <row r="53" spans="1:3" x14ac:dyDescent="0.2">
      <c r="A53">
        <v>2013</v>
      </c>
      <c r="B53" t="s">
        <v>2674</v>
      </c>
      <c r="C53" t="s">
        <v>2691</v>
      </c>
    </row>
    <row r="54" spans="1:3" x14ac:dyDescent="0.2">
      <c r="A54">
        <v>2013</v>
      </c>
      <c r="B54" t="s">
        <v>2674</v>
      </c>
      <c r="C54" t="s">
        <v>2691</v>
      </c>
    </row>
    <row r="55" spans="1:3" x14ac:dyDescent="0.2">
      <c r="A55">
        <v>2013</v>
      </c>
      <c r="B55" t="s">
        <v>2712</v>
      </c>
      <c r="C55" t="s">
        <v>2700</v>
      </c>
    </row>
    <row r="56" spans="1:3" x14ac:dyDescent="0.2">
      <c r="A56">
        <v>2023</v>
      </c>
      <c r="B56" t="s">
        <v>2712</v>
      </c>
      <c r="C56" t="s">
        <v>2702</v>
      </c>
    </row>
    <row r="57" spans="1:3" x14ac:dyDescent="0.2">
      <c r="A57">
        <v>2023</v>
      </c>
      <c r="B57" t="s">
        <v>2712</v>
      </c>
      <c r="C57" t="s">
        <v>2702</v>
      </c>
    </row>
    <row r="58" spans="1:3" x14ac:dyDescent="0.2">
      <c r="A58">
        <v>2022</v>
      </c>
      <c r="B58" t="s">
        <v>2712</v>
      </c>
      <c r="C58" t="s">
        <v>2700</v>
      </c>
    </row>
    <row r="59" spans="1:3" x14ac:dyDescent="0.2">
      <c r="A59">
        <v>2021</v>
      </c>
      <c r="B59" t="s">
        <v>2712</v>
      </c>
      <c r="C59" t="s">
        <v>2700</v>
      </c>
    </row>
    <row r="60" spans="1:3" x14ac:dyDescent="0.2">
      <c r="A60">
        <v>2021</v>
      </c>
      <c r="B60" t="s">
        <v>2673</v>
      </c>
      <c r="C60" t="s">
        <v>2700</v>
      </c>
    </row>
    <row r="61" spans="1:3" x14ac:dyDescent="0.2">
      <c r="A61">
        <v>2021</v>
      </c>
      <c r="B61" t="s">
        <v>2673</v>
      </c>
      <c r="C61" t="s">
        <v>2700</v>
      </c>
    </row>
    <row r="62" spans="1:3" x14ac:dyDescent="0.2">
      <c r="A62">
        <v>2020</v>
      </c>
      <c r="B62" t="s">
        <v>2673</v>
      </c>
      <c r="C62" t="s">
        <v>2700</v>
      </c>
    </row>
    <row r="63" spans="1:3" x14ac:dyDescent="0.2">
      <c r="A63">
        <v>2020</v>
      </c>
      <c r="B63" t="s">
        <v>2673</v>
      </c>
      <c r="C63" t="s">
        <v>2700</v>
      </c>
    </row>
    <row r="64" spans="1:3" x14ac:dyDescent="0.2">
      <c r="A64">
        <v>2019</v>
      </c>
      <c r="B64" t="s">
        <v>2678</v>
      </c>
      <c r="C64" t="s">
        <v>2702</v>
      </c>
    </row>
    <row r="65" spans="1:3" x14ac:dyDescent="0.2">
      <c r="A65">
        <v>2019</v>
      </c>
      <c r="B65" t="s">
        <v>2673</v>
      </c>
      <c r="C65" t="s">
        <v>2700</v>
      </c>
    </row>
    <row r="66" spans="1:3" x14ac:dyDescent="0.2">
      <c r="A66">
        <v>2019</v>
      </c>
      <c r="B66" t="s">
        <v>2673</v>
      </c>
      <c r="C66" t="s">
        <v>2702</v>
      </c>
    </row>
    <row r="67" spans="1:3" x14ac:dyDescent="0.2">
      <c r="A67">
        <v>2018</v>
      </c>
      <c r="B67" t="s">
        <v>2673</v>
      </c>
      <c r="C67" t="s">
        <v>2702</v>
      </c>
    </row>
    <row r="68" spans="1:3" x14ac:dyDescent="0.2">
      <c r="A68">
        <v>2018</v>
      </c>
      <c r="B68" t="s">
        <v>2673</v>
      </c>
      <c r="C68" t="s">
        <v>2702</v>
      </c>
    </row>
    <row r="69" spans="1:3" x14ac:dyDescent="0.2">
      <c r="A69">
        <v>2015</v>
      </c>
      <c r="B69" t="s">
        <v>2712</v>
      </c>
      <c r="C69" t="s">
        <v>2696</v>
      </c>
    </row>
  </sheetData>
  <autoFilter ref="A1:C69" xr:uid="{0F4C0297-E629-B04A-AA92-F0ECD3761063}"/>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6AD5A-252E-0A46-8D67-90A5ACE8E7B8}">
  <dimension ref="A1:AB55"/>
  <sheetViews>
    <sheetView workbookViewId="0">
      <selection activeCell="E64" sqref="E64"/>
    </sheetView>
  </sheetViews>
  <sheetFormatPr baseColWidth="10" defaultRowHeight="15" x14ac:dyDescent="0.2"/>
  <cols>
    <col min="6" max="6" width="22.83203125" bestFit="1" customWidth="1"/>
    <col min="10" max="10" width="20" customWidth="1"/>
    <col min="11" max="11" width="11.5"/>
  </cols>
  <sheetData>
    <row r="1" spans="1:28" ht="32" x14ac:dyDescent="0.2">
      <c r="A1" s="2" t="s">
        <v>2722</v>
      </c>
      <c r="B1" s="2" t="s">
        <v>2620</v>
      </c>
      <c r="C1" s="2" t="s">
        <v>1628</v>
      </c>
      <c r="D1" s="7" t="s">
        <v>2723</v>
      </c>
      <c r="E1" s="2" t="s">
        <v>1632</v>
      </c>
      <c r="F1" s="2" t="s">
        <v>2681</v>
      </c>
      <c r="G1" s="2" t="s">
        <v>2689</v>
      </c>
      <c r="H1" s="2" t="s">
        <v>2703</v>
      </c>
      <c r="I1" s="2" t="s">
        <v>2683</v>
      </c>
      <c r="J1" s="2" t="s">
        <v>2684</v>
      </c>
      <c r="K1" s="2" t="s">
        <v>2685</v>
      </c>
      <c r="L1" s="2" t="str">
        <f>'Quality appraisal'!N1</f>
        <v>Average</v>
      </c>
      <c r="M1" s="2"/>
      <c r="N1" s="2"/>
      <c r="O1" s="2"/>
      <c r="P1" s="2"/>
      <c r="Q1" s="2"/>
      <c r="R1" s="2"/>
      <c r="S1" s="2"/>
      <c r="T1" s="2"/>
      <c r="U1" s="2"/>
      <c r="V1" s="2"/>
      <c r="W1" s="2"/>
      <c r="X1" s="2"/>
      <c r="Y1" s="2"/>
      <c r="Z1" s="2"/>
      <c r="AA1" s="2"/>
      <c r="AB1" s="2"/>
    </row>
    <row r="2" spans="1:28" x14ac:dyDescent="0.2">
      <c r="A2">
        <v>2</v>
      </c>
      <c r="B2">
        <v>2023</v>
      </c>
      <c r="C2" t="s">
        <v>2472</v>
      </c>
      <c r="D2" s="8" t="s">
        <v>2724</v>
      </c>
      <c r="E2" t="s">
        <v>2720</v>
      </c>
      <c r="F2" t="s">
        <v>2673</v>
      </c>
      <c r="G2" t="s">
        <v>2682</v>
      </c>
      <c r="H2" t="s">
        <v>2604</v>
      </c>
      <c r="I2" t="s">
        <v>1675</v>
      </c>
      <c r="J2" t="s">
        <v>1701</v>
      </c>
      <c r="K2" t="s">
        <v>1933</v>
      </c>
      <c r="L2" s="6">
        <f>'Quality appraisal'!N3</f>
        <v>1</v>
      </c>
    </row>
    <row r="3" spans="1:28" x14ac:dyDescent="0.2">
      <c r="A3">
        <v>4</v>
      </c>
      <c r="B3">
        <v>2023</v>
      </c>
      <c r="C3" t="s">
        <v>2517</v>
      </c>
      <c r="D3" s="8" t="s">
        <v>2725</v>
      </c>
      <c r="E3" t="s">
        <v>2720</v>
      </c>
      <c r="F3" t="s">
        <v>2673</v>
      </c>
      <c r="G3" t="s">
        <v>1673</v>
      </c>
      <c r="H3" t="s">
        <v>2604</v>
      </c>
      <c r="I3" t="s">
        <v>1675</v>
      </c>
      <c r="J3" t="s">
        <v>1701</v>
      </c>
      <c r="K3" t="s">
        <v>1933</v>
      </c>
      <c r="L3" s="6">
        <f>'Quality appraisal'!N5</f>
        <v>1</v>
      </c>
    </row>
    <row r="4" spans="1:28" x14ac:dyDescent="0.2">
      <c r="A4">
        <v>5</v>
      </c>
      <c r="B4">
        <v>2023</v>
      </c>
      <c r="C4" t="s">
        <v>2532</v>
      </c>
      <c r="D4" s="8" t="s">
        <v>2727</v>
      </c>
      <c r="E4" t="s">
        <v>2720</v>
      </c>
      <c r="F4" t="s">
        <v>2673</v>
      </c>
      <c r="G4" t="s">
        <v>1673</v>
      </c>
      <c r="H4" t="s">
        <v>1702</v>
      </c>
      <c r="I4" t="s">
        <v>1675</v>
      </c>
      <c r="J4" t="s">
        <v>2687</v>
      </c>
      <c r="K4" t="s">
        <v>1690</v>
      </c>
      <c r="L4" s="6">
        <f>'Quality appraisal'!N6</f>
        <v>1</v>
      </c>
    </row>
    <row r="5" spans="1:28" x14ac:dyDescent="0.2">
      <c r="A5">
        <v>7</v>
      </c>
      <c r="B5">
        <v>2023</v>
      </c>
      <c r="C5" t="s">
        <v>1993</v>
      </c>
      <c r="D5" s="8" t="s">
        <v>2724</v>
      </c>
      <c r="E5" t="s">
        <v>2720</v>
      </c>
      <c r="F5" t="s">
        <v>2673</v>
      </c>
      <c r="G5" t="s">
        <v>1673</v>
      </c>
      <c r="H5" t="s">
        <v>1702</v>
      </c>
      <c r="I5" t="s">
        <v>1675</v>
      </c>
      <c r="J5" t="s">
        <v>1701</v>
      </c>
      <c r="K5" t="s">
        <v>1713</v>
      </c>
      <c r="L5" s="6">
        <f>'Quality appraisal'!N8</f>
        <v>1</v>
      </c>
    </row>
    <row r="6" spans="1:28" x14ac:dyDescent="0.2">
      <c r="A6">
        <v>3</v>
      </c>
      <c r="B6">
        <v>2023</v>
      </c>
      <c r="C6" t="s">
        <v>1718</v>
      </c>
      <c r="D6" s="8" t="s">
        <v>2724</v>
      </c>
      <c r="E6" t="s">
        <v>2720</v>
      </c>
      <c r="F6" t="s">
        <v>2712</v>
      </c>
      <c r="G6" t="s">
        <v>1673</v>
      </c>
      <c r="H6" t="s">
        <v>1778</v>
      </c>
      <c r="I6" t="s">
        <v>1777</v>
      </c>
      <c r="J6" t="s">
        <v>1722</v>
      </c>
      <c r="K6" t="s">
        <v>1690</v>
      </c>
      <c r="L6" s="6">
        <f>'Quality appraisal'!N4</f>
        <v>0.9</v>
      </c>
    </row>
    <row r="7" spans="1:28" x14ac:dyDescent="0.2">
      <c r="A7">
        <v>1</v>
      </c>
      <c r="B7">
        <v>2023</v>
      </c>
      <c r="C7" t="s">
        <v>1839</v>
      </c>
      <c r="D7" s="8" t="s">
        <v>2724</v>
      </c>
      <c r="E7" t="s">
        <v>2719</v>
      </c>
      <c r="F7" t="s">
        <v>2672</v>
      </c>
      <c r="G7" t="s">
        <v>2457</v>
      </c>
      <c r="H7" t="s">
        <v>2659</v>
      </c>
      <c r="I7" t="s">
        <v>2458</v>
      </c>
      <c r="J7" t="s">
        <v>1776</v>
      </c>
      <c r="K7" t="s">
        <v>1690</v>
      </c>
      <c r="L7" s="6">
        <f>'Quality appraisal'!N2</f>
        <v>0.85</v>
      </c>
    </row>
    <row r="8" spans="1:28" x14ac:dyDescent="0.2">
      <c r="A8">
        <v>6</v>
      </c>
      <c r="B8">
        <v>2023</v>
      </c>
      <c r="C8" t="s">
        <v>1761</v>
      </c>
      <c r="D8" s="8" t="s">
        <v>2724</v>
      </c>
      <c r="E8" t="s">
        <v>2720</v>
      </c>
      <c r="F8" t="s">
        <v>2674</v>
      </c>
      <c r="G8" t="s">
        <v>1673</v>
      </c>
      <c r="H8" t="s">
        <v>2604</v>
      </c>
      <c r="I8" t="s">
        <v>1675</v>
      </c>
      <c r="J8" t="s">
        <v>2688</v>
      </c>
      <c r="K8" t="s">
        <v>1690</v>
      </c>
      <c r="L8" s="6">
        <f>'Quality appraisal'!N7</f>
        <v>0.6</v>
      </c>
    </row>
    <row r="9" spans="1:28" x14ac:dyDescent="0.2">
      <c r="A9">
        <v>8</v>
      </c>
      <c r="B9">
        <v>2023</v>
      </c>
      <c r="C9" t="s">
        <v>1761</v>
      </c>
      <c r="D9" s="8" t="s">
        <v>2724</v>
      </c>
      <c r="E9" t="s">
        <v>2719</v>
      </c>
      <c r="F9" t="s">
        <v>2712</v>
      </c>
      <c r="G9" t="s">
        <v>1673</v>
      </c>
      <c r="H9" t="s">
        <v>2604</v>
      </c>
      <c r="I9" t="s">
        <v>1675</v>
      </c>
      <c r="J9" t="s">
        <v>1722</v>
      </c>
      <c r="K9" t="s">
        <v>1690</v>
      </c>
      <c r="L9" s="6">
        <f>'Quality appraisal'!N9</f>
        <v>0.55000000000000004</v>
      </c>
    </row>
    <row r="10" spans="1:28" x14ac:dyDescent="0.2">
      <c r="A10">
        <v>10</v>
      </c>
      <c r="B10">
        <v>2022</v>
      </c>
      <c r="C10" t="s">
        <v>1695</v>
      </c>
      <c r="D10" s="8" t="s">
        <v>2724</v>
      </c>
      <c r="E10" t="s">
        <v>2719</v>
      </c>
      <c r="F10" t="s">
        <v>2712</v>
      </c>
      <c r="G10" t="s">
        <v>1673</v>
      </c>
      <c r="H10" t="s">
        <v>1702</v>
      </c>
      <c r="I10" t="s">
        <v>1675</v>
      </c>
      <c r="J10" t="s">
        <v>1701</v>
      </c>
      <c r="K10" t="s">
        <v>1713</v>
      </c>
      <c r="L10" s="6">
        <f>'Quality appraisal'!N11</f>
        <v>0.8</v>
      </c>
    </row>
    <row r="11" spans="1:28" x14ac:dyDescent="0.2">
      <c r="A11">
        <v>11</v>
      </c>
      <c r="B11">
        <v>2022</v>
      </c>
      <c r="C11" t="s">
        <v>1718</v>
      </c>
      <c r="D11" s="8" t="s">
        <v>2724</v>
      </c>
      <c r="E11" t="s">
        <v>2719</v>
      </c>
      <c r="F11" t="s">
        <v>2712</v>
      </c>
      <c r="G11" t="s">
        <v>1673</v>
      </c>
      <c r="H11" t="s">
        <v>1702</v>
      </c>
      <c r="I11" t="s">
        <v>1675</v>
      </c>
      <c r="J11" t="s">
        <v>1722</v>
      </c>
      <c r="K11" t="s">
        <v>1690</v>
      </c>
      <c r="L11" s="6">
        <f>'Quality appraisal'!N12</f>
        <v>0.8</v>
      </c>
    </row>
    <row r="12" spans="1:28" x14ac:dyDescent="0.2">
      <c r="A12">
        <v>9</v>
      </c>
      <c r="B12">
        <v>2022</v>
      </c>
      <c r="C12" t="s">
        <v>1666</v>
      </c>
      <c r="D12" s="8" t="s">
        <v>2725</v>
      </c>
      <c r="E12" t="s">
        <v>2720</v>
      </c>
      <c r="F12" t="s">
        <v>2712</v>
      </c>
      <c r="G12" t="s">
        <v>1673</v>
      </c>
      <c r="H12" t="s">
        <v>2604</v>
      </c>
      <c r="I12" t="s">
        <v>1675</v>
      </c>
      <c r="J12" t="s">
        <v>2688</v>
      </c>
      <c r="K12" t="s">
        <v>1690</v>
      </c>
      <c r="L12" s="6">
        <f>'Quality appraisal'!N10</f>
        <v>0.65</v>
      </c>
    </row>
    <row r="13" spans="1:28" x14ac:dyDescent="0.2">
      <c r="A13">
        <v>12</v>
      </c>
      <c r="B13">
        <v>2021</v>
      </c>
      <c r="C13" t="s">
        <v>1732</v>
      </c>
      <c r="D13" s="8" t="s">
        <v>2725</v>
      </c>
      <c r="E13" t="s">
        <v>2719</v>
      </c>
      <c r="F13" t="s">
        <v>2712</v>
      </c>
      <c r="G13" t="s">
        <v>1673</v>
      </c>
      <c r="H13" t="s">
        <v>2604</v>
      </c>
      <c r="I13" t="s">
        <v>1675</v>
      </c>
      <c r="J13" t="s">
        <v>1722</v>
      </c>
      <c r="K13" t="s">
        <v>1690</v>
      </c>
      <c r="L13" s="6">
        <f>'Quality appraisal'!N13</f>
        <v>1</v>
      </c>
    </row>
    <row r="14" spans="1:28" x14ac:dyDescent="0.2">
      <c r="A14">
        <v>15</v>
      </c>
      <c r="B14">
        <v>2021</v>
      </c>
      <c r="C14" t="s">
        <v>1773</v>
      </c>
      <c r="D14" s="8" t="s">
        <v>2726</v>
      </c>
      <c r="E14" t="s">
        <v>2720</v>
      </c>
      <c r="F14" t="s">
        <v>2712</v>
      </c>
      <c r="G14" t="s">
        <v>1673</v>
      </c>
      <c r="H14" t="s">
        <v>1778</v>
      </c>
      <c r="I14" t="s">
        <v>1777</v>
      </c>
      <c r="J14" t="s">
        <v>1776</v>
      </c>
      <c r="K14" t="s">
        <v>1713</v>
      </c>
      <c r="L14" s="6">
        <f>'Quality appraisal'!N16</f>
        <v>1</v>
      </c>
    </row>
    <row r="15" spans="1:28" x14ac:dyDescent="0.2">
      <c r="A15">
        <v>16</v>
      </c>
      <c r="B15">
        <v>2021</v>
      </c>
      <c r="C15" t="s">
        <v>1790</v>
      </c>
      <c r="D15" s="8" t="s">
        <v>2727</v>
      </c>
      <c r="E15" t="s">
        <v>2721</v>
      </c>
      <c r="F15" t="s">
        <v>2673</v>
      </c>
      <c r="G15" t="s">
        <v>1673</v>
      </c>
      <c r="H15" t="s">
        <v>1702</v>
      </c>
      <c r="I15" t="s">
        <v>1675</v>
      </c>
      <c r="J15" t="s">
        <v>1701</v>
      </c>
      <c r="K15" t="s">
        <v>1713</v>
      </c>
      <c r="L15" s="6">
        <f>'Quality appraisal'!N17</f>
        <v>1</v>
      </c>
    </row>
    <row r="16" spans="1:28" x14ac:dyDescent="0.2">
      <c r="A16">
        <v>18</v>
      </c>
      <c r="B16">
        <v>2021</v>
      </c>
      <c r="C16" t="s">
        <v>1814</v>
      </c>
      <c r="D16" s="8" t="s">
        <v>2724</v>
      </c>
      <c r="E16" t="s">
        <v>2720</v>
      </c>
      <c r="F16" t="s">
        <v>2713</v>
      </c>
      <c r="G16" t="s">
        <v>1673</v>
      </c>
      <c r="H16" t="s">
        <v>2659</v>
      </c>
      <c r="I16" t="s">
        <v>1675</v>
      </c>
      <c r="J16" t="s">
        <v>1776</v>
      </c>
      <c r="K16" t="s">
        <v>1713</v>
      </c>
      <c r="L16" s="6">
        <f>'Quality appraisal'!N19</f>
        <v>1</v>
      </c>
    </row>
    <row r="17" spans="1:12" x14ac:dyDescent="0.2">
      <c r="A17">
        <v>20</v>
      </c>
      <c r="B17">
        <v>2021</v>
      </c>
      <c r="C17" t="s">
        <v>1839</v>
      </c>
      <c r="D17" s="8" t="s">
        <v>2724</v>
      </c>
      <c r="E17" t="s">
        <v>2719</v>
      </c>
      <c r="F17" t="s">
        <v>2673</v>
      </c>
      <c r="G17" t="s">
        <v>1673</v>
      </c>
      <c r="H17" t="s">
        <v>1702</v>
      </c>
      <c r="I17" t="s">
        <v>1675</v>
      </c>
      <c r="J17" t="s">
        <v>1722</v>
      </c>
      <c r="K17" t="s">
        <v>1690</v>
      </c>
      <c r="L17" s="6">
        <f>'Quality appraisal'!N21</f>
        <v>1</v>
      </c>
    </row>
    <row r="18" spans="1:12" x14ac:dyDescent="0.2">
      <c r="A18">
        <v>21</v>
      </c>
      <c r="B18">
        <v>2021</v>
      </c>
      <c r="C18" t="s">
        <v>1839</v>
      </c>
      <c r="D18" s="8" t="s">
        <v>2724</v>
      </c>
      <c r="E18" t="s">
        <v>2720</v>
      </c>
      <c r="F18" t="s">
        <v>2673</v>
      </c>
      <c r="G18" t="s">
        <v>1855</v>
      </c>
      <c r="H18" t="s">
        <v>2604</v>
      </c>
      <c r="I18" t="s">
        <v>1675</v>
      </c>
      <c r="J18" t="s">
        <v>1722</v>
      </c>
      <c r="K18" t="s">
        <v>1690</v>
      </c>
      <c r="L18" s="6">
        <f>'Quality appraisal'!N22</f>
        <v>1</v>
      </c>
    </row>
    <row r="19" spans="1:12" x14ac:dyDescent="0.2">
      <c r="A19">
        <v>13</v>
      </c>
      <c r="B19">
        <v>2021</v>
      </c>
      <c r="C19" t="s">
        <v>1744</v>
      </c>
      <c r="D19" s="8" t="s">
        <v>2724</v>
      </c>
      <c r="E19" t="s">
        <v>2721</v>
      </c>
      <c r="F19" t="s">
        <v>2712</v>
      </c>
      <c r="G19" t="s">
        <v>1673</v>
      </c>
      <c r="H19" t="s">
        <v>1702</v>
      </c>
      <c r="I19" t="s">
        <v>1675</v>
      </c>
      <c r="J19" t="s">
        <v>1701</v>
      </c>
      <c r="K19" t="s">
        <v>1713</v>
      </c>
      <c r="L19" s="6">
        <f>'Quality appraisal'!N14</f>
        <v>0.7</v>
      </c>
    </row>
    <row r="20" spans="1:12" x14ac:dyDescent="0.2">
      <c r="A20">
        <v>17</v>
      </c>
      <c r="B20">
        <v>2021</v>
      </c>
      <c r="C20" t="s">
        <v>1695</v>
      </c>
      <c r="D20" s="8" t="s">
        <v>2724</v>
      </c>
      <c r="E20" t="s">
        <v>2719</v>
      </c>
      <c r="F20" t="s">
        <v>2673</v>
      </c>
      <c r="G20" t="s">
        <v>1673</v>
      </c>
      <c r="H20" t="s">
        <v>2659</v>
      </c>
      <c r="I20" t="s">
        <v>1675</v>
      </c>
      <c r="J20" t="s">
        <v>1701</v>
      </c>
      <c r="K20" t="s">
        <v>1713</v>
      </c>
      <c r="L20" s="6">
        <f>'Quality appraisal'!N18</f>
        <v>0.7</v>
      </c>
    </row>
    <row r="21" spans="1:12" x14ac:dyDescent="0.2">
      <c r="A21">
        <v>14</v>
      </c>
      <c r="B21">
        <v>2021</v>
      </c>
      <c r="C21" t="s">
        <v>1761</v>
      </c>
      <c r="D21" s="8" t="s">
        <v>2724</v>
      </c>
      <c r="E21" t="s">
        <v>2719</v>
      </c>
      <c r="F21" t="s">
        <v>2712</v>
      </c>
      <c r="G21" t="s">
        <v>1673</v>
      </c>
      <c r="H21" t="s">
        <v>2659</v>
      </c>
      <c r="I21" t="s">
        <v>1675</v>
      </c>
      <c r="J21" t="s">
        <v>1722</v>
      </c>
      <c r="K21" t="s">
        <v>1690</v>
      </c>
      <c r="L21" s="6">
        <f>'Quality appraisal'!N15</f>
        <v>0.55000000000000004</v>
      </c>
    </row>
    <row r="22" spans="1:12" x14ac:dyDescent="0.2">
      <c r="A22">
        <v>19</v>
      </c>
      <c r="B22">
        <v>2021</v>
      </c>
      <c r="C22" t="s">
        <v>1814</v>
      </c>
      <c r="D22" s="8" t="s">
        <v>2724</v>
      </c>
      <c r="E22" t="s">
        <v>2719</v>
      </c>
      <c r="F22" t="s">
        <v>2712</v>
      </c>
      <c r="G22" t="s">
        <v>1673</v>
      </c>
      <c r="H22" t="s">
        <v>1702</v>
      </c>
      <c r="I22" t="s">
        <v>1675</v>
      </c>
      <c r="J22" t="s">
        <v>1722</v>
      </c>
      <c r="K22" t="s">
        <v>1690</v>
      </c>
      <c r="L22" s="6">
        <f>'Quality appraisal'!N20</f>
        <v>0.5</v>
      </c>
    </row>
    <row r="23" spans="1:12" x14ac:dyDescent="0.2">
      <c r="A23">
        <v>24</v>
      </c>
      <c r="B23">
        <v>2020</v>
      </c>
      <c r="C23" t="s">
        <v>1886</v>
      </c>
      <c r="D23" s="8" t="s">
        <v>2724</v>
      </c>
      <c r="E23" t="s">
        <v>2719</v>
      </c>
      <c r="F23" t="s">
        <v>2712</v>
      </c>
      <c r="G23" t="s">
        <v>1673</v>
      </c>
      <c r="H23" t="s">
        <v>1702</v>
      </c>
      <c r="I23" t="s">
        <v>1675</v>
      </c>
      <c r="J23" t="s">
        <v>1722</v>
      </c>
      <c r="K23" t="s">
        <v>1690</v>
      </c>
      <c r="L23" s="6">
        <f>'Quality appraisal'!N25</f>
        <v>1</v>
      </c>
    </row>
    <row r="24" spans="1:12" x14ac:dyDescent="0.2">
      <c r="A24">
        <v>26</v>
      </c>
      <c r="B24">
        <v>2020</v>
      </c>
      <c r="C24" t="s">
        <v>1913</v>
      </c>
      <c r="D24" s="8" t="s">
        <v>2727</v>
      </c>
      <c r="E24" t="s">
        <v>2720</v>
      </c>
      <c r="F24" t="s">
        <v>2673</v>
      </c>
      <c r="G24" t="s">
        <v>1673</v>
      </c>
      <c r="H24" t="s">
        <v>2659</v>
      </c>
      <c r="I24" t="s">
        <v>1675</v>
      </c>
      <c r="J24" t="s">
        <v>1701</v>
      </c>
      <c r="K24" t="s">
        <v>1713</v>
      </c>
      <c r="L24" s="6">
        <f>'Quality appraisal'!N27</f>
        <v>1</v>
      </c>
    </row>
    <row r="25" spans="1:12" x14ac:dyDescent="0.2">
      <c r="A25">
        <v>25</v>
      </c>
      <c r="B25">
        <v>2020</v>
      </c>
      <c r="C25" t="s">
        <v>1901</v>
      </c>
      <c r="D25" s="8" t="s">
        <v>2726</v>
      </c>
      <c r="E25" t="s">
        <v>2720</v>
      </c>
      <c r="F25" t="s">
        <v>2673</v>
      </c>
      <c r="G25" t="s">
        <v>1673</v>
      </c>
      <c r="H25" t="s">
        <v>1702</v>
      </c>
      <c r="I25" t="s">
        <v>1675</v>
      </c>
      <c r="J25" t="s">
        <v>1722</v>
      </c>
      <c r="K25" t="s">
        <v>1690</v>
      </c>
      <c r="L25" s="6">
        <f>'Quality appraisal'!N26</f>
        <v>0.65</v>
      </c>
    </row>
    <row r="26" spans="1:12" x14ac:dyDescent="0.2">
      <c r="A26">
        <v>22</v>
      </c>
      <c r="B26">
        <v>2020</v>
      </c>
      <c r="C26" t="s">
        <v>1814</v>
      </c>
      <c r="D26" s="8" t="s">
        <v>2724</v>
      </c>
      <c r="E26" t="s">
        <v>2719</v>
      </c>
      <c r="F26" t="s">
        <v>2712</v>
      </c>
      <c r="G26" t="s">
        <v>1673</v>
      </c>
      <c r="H26" t="s">
        <v>1778</v>
      </c>
      <c r="I26" t="s">
        <v>1777</v>
      </c>
      <c r="J26" t="s">
        <v>1701</v>
      </c>
      <c r="K26" t="s">
        <v>1713</v>
      </c>
      <c r="L26" s="6">
        <f>'Quality appraisal'!N23</f>
        <v>0.55000000000000004</v>
      </c>
    </row>
    <row r="27" spans="1:12" x14ac:dyDescent="0.2">
      <c r="A27">
        <v>23</v>
      </c>
      <c r="B27">
        <v>2020</v>
      </c>
      <c r="C27" t="s">
        <v>1761</v>
      </c>
      <c r="D27" s="8" t="s">
        <v>2724</v>
      </c>
      <c r="E27" t="s">
        <v>2719</v>
      </c>
      <c r="F27" t="s">
        <v>2712</v>
      </c>
      <c r="G27" t="s">
        <v>1673</v>
      </c>
      <c r="H27" t="s">
        <v>2659</v>
      </c>
      <c r="I27" t="s">
        <v>1675</v>
      </c>
      <c r="J27" t="s">
        <v>1722</v>
      </c>
      <c r="K27" t="s">
        <v>1690</v>
      </c>
      <c r="L27" s="6">
        <f>'Quality appraisal'!N24</f>
        <v>0.5</v>
      </c>
    </row>
    <row r="28" spans="1:12" x14ac:dyDescent="0.2">
      <c r="A28">
        <v>27</v>
      </c>
      <c r="B28">
        <v>2019</v>
      </c>
      <c r="C28" t="s">
        <v>1761</v>
      </c>
      <c r="D28" s="8" t="s">
        <v>2724</v>
      </c>
      <c r="E28" t="s">
        <v>2721</v>
      </c>
      <c r="F28" t="s">
        <v>2675</v>
      </c>
      <c r="G28" t="s">
        <v>1673</v>
      </c>
      <c r="H28" t="s">
        <v>2659</v>
      </c>
      <c r="I28" t="s">
        <v>1675</v>
      </c>
      <c r="J28" t="s">
        <v>1701</v>
      </c>
      <c r="K28" t="s">
        <v>1933</v>
      </c>
      <c r="L28" s="6">
        <f>'Quality appraisal'!N28</f>
        <v>1</v>
      </c>
    </row>
    <row r="29" spans="1:12" x14ac:dyDescent="0.2">
      <c r="A29">
        <v>28</v>
      </c>
      <c r="B29">
        <v>2019</v>
      </c>
      <c r="C29" t="s">
        <v>1718</v>
      </c>
      <c r="D29" s="8" t="s">
        <v>2724</v>
      </c>
      <c r="E29" t="s">
        <v>2719</v>
      </c>
      <c r="F29" t="s">
        <v>2676</v>
      </c>
      <c r="G29" t="s">
        <v>1673</v>
      </c>
      <c r="H29" t="s">
        <v>1702</v>
      </c>
      <c r="I29" t="s">
        <v>1675</v>
      </c>
      <c r="J29" t="s">
        <v>1701</v>
      </c>
      <c r="K29" t="s">
        <v>1713</v>
      </c>
      <c r="L29" s="6">
        <f>'Quality appraisal'!N29</f>
        <v>1</v>
      </c>
    </row>
    <row r="30" spans="1:12" x14ac:dyDescent="0.2">
      <c r="A30">
        <v>29</v>
      </c>
      <c r="B30">
        <v>2019</v>
      </c>
      <c r="C30" t="s">
        <v>1695</v>
      </c>
      <c r="D30" s="8" t="s">
        <v>2724</v>
      </c>
      <c r="E30" t="s">
        <v>2719</v>
      </c>
      <c r="F30" t="s">
        <v>2677</v>
      </c>
      <c r="G30" t="s">
        <v>1673</v>
      </c>
      <c r="H30" t="s">
        <v>2659</v>
      </c>
      <c r="I30" t="s">
        <v>1675</v>
      </c>
      <c r="J30" t="s">
        <v>1701</v>
      </c>
      <c r="K30" t="s">
        <v>1933</v>
      </c>
      <c r="L30" s="6">
        <f>'Quality appraisal'!N30</f>
        <v>1</v>
      </c>
    </row>
    <row r="31" spans="1:12" x14ac:dyDescent="0.2">
      <c r="A31">
        <v>30</v>
      </c>
      <c r="B31">
        <v>2019</v>
      </c>
      <c r="C31" t="s">
        <v>1839</v>
      </c>
      <c r="D31" s="8" t="s">
        <v>2724</v>
      </c>
      <c r="E31" t="s">
        <v>2719</v>
      </c>
      <c r="F31" t="s">
        <v>2678</v>
      </c>
      <c r="G31" t="s">
        <v>1673</v>
      </c>
      <c r="H31" t="s">
        <v>1702</v>
      </c>
      <c r="I31" t="s">
        <v>1675</v>
      </c>
      <c r="J31" t="s">
        <v>1701</v>
      </c>
      <c r="K31" t="s">
        <v>1933</v>
      </c>
      <c r="L31" s="6">
        <f>'Quality appraisal'!N31</f>
        <v>1</v>
      </c>
    </row>
    <row r="32" spans="1:12" x14ac:dyDescent="0.2">
      <c r="A32">
        <v>31</v>
      </c>
      <c r="B32">
        <v>2019</v>
      </c>
      <c r="C32" t="s">
        <v>1732</v>
      </c>
      <c r="D32" s="8" t="s">
        <v>2725</v>
      </c>
      <c r="E32" t="s">
        <v>2719</v>
      </c>
      <c r="F32" t="s">
        <v>2673</v>
      </c>
      <c r="G32" t="s">
        <v>1673</v>
      </c>
      <c r="H32" t="s">
        <v>1778</v>
      </c>
      <c r="I32" t="s">
        <v>1777</v>
      </c>
      <c r="J32" t="s">
        <v>2688</v>
      </c>
      <c r="K32" t="s">
        <v>1690</v>
      </c>
      <c r="L32" s="6">
        <f>'Quality appraisal'!N32</f>
        <v>1</v>
      </c>
    </row>
    <row r="33" spans="1:12" x14ac:dyDescent="0.2">
      <c r="A33">
        <v>32</v>
      </c>
      <c r="B33">
        <v>2019</v>
      </c>
      <c r="C33" t="s">
        <v>1814</v>
      </c>
      <c r="D33" s="8" t="s">
        <v>2724</v>
      </c>
      <c r="E33" t="s">
        <v>2721</v>
      </c>
      <c r="F33" t="s">
        <v>2673</v>
      </c>
      <c r="G33" t="s">
        <v>1673</v>
      </c>
      <c r="H33" t="s">
        <v>2659</v>
      </c>
      <c r="I33" t="s">
        <v>1675</v>
      </c>
      <c r="J33" t="s">
        <v>1701</v>
      </c>
      <c r="K33" t="s">
        <v>1713</v>
      </c>
      <c r="L33" s="6">
        <f>'Quality appraisal'!N33</f>
        <v>1</v>
      </c>
    </row>
    <row r="34" spans="1:12" x14ac:dyDescent="0.2">
      <c r="A34">
        <v>34</v>
      </c>
      <c r="B34">
        <v>2018</v>
      </c>
      <c r="C34" t="s">
        <v>2004</v>
      </c>
      <c r="D34" s="8" t="s">
        <v>2725</v>
      </c>
      <c r="E34" t="s">
        <v>2720</v>
      </c>
      <c r="F34" t="s">
        <v>2673</v>
      </c>
      <c r="G34" t="s">
        <v>1673</v>
      </c>
      <c r="H34" t="s">
        <v>1702</v>
      </c>
      <c r="I34" t="s">
        <v>1675</v>
      </c>
      <c r="J34" t="s">
        <v>1722</v>
      </c>
      <c r="K34" t="s">
        <v>1690</v>
      </c>
      <c r="L34" s="6">
        <f>'Quality appraisal'!N35</f>
        <v>0.75</v>
      </c>
    </row>
    <row r="35" spans="1:12" x14ac:dyDescent="0.2">
      <c r="A35">
        <v>33</v>
      </c>
      <c r="B35">
        <v>2018</v>
      </c>
      <c r="C35" t="s">
        <v>1993</v>
      </c>
      <c r="D35" s="8" t="s">
        <v>2724</v>
      </c>
      <c r="E35" t="s">
        <v>2719</v>
      </c>
      <c r="F35" t="s">
        <v>2673</v>
      </c>
      <c r="G35" t="s">
        <v>1673</v>
      </c>
      <c r="H35" t="s">
        <v>1702</v>
      </c>
      <c r="I35" t="s">
        <v>1675</v>
      </c>
      <c r="J35" t="s">
        <v>1701</v>
      </c>
      <c r="K35" t="s">
        <v>1933</v>
      </c>
      <c r="L35" s="6">
        <f>'Quality appraisal'!N34</f>
        <v>0.6</v>
      </c>
    </row>
    <row r="36" spans="1:12" x14ac:dyDescent="0.2">
      <c r="A36">
        <v>36</v>
      </c>
      <c r="B36">
        <v>2017</v>
      </c>
      <c r="C36" t="s">
        <v>2563</v>
      </c>
      <c r="D36" s="8" t="s">
        <v>2727</v>
      </c>
      <c r="E36" t="s">
        <v>2719</v>
      </c>
      <c r="F36" t="s">
        <v>2712</v>
      </c>
      <c r="G36" t="s">
        <v>2682</v>
      </c>
      <c r="H36" t="s">
        <v>2604</v>
      </c>
      <c r="I36" t="s">
        <v>1675</v>
      </c>
      <c r="J36" t="s">
        <v>2687</v>
      </c>
      <c r="K36" t="s">
        <v>1690</v>
      </c>
      <c r="L36" s="6">
        <f>'Quality appraisal'!N37</f>
        <v>1</v>
      </c>
    </row>
    <row r="37" spans="1:12" x14ac:dyDescent="0.2">
      <c r="A37">
        <v>37</v>
      </c>
      <c r="B37">
        <v>2017</v>
      </c>
      <c r="C37" t="s">
        <v>1839</v>
      </c>
      <c r="D37" s="8" t="s">
        <v>2724</v>
      </c>
      <c r="E37" t="s">
        <v>2719</v>
      </c>
      <c r="F37" t="s">
        <v>2712</v>
      </c>
      <c r="G37" t="s">
        <v>1673</v>
      </c>
      <c r="H37" t="s">
        <v>1702</v>
      </c>
      <c r="I37" t="s">
        <v>1675</v>
      </c>
      <c r="J37" t="s">
        <v>2687</v>
      </c>
      <c r="K37" t="s">
        <v>1690</v>
      </c>
      <c r="L37" s="6">
        <f>'Quality appraisal'!N38</f>
        <v>1</v>
      </c>
    </row>
    <row r="38" spans="1:12" x14ac:dyDescent="0.2">
      <c r="A38">
        <v>38</v>
      </c>
      <c r="B38">
        <v>2017</v>
      </c>
      <c r="C38" t="s">
        <v>1913</v>
      </c>
      <c r="D38" s="8" t="s">
        <v>2727</v>
      </c>
      <c r="E38" t="s">
        <v>2720</v>
      </c>
      <c r="F38" t="s">
        <v>2712</v>
      </c>
      <c r="G38" t="s">
        <v>1673</v>
      </c>
      <c r="H38" t="s">
        <v>1702</v>
      </c>
      <c r="I38" t="s">
        <v>1675</v>
      </c>
      <c r="J38" t="s">
        <v>2687</v>
      </c>
      <c r="K38" t="s">
        <v>1690</v>
      </c>
      <c r="L38" s="6">
        <f>'Quality appraisal'!N39</f>
        <v>1</v>
      </c>
    </row>
    <row r="39" spans="1:12" x14ac:dyDescent="0.2">
      <c r="A39">
        <v>39</v>
      </c>
      <c r="B39">
        <v>2017</v>
      </c>
      <c r="C39" t="s">
        <v>1814</v>
      </c>
      <c r="D39" s="8" t="s">
        <v>2724</v>
      </c>
      <c r="E39" t="s">
        <v>2720</v>
      </c>
      <c r="F39" t="s">
        <v>2679</v>
      </c>
      <c r="G39" t="s">
        <v>2682</v>
      </c>
      <c r="H39" t="s">
        <v>2604</v>
      </c>
      <c r="I39" t="s">
        <v>1675</v>
      </c>
      <c r="J39" t="s">
        <v>2688</v>
      </c>
      <c r="K39" t="s">
        <v>1690</v>
      </c>
      <c r="L39" s="6">
        <f>'Quality appraisal'!N40</f>
        <v>1</v>
      </c>
    </row>
    <row r="40" spans="1:12" x14ac:dyDescent="0.2">
      <c r="A40">
        <v>40</v>
      </c>
      <c r="B40">
        <v>2017</v>
      </c>
      <c r="C40" t="s">
        <v>1814</v>
      </c>
      <c r="D40" s="8" t="s">
        <v>2724</v>
      </c>
      <c r="E40" t="s">
        <v>2720</v>
      </c>
      <c r="F40" t="s">
        <v>2673</v>
      </c>
      <c r="G40" t="s">
        <v>1673</v>
      </c>
      <c r="H40" t="s">
        <v>2659</v>
      </c>
      <c r="I40" t="s">
        <v>2084</v>
      </c>
      <c r="J40" t="s">
        <v>2687</v>
      </c>
      <c r="K40" t="s">
        <v>1690</v>
      </c>
      <c r="L40" s="6">
        <f>'Quality appraisal'!N41</f>
        <v>1</v>
      </c>
    </row>
    <row r="41" spans="1:12" x14ac:dyDescent="0.2">
      <c r="A41">
        <v>35</v>
      </c>
      <c r="B41">
        <v>2017</v>
      </c>
      <c r="C41" t="s">
        <v>1761</v>
      </c>
      <c r="D41" s="8" t="s">
        <v>2724</v>
      </c>
      <c r="E41" t="s">
        <v>2719</v>
      </c>
      <c r="F41" t="s">
        <v>2673</v>
      </c>
      <c r="G41" t="s">
        <v>1673</v>
      </c>
      <c r="H41" t="s">
        <v>1702</v>
      </c>
      <c r="I41" t="s">
        <v>1675</v>
      </c>
      <c r="J41" t="s">
        <v>2688</v>
      </c>
      <c r="K41" t="s">
        <v>1690</v>
      </c>
      <c r="L41" s="6">
        <f>'Quality appraisal'!N36</f>
        <v>0.35</v>
      </c>
    </row>
    <row r="42" spans="1:12" x14ac:dyDescent="0.2">
      <c r="A42">
        <v>42</v>
      </c>
      <c r="B42">
        <v>2016</v>
      </c>
      <c r="C42" t="s">
        <v>1718</v>
      </c>
      <c r="D42" s="8" t="s">
        <v>2724</v>
      </c>
      <c r="E42" t="s">
        <v>2719</v>
      </c>
      <c r="F42" t="s">
        <v>2712</v>
      </c>
      <c r="G42" t="s">
        <v>1673</v>
      </c>
      <c r="H42" t="s">
        <v>1702</v>
      </c>
      <c r="I42" t="s">
        <v>1675</v>
      </c>
      <c r="J42" t="s">
        <v>1722</v>
      </c>
      <c r="K42" t="s">
        <v>1690</v>
      </c>
      <c r="L42" s="6">
        <f>'Quality appraisal'!N43</f>
        <v>1</v>
      </c>
    </row>
    <row r="43" spans="1:12" x14ac:dyDescent="0.2">
      <c r="A43">
        <v>43</v>
      </c>
      <c r="B43">
        <v>2016</v>
      </c>
      <c r="C43" t="s">
        <v>1814</v>
      </c>
      <c r="D43" s="8" t="s">
        <v>2724</v>
      </c>
      <c r="E43" t="s">
        <v>2720</v>
      </c>
      <c r="F43" t="s">
        <v>2712</v>
      </c>
      <c r="G43" t="s">
        <v>1673</v>
      </c>
      <c r="H43" t="s">
        <v>2659</v>
      </c>
      <c r="I43" t="s">
        <v>1675</v>
      </c>
      <c r="J43" t="s">
        <v>1701</v>
      </c>
      <c r="K43" t="s">
        <v>1713</v>
      </c>
      <c r="L43" s="6">
        <f>'Quality appraisal'!N44</f>
        <v>1</v>
      </c>
    </row>
    <row r="44" spans="1:12" x14ac:dyDescent="0.2">
      <c r="A44">
        <v>41</v>
      </c>
      <c r="B44">
        <v>2016</v>
      </c>
      <c r="C44" t="s">
        <v>1814</v>
      </c>
      <c r="D44" s="8" t="s">
        <v>2724</v>
      </c>
      <c r="E44" t="s">
        <v>2719</v>
      </c>
      <c r="F44" t="s">
        <v>2673</v>
      </c>
      <c r="G44" t="s">
        <v>1673</v>
      </c>
      <c r="H44" t="s">
        <v>2604</v>
      </c>
      <c r="I44" t="s">
        <v>1675</v>
      </c>
      <c r="J44" t="s">
        <v>1701</v>
      </c>
      <c r="K44" t="s">
        <v>1713</v>
      </c>
      <c r="L44" s="6">
        <f>'Quality appraisal'!N42</f>
        <v>0.55000000000000004</v>
      </c>
    </row>
    <row r="45" spans="1:12" x14ac:dyDescent="0.2">
      <c r="A45">
        <v>45</v>
      </c>
      <c r="B45">
        <v>2015</v>
      </c>
      <c r="C45" t="s">
        <v>1814</v>
      </c>
      <c r="D45" s="8" t="s">
        <v>2724</v>
      </c>
      <c r="E45" t="s">
        <v>2720</v>
      </c>
      <c r="F45" t="s">
        <v>2712</v>
      </c>
      <c r="G45" t="s">
        <v>1673</v>
      </c>
      <c r="H45" t="s">
        <v>2659</v>
      </c>
      <c r="I45" t="s">
        <v>1675</v>
      </c>
      <c r="J45" t="s">
        <v>1701</v>
      </c>
      <c r="K45" t="s">
        <v>1713</v>
      </c>
      <c r="L45" s="6">
        <f>'Quality appraisal'!N46</f>
        <v>1</v>
      </c>
    </row>
    <row r="46" spans="1:12" x14ac:dyDescent="0.2">
      <c r="A46">
        <v>44</v>
      </c>
      <c r="B46">
        <v>2015</v>
      </c>
      <c r="C46" t="s">
        <v>1761</v>
      </c>
      <c r="D46" s="8" t="s">
        <v>2724</v>
      </c>
      <c r="E46" t="s">
        <v>2720</v>
      </c>
      <c r="F46" t="s">
        <v>2712</v>
      </c>
      <c r="G46" t="s">
        <v>1673</v>
      </c>
      <c r="H46" t="s">
        <v>1778</v>
      </c>
      <c r="I46" t="s">
        <v>1777</v>
      </c>
      <c r="J46" t="s">
        <v>1722</v>
      </c>
      <c r="K46" t="s">
        <v>1690</v>
      </c>
      <c r="L46" s="6">
        <f>'Quality appraisal'!N45</f>
        <v>0.6</v>
      </c>
    </row>
    <row r="47" spans="1:12" x14ac:dyDescent="0.2">
      <c r="A47">
        <v>47</v>
      </c>
      <c r="B47">
        <v>2014</v>
      </c>
      <c r="C47" t="s">
        <v>2162</v>
      </c>
      <c r="D47" s="8" t="s">
        <v>2724</v>
      </c>
      <c r="E47" t="s">
        <v>2719</v>
      </c>
      <c r="F47" t="s">
        <v>2674</v>
      </c>
      <c r="G47" t="s">
        <v>1673</v>
      </c>
      <c r="H47" t="s">
        <v>2659</v>
      </c>
      <c r="I47" t="s">
        <v>1675</v>
      </c>
      <c r="J47" t="s">
        <v>1701</v>
      </c>
      <c r="K47" t="s">
        <v>1713</v>
      </c>
      <c r="L47" s="6">
        <f>'Quality appraisal'!N48</f>
        <v>1</v>
      </c>
    </row>
    <row r="48" spans="1:12" x14ac:dyDescent="0.2">
      <c r="A48">
        <v>48</v>
      </c>
      <c r="B48">
        <v>2014</v>
      </c>
      <c r="C48" t="s">
        <v>2162</v>
      </c>
      <c r="D48" s="8" t="s">
        <v>2724</v>
      </c>
      <c r="E48" t="s">
        <v>2720</v>
      </c>
      <c r="F48" t="s">
        <v>2674</v>
      </c>
      <c r="G48" t="s">
        <v>1673</v>
      </c>
      <c r="H48" t="s">
        <v>2604</v>
      </c>
      <c r="I48" t="s">
        <v>1675</v>
      </c>
      <c r="J48" t="s">
        <v>2686</v>
      </c>
      <c r="K48" t="s">
        <v>1690</v>
      </c>
      <c r="L48" s="6">
        <f>'Quality appraisal'!N49</f>
        <v>1</v>
      </c>
    </row>
    <row r="49" spans="1:12" x14ac:dyDescent="0.2">
      <c r="A49">
        <v>49</v>
      </c>
      <c r="B49">
        <v>2014</v>
      </c>
      <c r="C49" t="s">
        <v>1814</v>
      </c>
      <c r="D49" s="8" t="s">
        <v>2724</v>
      </c>
      <c r="E49" t="s">
        <v>2719</v>
      </c>
      <c r="F49" t="s">
        <v>2712</v>
      </c>
      <c r="G49" t="s">
        <v>1673</v>
      </c>
      <c r="H49" t="s">
        <v>1778</v>
      </c>
      <c r="I49" t="s">
        <v>1777</v>
      </c>
      <c r="J49" t="s">
        <v>1701</v>
      </c>
      <c r="K49" t="s">
        <v>1713</v>
      </c>
      <c r="L49" s="6">
        <f>'Quality appraisal'!N50</f>
        <v>1</v>
      </c>
    </row>
    <row r="50" spans="1:12" x14ac:dyDescent="0.2">
      <c r="A50">
        <v>50</v>
      </c>
      <c r="B50">
        <v>2014</v>
      </c>
      <c r="C50" t="s">
        <v>1695</v>
      </c>
      <c r="D50" s="8" t="s">
        <v>2724</v>
      </c>
      <c r="E50" t="s">
        <v>2720</v>
      </c>
      <c r="F50" t="s">
        <v>2712</v>
      </c>
      <c r="G50" t="s">
        <v>1673</v>
      </c>
      <c r="H50" t="s">
        <v>1778</v>
      </c>
      <c r="I50" t="s">
        <v>1777</v>
      </c>
      <c r="J50" t="s">
        <v>1722</v>
      </c>
      <c r="K50" t="s">
        <v>1690</v>
      </c>
      <c r="L50" s="6">
        <f>'Quality appraisal'!N51</f>
        <v>1</v>
      </c>
    </row>
    <row r="51" spans="1:12" x14ac:dyDescent="0.2">
      <c r="A51">
        <v>46</v>
      </c>
      <c r="B51">
        <v>2014</v>
      </c>
      <c r="C51" t="s">
        <v>1814</v>
      </c>
      <c r="D51" s="8" t="s">
        <v>2724</v>
      </c>
      <c r="E51" t="s">
        <v>2720</v>
      </c>
      <c r="F51" t="s">
        <v>2675</v>
      </c>
      <c r="G51" t="s">
        <v>2682</v>
      </c>
      <c r="H51" t="s">
        <v>2604</v>
      </c>
      <c r="I51" t="s">
        <v>1675</v>
      </c>
      <c r="J51" t="s">
        <v>1701</v>
      </c>
      <c r="K51" t="s">
        <v>1933</v>
      </c>
      <c r="L51" s="6">
        <f>'Quality appraisal'!N47</f>
        <v>0.55000000000000004</v>
      </c>
    </row>
    <row r="52" spans="1:12" x14ac:dyDescent="0.2">
      <c r="A52">
        <v>51</v>
      </c>
      <c r="B52">
        <v>2013</v>
      </c>
      <c r="C52" t="s">
        <v>1814</v>
      </c>
      <c r="D52" s="8" t="s">
        <v>2724</v>
      </c>
      <c r="E52" t="s">
        <v>2719</v>
      </c>
      <c r="F52" t="s">
        <v>2673</v>
      </c>
      <c r="G52" t="s">
        <v>2682</v>
      </c>
      <c r="H52" t="s">
        <v>2604</v>
      </c>
      <c r="I52" t="s">
        <v>1675</v>
      </c>
      <c r="J52" t="s">
        <v>2687</v>
      </c>
      <c r="K52" t="s">
        <v>1690</v>
      </c>
      <c r="L52" s="6">
        <f>'Quality appraisal'!N52</f>
        <v>1</v>
      </c>
    </row>
    <row r="53" spans="1:12" x14ac:dyDescent="0.2">
      <c r="A53">
        <v>53</v>
      </c>
      <c r="B53">
        <v>2013</v>
      </c>
      <c r="C53" t="s">
        <v>2162</v>
      </c>
      <c r="D53" s="8" t="s">
        <v>2724</v>
      </c>
      <c r="E53" t="s">
        <v>2719</v>
      </c>
      <c r="F53" t="s">
        <v>2674</v>
      </c>
      <c r="G53" t="s">
        <v>1673</v>
      </c>
      <c r="H53" t="s">
        <v>2659</v>
      </c>
      <c r="I53" t="s">
        <v>1675</v>
      </c>
      <c r="J53" t="s">
        <v>1701</v>
      </c>
      <c r="K53" t="s">
        <v>1713</v>
      </c>
      <c r="L53" s="6">
        <f>'Quality appraisal'!N54</f>
        <v>1</v>
      </c>
    </row>
    <row r="54" spans="1:12" x14ac:dyDescent="0.2">
      <c r="A54">
        <v>54</v>
      </c>
      <c r="B54">
        <v>2013</v>
      </c>
      <c r="C54" t="s">
        <v>1695</v>
      </c>
      <c r="D54" s="8" t="s">
        <v>2724</v>
      </c>
      <c r="E54" t="s">
        <v>2720</v>
      </c>
      <c r="F54" t="s">
        <v>2712</v>
      </c>
      <c r="G54" t="s">
        <v>1673</v>
      </c>
      <c r="H54" t="s">
        <v>1778</v>
      </c>
      <c r="I54" t="s">
        <v>1777</v>
      </c>
      <c r="J54" t="s">
        <v>1722</v>
      </c>
      <c r="K54" t="s">
        <v>1690</v>
      </c>
      <c r="L54" s="6">
        <f>'Quality appraisal'!N55</f>
        <v>1</v>
      </c>
    </row>
    <row r="55" spans="1:12" x14ac:dyDescent="0.2">
      <c r="A55">
        <v>52</v>
      </c>
      <c r="B55">
        <v>2013</v>
      </c>
      <c r="C55" t="s">
        <v>1761</v>
      </c>
      <c r="D55" s="8" t="s">
        <v>2724</v>
      </c>
      <c r="E55" t="s">
        <v>2721</v>
      </c>
      <c r="F55" t="s">
        <v>2674</v>
      </c>
      <c r="G55" t="s">
        <v>1673</v>
      </c>
      <c r="H55" t="s">
        <v>2604</v>
      </c>
      <c r="I55" t="s">
        <v>1675</v>
      </c>
      <c r="J55" t="s">
        <v>2687</v>
      </c>
      <c r="K55" t="s">
        <v>1690</v>
      </c>
      <c r="L55" s="6">
        <f>'Quality appraisal'!N53</f>
        <v>0.6</v>
      </c>
    </row>
  </sheetData>
  <sortState xmlns:xlrd2="http://schemas.microsoft.com/office/spreadsheetml/2017/richdata2" ref="A2:L55">
    <sortCondition descending="1" ref="B2:B55"/>
    <sortCondition descending="1" ref="L2:L5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4EE3-2FA7-494F-A4A0-845DF4CAAAB9}">
  <dimension ref="A1:D770"/>
  <sheetViews>
    <sheetView topLeftCell="A750" workbookViewId="0">
      <selection activeCell="C777" sqref="C777"/>
    </sheetView>
  </sheetViews>
  <sheetFormatPr baseColWidth="10" defaultColWidth="11.5" defaultRowHeight="15" x14ac:dyDescent="0.2"/>
  <cols>
    <col min="3" max="3" width="123" customWidth="1"/>
  </cols>
  <sheetData>
    <row r="1" spans="1:4" x14ac:dyDescent="0.2">
      <c r="A1" t="s">
        <v>0</v>
      </c>
      <c r="B1">
        <v>1</v>
      </c>
      <c r="C1" t="s">
        <v>1</v>
      </c>
      <c r="D1" t="s">
        <v>2</v>
      </c>
    </row>
    <row r="2" spans="1:4" x14ac:dyDescent="0.2">
      <c r="B2">
        <f t="shared" ref="B2:B49" si="0">1+B1</f>
        <v>2</v>
      </c>
      <c r="C2" t="s">
        <v>3</v>
      </c>
      <c r="D2" s="3" t="s">
        <v>4</v>
      </c>
    </row>
    <row r="3" spans="1:4" x14ac:dyDescent="0.2">
      <c r="B3">
        <f t="shared" si="0"/>
        <v>3</v>
      </c>
      <c r="C3" t="s">
        <v>5</v>
      </c>
      <c r="D3" t="s">
        <v>6</v>
      </c>
    </row>
    <row r="4" spans="1:4" x14ac:dyDescent="0.2">
      <c r="B4">
        <f t="shared" si="0"/>
        <v>4</v>
      </c>
      <c r="C4" t="s">
        <v>7</v>
      </c>
      <c r="D4" s="3" t="s">
        <v>8</v>
      </c>
    </row>
    <row r="5" spans="1:4" x14ac:dyDescent="0.2">
      <c r="B5">
        <f t="shared" si="0"/>
        <v>5</v>
      </c>
      <c r="C5" t="s">
        <v>9</v>
      </c>
      <c r="D5" t="s">
        <v>10</v>
      </c>
    </row>
    <row r="6" spans="1:4" x14ac:dyDescent="0.2">
      <c r="B6">
        <f t="shared" si="0"/>
        <v>6</v>
      </c>
      <c r="C6" t="s">
        <v>11</v>
      </c>
      <c r="D6" t="s">
        <v>12</v>
      </c>
    </row>
    <row r="7" spans="1:4" x14ac:dyDescent="0.2">
      <c r="B7">
        <f t="shared" si="0"/>
        <v>7</v>
      </c>
      <c r="C7" t="s">
        <v>13</v>
      </c>
      <c r="D7" t="s">
        <v>14</v>
      </c>
    </row>
    <row r="8" spans="1:4" x14ac:dyDescent="0.2">
      <c r="B8">
        <f t="shared" si="0"/>
        <v>8</v>
      </c>
      <c r="C8" t="s">
        <v>15</v>
      </c>
      <c r="D8" t="s">
        <v>16</v>
      </c>
    </row>
    <row r="9" spans="1:4" x14ac:dyDescent="0.2">
      <c r="B9">
        <f t="shared" si="0"/>
        <v>9</v>
      </c>
      <c r="C9" t="s">
        <v>17</v>
      </c>
      <c r="D9" t="s">
        <v>18</v>
      </c>
    </row>
    <row r="10" spans="1:4" x14ac:dyDescent="0.2">
      <c r="B10">
        <f t="shared" si="0"/>
        <v>10</v>
      </c>
      <c r="C10" t="s">
        <v>19</v>
      </c>
      <c r="D10" t="s">
        <v>20</v>
      </c>
    </row>
    <row r="11" spans="1:4" x14ac:dyDescent="0.2">
      <c r="B11">
        <f t="shared" si="0"/>
        <v>11</v>
      </c>
      <c r="C11" t="s">
        <v>21</v>
      </c>
      <c r="D11" t="s">
        <v>22</v>
      </c>
    </row>
    <row r="12" spans="1:4" x14ac:dyDescent="0.2">
      <c r="B12">
        <f t="shared" si="0"/>
        <v>12</v>
      </c>
      <c r="C12" t="s">
        <v>23</v>
      </c>
      <c r="D12" t="s">
        <v>24</v>
      </c>
    </row>
    <row r="13" spans="1:4" x14ac:dyDescent="0.2">
      <c r="B13">
        <f t="shared" si="0"/>
        <v>13</v>
      </c>
      <c r="C13" t="s">
        <v>25</v>
      </c>
      <c r="D13" t="s">
        <v>26</v>
      </c>
    </row>
    <row r="14" spans="1:4" x14ac:dyDescent="0.2">
      <c r="B14">
        <f t="shared" si="0"/>
        <v>14</v>
      </c>
      <c r="C14" t="s">
        <v>27</v>
      </c>
      <c r="D14" t="s">
        <v>28</v>
      </c>
    </row>
    <row r="15" spans="1:4" x14ac:dyDescent="0.2">
      <c r="B15">
        <f t="shared" si="0"/>
        <v>15</v>
      </c>
      <c r="C15" t="s">
        <v>29</v>
      </c>
      <c r="D15" t="s">
        <v>30</v>
      </c>
    </row>
    <row r="16" spans="1:4" x14ac:dyDescent="0.2">
      <c r="B16">
        <f t="shared" si="0"/>
        <v>16</v>
      </c>
      <c r="C16" t="s">
        <v>31</v>
      </c>
      <c r="D16" t="s">
        <v>32</v>
      </c>
    </row>
    <row r="17" spans="2:4" x14ac:dyDescent="0.2">
      <c r="B17">
        <f t="shared" si="0"/>
        <v>17</v>
      </c>
      <c r="C17" t="s">
        <v>33</v>
      </c>
      <c r="D17" t="s">
        <v>34</v>
      </c>
    </row>
    <row r="18" spans="2:4" x14ac:dyDescent="0.2">
      <c r="B18">
        <f t="shared" si="0"/>
        <v>18</v>
      </c>
      <c r="C18" t="s">
        <v>35</v>
      </c>
      <c r="D18" t="s">
        <v>36</v>
      </c>
    </row>
    <row r="19" spans="2:4" x14ac:dyDescent="0.2">
      <c r="B19">
        <f t="shared" si="0"/>
        <v>19</v>
      </c>
      <c r="C19" t="s">
        <v>37</v>
      </c>
      <c r="D19" t="s">
        <v>38</v>
      </c>
    </row>
    <row r="20" spans="2:4" x14ac:dyDescent="0.2">
      <c r="B20">
        <f t="shared" si="0"/>
        <v>20</v>
      </c>
      <c r="C20" t="s">
        <v>39</v>
      </c>
      <c r="D20" t="s">
        <v>40</v>
      </c>
    </row>
    <row r="21" spans="2:4" x14ac:dyDescent="0.2">
      <c r="B21">
        <f t="shared" si="0"/>
        <v>21</v>
      </c>
      <c r="C21" t="s">
        <v>41</v>
      </c>
      <c r="D21" t="s">
        <v>42</v>
      </c>
    </row>
    <row r="22" spans="2:4" x14ac:dyDescent="0.2">
      <c r="B22">
        <f t="shared" si="0"/>
        <v>22</v>
      </c>
      <c r="C22" t="s">
        <v>43</v>
      </c>
      <c r="D22" t="s">
        <v>44</v>
      </c>
    </row>
    <row r="23" spans="2:4" x14ac:dyDescent="0.2">
      <c r="B23">
        <f t="shared" si="0"/>
        <v>23</v>
      </c>
      <c r="C23" t="s">
        <v>45</v>
      </c>
      <c r="D23" t="s">
        <v>46</v>
      </c>
    </row>
    <row r="24" spans="2:4" x14ac:dyDescent="0.2">
      <c r="B24">
        <f t="shared" si="0"/>
        <v>24</v>
      </c>
      <c r="C24" t="s">
        <v>47</v>
      </c>
      <c r="D24" t="s">
        <v>48</v>
      </c>
    </row>
    <row r="25" spans="2:4" x14ac:dyDescent="0.2">
      <c r="B25">
        <f t="shared" si="0"/>
        <v>25</v>
      </c>
      <c r="C25" t="s">
        <v>49</v>
      </c>
      <c r="D25" t="s">
        <v>50</v>
      </c>
    </row>
    <row r="26" spans="2:4" x14ac:dyDescent="0.2">
      <c r="B26">
        <f t="shared" si="0"/>
        <v>26</v>
      </c>
      <c r="C26" t="s">
        <v>51</v>
      </c>
      <c r="D26" t="s">
        <v>52</v>
      </c>
    </row>
    <row r="27" spans="2:4" x14ac:dyDescent="0.2">
      <c r="B27">
        <f t="shared" si="0"/>
        <v>27</v>
      </c>
      <c r="C27" t="s">
        <v>53</v>
      </c>
      <c r="D27" t="s">
        <v>54</v>
      </c>
    </row>
    <row r="28" spans="2:4" x14ac:dyDescent="0.2">
      <c r="B28">
        <f t="shared" si="0"/>
        <v>28</v>
      </c>
      <c r="C28" t="s">
        <v>55</v>
      </c>
      <c r="D28" t="s">
        <v>56</v>
      </c>
    </row>
    <row r="29" spans="2:4" x14ac:dyDescent="0.2">
      <c r="B29">
        <f t="shared" si="0"/>
        <v>29</v>
      </c>
      <c r="C29" t="s">
        <v>57</v>
      </c>
      <c r="D29" t="s">
        <v>58</v>
      </c>
    </row>
    <row r="30" spans="2:4" x14ac:dyDescent="0.2">
      <c r="B30">
        <f t="shared" si="0"/>
        <v>30</v>
      </c>
      <c r="C30" t="s">
        <v>59</v>
      </c>
      <c r="D30" t="s">
        <v>60</v>
      </c>
    </row>
    <row r="31" spans="2:4" x14ac:dyDescent="0.2">
      <c r="B31">
        <f t="shared" si="0"/>
        <v>31</v>
      </c>
      <c r="C31" t="s">
        <v>61</v>
      </c>
      <c r="D31" t="s">
        <v>62</v>
      </c>
    </row>
    <row r="32" spans="2:4" x14ac:dyDescent="0.2">
      <c r="B32">
        <f t="shared" si="0"/>
        <v>32</v>
      </c>
      <c r="C32" t="s">
        <v>63</v>
      </c>
      <c r="D32" t="s">
        <v>64</v>
      </c>
    </row>
    <row r="33" spans="2:4" x14ac:dyDescent="0.2">
      <c r="B33">
        <f t="shared" si="0"/>
        <v>33</v>
      </c>
      <c r="C33" t="s">
        <v>65</v>
      </c>
      <c r="D33" t="s">
        <v>66</v>
      </c>
    </row>
    <row r="34" spans="2:4" x14ac:dyDescent="0.2">
      <c r="B34">
        <f t="shared" si="0"/>
        <v>34</v>
      </c>
      <c r="C34" t="s">
        <v>67</v>
      </c>
      <c r="D34" t="s">
        <v>68</v>
      </c>
    </row>
    <row r="35" spans="2:4" x14ac:dyDescent="0.2">
      <c r="B35">
        <f t="shared" si="0"/>
        <v>35</v>
      </c>
      <c r="C35" t="s">
        <v>69</v>
      </c>
      <c r="D35" t="s">
        <v>70</v>
      </c>
    </row>
    <row r="36" spans="2:4" x14ac:dyDescent="0.2">
      <c r="B36">
        <f t="shared" si="0"/>
        <v>36</v>
      </c>
      <c r="C36" t="s">
        <v>71</v>
      </c>
      <c r="D36" t="s">
        <v>72</v>
      </c>
    </row>
    <row r="37" spans="2:4" x14ac:dyDescent="0.2">
      <c r="B37">
        <f t="shared" si="0"/>
        <v>37</v>
      </c>
      <c r="C37" t="s">
        <v>73</v>
      </c>
      <c r="D37" t="s">
        <v>74</v>
      </c>
    </row>
    <row r="38" spans="2:4" x14ac:dyDescent="0.2">
      <c r="B38">
        <f t="shared" si="0"/>
        <v>38</v>
      </c>
      <c r="C38" t="s">
        <v>75</v>
      </c>
      <c r="D38" t="s">
        <v>76</v>
      </c>
    </row>
    <row r="39" spans="2:4" x14ac:dyDescent="0.2">
      <c r="B39">
        <f t="shared" si="0"/>
        <v>39</v>
      </c>
      <c r="C39" t="s">
        <v>77</v>
      </c>
      <c r="D39" t="s">
        <v>78</v>
      </c>
    </row>
    <row r="40" spans="2:4" x14ac:dyDescent="0.2">
      <c r="B40">
        <f t="shared" si="0"/>
        <v>40</v>
      </c>
      <c r="C40" t="s">
        <v>79</v>
      </c>
      <c r="D40" t="s">
        <v>80</v>
      </c>
    </row>
    <row r="41" spans="2:4" x14ac:dyDescent="0.2">
      <c r="B41">
        <f t="shared" si="0"/>
        <v>41</v>
      </c>
      <c r="C41" t="s">
        <v>81</v>
      </c>
      <c r="D41" t="s">
        <v>82</v>
      </c>
    </row>
    <row r="42" spans="2:4" x14ac:dyDescent="0.2">
      <c r="B42">
        <f t="shared" si="0"/>
        <v>42</v>
      </c>
      <c r="C42" t="s">
        <v>83</v>
      </c>
      <c r="D42" t="s">
        <v>84</v>
      </c>
    </row>
    <row r="43" spans="2:4" x14ac:dyDescent="0.2">
      <c r="B43">
        <f t="shared" si="0"/>
        <v>43</v>
      </c>
      <c r="C43" t="s">
        <v>85</v>
      </c>
      <c r="D43" t="s">
        <v>86</v>
      </c>
    </row>
    <row r="44" spans="2:4" x14ac:dyDescent="0.2">
      <c r="B44">
        <f t="shared" si="0"/>
        <v>44</v>
      </c>
      <c r="C44" t="s">
        <v>87</v>
      </c>
      <c r="D44" t="s">
        <v>88</v>
      </c>
    </row>
    <row r="45" spans="2:4" x14ac:dyDescent="0.2">
      <c r="B45">
        <f t="shared" si="0"/>
        <v>45</v>
      </c>
      <c r="C45" t="s">
        <v>89</v>
      </c>
      <c r="D45" t="s">
        <v>90</v>
      </c>
    </row>
    <row r="46" spans="2:4" x14ac:dyDescent="0.2">
      <c r="B46">
        <f t="shared" si="0"/>
        <v>46</v>
      </c>
      <c r="C46" t="s">
        <v>91</v>
      </c>
      <c r="D46" t="s">
        <v>92</v>
      </c>
    </row>
    <row r="47" spans="2:4" x14ac:dyDescent="0.2">
      <c r="B47">
        <f t="shared" si="0"/>
        <v>47</v>
      </c>
      <c r="C47" t="s">
        <v>93</v>
      </c>
      <c r="D47" t="s">
        <v>94</v>
      </c>
    </row>
    <row r="48" spans="2:4" x14ac:dyDescent="0.2">
      <c r="B48">
        <f t="shared" si="0"/>
        <v>48</v>
      </c>
      <c r="C48" t="s">
        <v>95</v>
      </c>
      <c r="D48" t="s">
        <v>96</v>
      </c>
    </row>
    <row r="49" spans="1:4" x14ac:dyDescent="0.2">
      <c r="B49">
        <f t="shared" si="0"/>
        <v>49</v>
      </c>
      <c r="C49" t="s">
        <v>97</v>
      </c>
    </row>
    <row r="50" spans="1:4" ht="16" x14ac:dyDescent="0.2">
      <c r="A50" t="s">
        <v>98</v>
      </c>
      <c r="B50">
        <v>1</v>
      </c>
      <c r="C50" s="1" t="s">
        <v>99</v>
      </c>
      <c r="D50" s="1" t="s">
        <v>100</v>
      </c>
    </row>
    <row r="51" spans="1:4" ht="16" x14ac:dyDescent="0.2">
      <c r="B51">
        <f t="shared" ref="B51:B68" si="1">1+B50</f>
        <v>2</v>
      </c>
      <c r="C51" s="1" t="s">
        <v>101</v>
      </c>
      <c r="D51" s="1" t="s">
        <v>102</v>
      </c>
    </row>
    <row r="52" spans="1:4" ht="16" x14ac:dyDescent="0.2">
      <c r="B52">
        <f t="shared" si="1"/>
        <v>3</v>
      </c>
      <c r="C52" s="1" t="s">
        <v>103</v>
      </c>
      <c r="D52" s="1" t="s">
        <v>104</v>
      </c>
    </row>
    <row r="53" spans="1:4" ht="16" x14ac:dyDescent="0.2">
      <c r="B53">
        <f t="shared" si="1"/>
        <v>4</v>
      </c>
      <c r="C53" s="1" t="s">
        <v>105</v>
      </c>
      <c r="D53" s="1" t="s">
        <v>106</v>
      </c>
    </row>
    <row r="54" spans="1:4" ht="16" x14ac:dyDescent="0.2">
      <c r="B54">
        <f t="shared" si="1"/>
        <v>5</v>
      </c>
      <c r="C54" s="1" t="s">
        <v>107</v>
      </c>
      <c r="D54" s="1" t="s">
        <v>108</v>
      </c>
    </row>
    <row r="55" spans="1:4" ht="16" x14ac:dyDescent="0.2">
      <c r="B55">
        <f t="shared" si="1"/>
        <v>6</v>
      </c>
      <c r="C55" s="1" t="s">
        <v>109</v>
      </c>
      <c r="D55" s="1" t="s">
        <v>110</v>
      </c>
    </row>
    <row r="56" spans="1:4" ht="16" x14ac:dyDescent="0.2">
      <c r="B56">
        <f t="shared" si="1"/>
        <v>7</v>
      </c>
      <c r="C56" s="1" t="s">
        <v>111</v>
      </c>
      <c r="D56" s="1" t="s">
        <v>112</v>
      </c>
    </row>
    <row r="57" spans="1:4" ht="16" x14ac:dyDescent="0.2">
      <c r="B57">
        <f t="shared" si="1"/>
        <v>8</v>
      </c>
      <c r="C57" s="1" t="s">
        <v>113</v>
      </c>
      <c r="D57" s="1" t="s">
        <v>114</v>
      </c>
    </row>
    <row r="58" spans="1:4" ht="16" x14ac:dyDescent="0.2">
      <c r="B58">
        <f t="shared" si="1"/>
        <v>9</v>
      </c>
      <c r="C58" s="1" t="s">
        <v>115</v>
      </c>
      <c r="D58" s="1" t="s">
        <v>116</v>
      </c>
    </row>
    <row r="59" spans="1:4" ht="16" x14ac:dyDescent="0.2">
      <c r="B59">
        <f t="shared" si="1"/>
        <v>10</v>
      </c>
      <c r="C59" s="1" t="s">
        <v>117</v>
      </c>
      <c r="D59" s="1" t="s">
        <v>118</v>
      </c>
    </row>
    <row r="60" spans="1:4" ht="16" x14ac:dyDescent="0.2">
      <c r="B60">
        <f t="shared" si="1"/>
        <v>11</v>
      </c>
      <c r="C60" s="1" t="s">
        <v>119</v>
      </c>
      <c r="D60" s="1" t="s">
        <v>120</v>
      </c>
    </row>
    <row r="61" spans="1:4" ht="16" x14ac:dyDescent="0.2">
      <c r="B61">
        <f t="shared" si="1"/>
        <v>12</v>
      </c>
      <c r="C61" s="1" t="s">
        <v>121</v>
      </c>
      <c r="D61" s="1" t="s">
        <v>122</v>
      </c>
    </row>
    <row r="62" spans="1:4" ht="16" x14ac:dyDescent="0.2">
      <c r="B62">
        <f t="shared" si="1"/>
        <v>13</v>
      </c>
      <c r="C62" s="1" t="s">
        <v>123</v>
      </c>
      <c r="D62" s="1" t="s">
        <v>124</v>
      </c>
    </row>
    <row r="63" spans="1:4" ht="16" x14ac:dyDescent="0.2">
      <c r="B63">
        <f t="shared" si="1"/>
        <v>14</v>
      </c>
      <c r="C63" s="1" t="s">
        <v>125</v>
      </c>
      <c r="D63" s="1" t="s">
        <v>126</v>
      </c>
    </row>
    <row r="64" spans="1:4" ht="16" x14ac:dyDescent="0.2">
      <c r="B64">
        <f t="shared" si="1"/>
        <v>15</v>
      </c>
      <c r="C64" s="1" t="s">
        <v>127</v>
      </c>
      <c r="D64" s="1" t="s">
        <v>128</v>
      </c>
    </row>
    <row r="65" spans="1:4" ht="16" x14ac:dyDescent="0.2">
      <c r="B65">
        <f t="shared" si="1"/>
        <v>16</v>
      </c>
      <c r="C65" s="1" t="s">
        <v>129</v>
      </c>
      <c r="D65" s="1" t="s">
        <v>130</v>
      </c>
    </row>
    <row r="66" spans="1:4" ht="16" x14ac:dyDescent="0.2">
      <c r="B66">
        <f t="shared" si="1"/>
        <v>17</v>
      </c>
      <c r="C66" s="1" t="s">
        <v>131</v>
      </c>
      <c r="D66" s="1" t="s">
        <v>132</v>
      </c>
    </row>
    <row r="67" spans="1:4" ht="16" x14ac:dyDescent="0.2">
      <c r="B67">
        <f t="shared" si="1"/>
        <v>18</v>
      </c>
      <c r="C67" s="1" t="s">
        <v>133</v>
      </c>
      <c r="D67" s="1" t="s">
        <v>134</v>
      </c>
    </row>
    <row r="68" spans="1:4" ht="16" x14ac:dyDescent="0.2">
      <c r="B68">
        <f t="shared" si="1"/>
        <v>19</v>
      </c>
      <c r="C68" s="1" t="s">
        <v>135</v>
      </c>
      <c r="D68" s="1" t="s">
        <v>136</v>
      </c>
    </row>
    <row r="69" spans="1:4" x14ac:dyDescent="0.2">
      <c r="A69" t="s">
        <v>137</v>
      </c>
      <c r="B69">
        <v>1</v>
      </c>
      <c r="C69" t="s">
        <v>138</v>
      </c>
      <c r="D69" t="s">
        <v>139</v>
      </c>
    </row>
    <row r="70" spans="1:4" x14ac:dyDescent="0.2">
      <c r="B70">
        <f t="shared" ref="B70:B133" si="2">1+B69</f>
        <v>2</v>
      </c>
      <c r="C70" t="s">
        <v>140</v>
      </c>
      <c r="D70" t="s">
        <v>141</v>
      </c>
    </row>
    <row r="71" spans="1:4" x14ac:dyDescent="0.2">
      <c r="B71">
        <f t="shared" si="2"/>
        <v>3</v>
      </c>
      <c r="C71" t="s">
        <v>142</v>
      </c>
      <c r="D71" t="s">
        <v>143</v>
      </c>
    </row>
    <row r="72" spans="1:4" x14ac:dyDescent="0.2">
      <c r="B72">
        <f t="shared" si="2"/>
        <v>4</v>
      </c>
      <c r="C72" t="s">
        <v>144</v>
      </c>
      <c r="D72" t="s">
        <v>145</v>
      </c>
    </row>
    <row r="73" spans="1:4" x14ac:dyDescent="0.2">
      <c r="B73">
        <f t="shared" si="2"/>
        <v>5</v>
      </c>
      <c r="C73" t="s">
        <v>146</v>
      </c>
      <c r="D73" t="s">
        <v>147</v>
      </c>
    </row>
    <row r="74" spans="1:4" x14ac:dyDescent="0.2">
      <c r="B74">
        <f t="shared" si="2"/>
        <v>6</v>
      </c>
      <c r="C74" t="s">
        <v>148</v>
      </c>
      <c r="D74" t="s">
        <v>149</v>
      </c>
    </row>
    <row r="75" spans="1:4" x14ac:dyDescent="0.2">
      <c r="B75">
        <f t="shared" si="2"/>
        <v>7</v>
      </c>
      <c r="C75" t="s">
        <v>150</v>
      </c>
      <c r="D75" t="s">
        <v>151</v>
      </c>
    </row>
    <row r="76" spans="1:4" x14ac:dyDescent="0.2">
      <c r="B76">
        <f t="shared" si="2"/>
        <v>8</v>
      </c>
      <c r="C76" t="s">
        <v>152</v>
      </c>
      <c r="D76" t="s">
        <v>153</v>
      </c>
    </row>
    <row r="77" spans="1:4" x14ac:dyDescent="0.2">
      <c r="B77">
        <f t="shared" si="2"/>
        <v>9</v>
      </c>
      <c r="C77" t="s">
        <v>154</v>
      </c>
      <c r="D77" t="s">
        <v>155</v>
      </c>
    </row>
    <row r="78" spans="1:4" x14ac:dyDescent="0.2">
      <c r="B78">
        <f t="shared" si="2"/>
        <v>10</v>
      </c>
      <c r="C78" t="s">
        <v>156</v>
      </c>
      <c r="D78" t="s">
        <v>157</v>
      </c>
    </row>
    <row r="79" spans="1:4" x14ac:dyDescent="0.2">
      <c r="B79">
        <f t="shared" si="2"/>
        <v>11</v>
      </c>
      <c r="C79" t="s">
        <v>158</v>
      </c>
      <c r="D79" t="s">
        <v>159</v>
      </c>
    </row>
    <row r="80" spans="1:4" x14ac:dyDescent="0.2">
      <c r="B80">
        <f t="shared" si="2"/>
        <v>12</v>
      </c>
      <c r="C80" t="s">
        <v>160</v>
      </c>
      <c r="D80" t="s">
        <v>161</v>
      </c>
    </row>
    <row r="81" spans="2:4" x14ac:dyDescent="0.2">
      <c r="B81">
        <f t="shared" si="2"/>
        <v>13</v>
      </c>
      <c r="C81" t="s">
        <v>162</v>
      </c>
      <c r="D81" t="s">
        <v>163</v>
      </c>
    </row>
    <row r="82" spans="2:4" x14ac:dyDescent="0.2">
      <c r="B82">
        <f t="shared" si="2"/>
        <v>14</v>
      </c>
      <c r="C82" t="s">
        <v>164</v>
      </c>
      <c r="D82" t="s">
        <v>165</v>
      </c>
    </row>
    <row r="83" spans="2:4" x14ac:dyDescent="0.2">
      <c r="B83">
        <f t="shared" si="2"/>
        <v>15</v>
      </c>
      <c r="C83" t="s">
        <v>166</v>
      </c>
      <c r="D83" t="s">
        <v>167</v>
      </c>
    </row>
    <row r="84" spans="2:4" x14ac:dyDescent="0.2">
      <c r="B84">
        <f t="shared" si="2"/>
        <v>16</v>
      </c>
      <c r="C84" t="s">
        <v>168</v>
      </c>
      <c r="D84" t="s">
        <v>169</v>
      </c>
    </row>
    <row r="85" spans="2:4" x14ac:dyDescent="0.2">
      <c r="B85">
        <f t="shared" si="2"/>
        <v>17</v>
      </c>
      <c r="C85" t="s">
        <v>170</v>
      </c>
      <c r="D85" t="s">
        <v>171</v>
      </c>
    </row>
    <row r="86" spans="2:4" x14ac:dyDescent="0.2">
      <c r="B86">
        <f t="shared" si="2"/>
        <v>18</v>
      </c>
      <c r="C86" t="s">
        <v>172</v>
      </c>
      <c r="D86" t="s">
        <v>173</v>
      </c>
    </row>
    <row r="87" spans="2:4" x14ac:dyDescent="0.2">
      <c r="B87">
        <f t="shared" si="2"/>
        <v>19</v>
      </c>
      <c r="C87" t="s">
        <v>174</v>
      </c>
      <c r="D87" t="s">
        <v>175</v>
      </c>
    </row>
    <row r="88" spans="2:4" x14ac:dyDescent="0.2">
      <c r="B88">
        <f t="shared" si="2"/>
        <v>20</v>
      </c>
      <c r="C88" t="s">
        <v>176</v>
      </c>
      <c r="D88" t="s">
        <v>177</v>
      </c>
    </row>
    <row r="89" spans="2:4" x14ac:dyDescent="0.2">
      <c r="B89">
        <f t="shared" si="2"/>
        <v>21</v>
      </c>
      <c r="C89" t="s">
        <v>178</v>
      </c>
      <c r="D89" t="s">
        <v>179</v>
      </c>
    </row>
    <row r="90" spans="2:4" x14ac:dyDescent="0.2">
      <c r="B90">
        <f t="shared" si="2"/>
        <v>22</v>
      </c>
      <c r="C90" t="s">
        <v>180</v>
      </c>
      <c r="D90" t="s">
        <v>181</v>
      </c>
    </row>
    <row r="91" spans="2:4" x14ac:dyDescent="0.2">
      <c r="B91">
        <f t="shared" si="2"/>
        <v>23</v>
      </c>
      <c r="C91" t="s">
        <v>182</v>
      </c>
      <c r="D91" t="s">
        <v>183</v>
      </c>
    </row>
    <row r="92" spans="2:4" x14ac:dyDescent="0.2">
      <c r="B92">
        <f t="shared" si="2"/>
        <v>24</v>
      </c>
      <c r="C92" t="s">
        <v>184</v>
      </c>
      <c r="D92" t="s">
        <v>185</v>
      </c>
    </row>
    <row r="93" spans="2:4" x14ac:dyDescent="0.2">
      <c r="B93">
        <f t="shared" si="2"/>
        <v>25</v>
      </c>
      <c r="C93" t="s">
        <v>186</v>
      </c>
      <c r="D93" t="s">
        <v>187</v>
      </c>
    </row>
    <row r="94" spans="2:4" x14ac:dyDescent="0.2">
      <c r="B94">
        <f t="shared" si="2"/>
        <v>26</v>
      </c>
      <c r="C94" t="s">
        <v>188</v>
      </c>
      <c r="D94" t="s">
        <v>189</v>
      </c>
    </row>
    <row r="95" spans="2:4" x14ac:dyDescent="0.2">
      <c r="B95">
        <f t="shared" si="2"/>
        <v>27</v>
      </c>
      <c r="C95" t="s">
        <v>190</v>
      </c>
      <c r="D95" t="s">
        <v>191</v>
      </c>
    </row>
    <row r="96" spans="2:4" x14ac:dyDescent="0.2">
      <c r="B96">
        <f t="shared" si="2"/>
        <v>28</v>
      </c>
      <c r="C96" t="s">
        <v>192</v>
      </c>
      <c r="D96" t="s">
        <v>193</v>
      </c>
    </row>
    <row r="97" spans="2:4" x14ac:dyDescent="0.2">
      <c r="B97">
        <f t="shared" si="2"/>
        <v>29</v>
      </c>
      <c r="C97" t="s">
        <v>194</v>
      </c>
      <c r="D97" t="s">
        <v>195</v>
      </c>
    </row>
    <row r="98" spans="2:4" x14ac:dyDescent="0.2">
      <c r="B98">
        <f t="shared" si="2"/>
        <v>30</v>
      </c>
      <c r="C98" t="s">
        <v>196</v>
      </c>
      <c r="D98" t="s">
        <v>197</v>
      </c>
    </row>
    <row r="99" spans="2:4" x14ac:dyDescent="0.2">
      <c r="B99">
        <f t="shared" si="2"/>
        <v>31</v>
      </c>
      <c r="C99" t="s">
        <v>198</v>
      </c>
      <c r="D99" t="s">
        <v>199</v>
      </c>
    </row>
    <row r="100" spans="2:4" x14ac:dyDescent="0.2">
      <c r="B100">
        <f t="shared" si="2"/>
        <v>32</v>
      </c>
      <c r="C100" t="s">
        <v>200</v>
      </c>
      <c r="D100" t="s">
        <v>201</v>
      </c>
    </row>
    <row r="101" spans="2:4" x14ac:dyDescent="0.2">
      <c r="B101">
        <f t="shared" si="2"/>
        <v>33</v>
      </c>
      <c r="C101" t="s">
        <v>202</v>
      </c>
      <c r="D101" t="s">
        <v>203</v>
      </c>
    </row>
    <row r="102" spans="2:4" x14ac:dyDescent="0.2">
      <c r="B102">
        <f t="shared" si="2"/>
        <v>34</v>
      </c>
      <c r="C102" t="s">
        <v>204</v>
      </c>
      <c r="D102" t="s">
        <v>205</v>
      </c>
    </row>
    <row r="103" spans="2:4" x14ac:dyDescent="0.2">
      <c r="B103">
        <f t="shared" si="2"/>
        <v>35</v>
      </c>
      <c r="C103" t="s">
        <v>206</v>
      </c>
      <c r="D103" t="s">
        <v>207</v>
      </c>
    </row>
    <row r="104" spans="2:4" x14ac:dyDescent="0.2">
      <c r="B104">
        <f t="shared" si="2"/>
        <v>36</v>
      </c>
      <c r="C104" t="s">
        <v>208</v>
      </c>
      <c r="D104" t="s">
        <v>209</v>
      </c>
    </row>
    <row r="105" spans="2:4" x14ac:dyDescent="0.2">
      <c r="B105">
        <f t="shared" si="2"/>
        <v>37</v>
      </c>
      <c r="C105" t="s">
        <v>210</v>
      </c>
      <c r="D105" t="s">
        <v>211</v>
      </c>
    </row>
    <row r="106" spans="2:4" x14ac:dyDescent="0.2">
      <c r="B106">
        <f t="shared" si="2"/>
        <v>38</v>
      </c>
      <c r="C106" t="s">
        <v>212</v>
      </c>
      <c r="D106" t="s">
        <v>213</v>
      </c>
    </row>
    <row r="107" spans="2:4" x14ac:dyDescent="0.2">
      <c r="B107">
        <f t="shared" si="2"/>
        <v>39</v>
      </c>
      <c r="C107" t="s">
        <v>214</v>
      </c>
      <c r="D107" t="s">
        <v>215</v>
      </c>
    </row>
    <row r="108" spans="2:4" x14ac:dyDescent="0.2">
      <c r="B108">
        <f t="shared" si="2"/>
        <v>40</v>
      </c>
      <c r="C108" t="s">
        <v>216</v>
      </c>
      <c r="D108" t="s">
        <v>217</v>
      </c>
    </row>
    <row r="109" spans="2:4" x14ac:dyDescent="0.2">
      <c r="B109">
        <f t="shared" si="2"/>
        <v>41</v>
      </c>
      <c r="C109" t="s">
        <v>218</v>
      </c>
      <c r="D109" t="s">
        <v>219</v>
      </c>
    </row>
    <row r="110" spans="2:4" x14ac:dyDescent="0.2">
      <c r="B110">
        <f t="shared" si="2"/>
        <v>42</v>
      </c>
      <c r="C110" t="s">
        <v>220</v>
      </c>
      <c r="D110" t="s">
        <v>221</v>
      </c>
    </row>
    <row r="111" spans="2:4" x14ac:dyDescent="0.2">
      <c r="B111">
        <f t="shared" si="2"/>
        <v>43</v>
      </c>
      <c r="C111" t="s">
        <v>222</v>
      </c>
      <c r="D111" t="s">
        <v>223</v>
      </c>
    </row>
    <row r="112" spans="2:4" x14ac:dyDescent="0.2">
      <c r="B112">
        <f t="shared" si="2"/>
        <v>44</v>
      </c>
      <c r="C112" t="s">
        <v>224</v>
      </c>
      <c r="D112" t="s">
        <v>225</v>
      </c>
    </row>
    <row r="113" spans="2:4" x14ac:dyDescent="0.2">
      <c r="B113">
        <f t="shared" si="2"/>
        <v>45</v>
      </c>
      <c r="C113" t="s">
        <v>226</v>
      </c>
      <c r="D113" t="s">
        <v>227</v>
      </c>
    </row>
    <row r="114" spans="2:4" x14ac:dyDescent="0.2">
      <c r="B114">
        <f t="shared" si="2"/>
        <v>46</v>
      </c>
      <c r="C114" t="s">
        <v>228</v>
      </c>
      <c r="D114" t="s">
        <v>229</v>
      </c>
    </row>
    <row r="115" spans="2:4" x14ac:dyDescent="0.2">
      <c r="B115">
        <f t="shared" si="2"/>
        <v>47</v>
      </c>
      <c r="C115" t="s">
        <v>230</v>
      </c>
      <c r="D115" t="s">
        <v>231</v>
      </c>
    </row>
    <row r="116" spans="2:4" x14ac:dyDescent="0.2">
      <c r="B116">
        <f t="shared" si="2"/>
        <v>48</v>
      </c>
      <c r="C116" t="s">
        <v>232</v>
      </c>
      <c r="D116" t="s">
        <v>233</v>
      </c>
    </row>
    <row r="117" spans="2:4" x14ac:dyDescent="0.2">
      <c r="B117">
        <f t="shared" si="2"/>
        <v>49</v>
      </c>
      <c r="C117" t="s">
        <v>234</v>
      </c>
      <c r="D117" t="s">
        <v>235</v>
      </c>
    </row>
    <row r="118" spans="2:4" x14ac:dyDescent="0.2">
      <c r="B118">
        <f t="shared" si="2"/>
        <v>50</v>
      </c>
      <c r="C118" t="s">
        <v>236</v>
      </c>
      <c r="D118" t="s">
        <v>237</v>
      </c>
    </row>
    <row r="119" spans="2:4" x14ac:dyDescent="0.2">
      <c r="B119">
        <f t="shared" si="2"/>
        <v>51</v>
      </c>
      <c r="C119" t="s">
        <v>238</v>
      </c>
      <c r="D119" t="s">
        <v>239</v>
      </c>
    </row>
    <row r="120" spans="2:4" x14ac:dyDescent="0.2">
      <c r="B120">
        <f t="shared" si="2"/>
        <v>52</v>
      </c>
      <c r="C120" t="s">
        <v>240</v>
      </c>
      <c r="D120" t="s">
        <v>241</v>
      </c>
    </row>
    <row r="121" spans="2:4" x14ac:dyDescent="0.2">
      <c r="B121">
        <f t="shared" si="2"/>
        <v>53</v>
      </c>
      <c r="C121" t="s">
        <v>242</v>
      </c>
      <c r="D121" t="s">
        <v>243</v>
      </c>
    </row>
    <row r="122" spans="2:4" x14ac:dyDescent="0.2">
      <c r="B122">
        <f t="shared" si="2"/>
        <v>54</v>
      </c>
      <c r="C122" t="s">
        <v>244</v>
      </c>
      <c r="D122" t="s">
        <v>245</v>
      </c>
    </row>
    <row r="123" spans="2:4" x14ac:dyDescent="0.2">
      <c r="B123">
        <f t="shared" si="2"/>
        <v>55</v>
      </c>
      <c r="C123" t="s">
        <v>246</v>
      </c>
      <c r="D123" t="s">
        <v>247</v>
      </c>
    </row>
    <row r="124" spans="2:4" x14ac:dyDescent="0.2">
      <c r="B124">
        <f t="shared" si="2"/>
        <v>56</v>
      </c>
      <c r="C124" t="s">
        <v>248</v>
      </c>
      <c r="D124" t="s">
        <v>249</v>
      </c>
    </row>
    <row r="125" spans="2:4" x14ac:dyDescent="0.2">
      <c r="B125">
        <f t="shared" si="2"/>
        <v>57</v>
      </c>
      <c r="C125" t="s">
        <v>250</v>
      </c>
      <c r="D125" t="s">
        <v>251</v>
      </c>
    </row>
    <row r="126" spans="2:4" x14ac:dyDescent="0.2">
      <c r="B126">
        <f t="shared" si="2"/>
        <v>58</v>
      </c>
      <c r="C126" t="s">
        <v>252</v>
      </c>
      <c r="D126" t="s">
        <v>253</v>
      </c>
    </row>
    <row r="127" spans="2:4" x14ac:dyDescent="0.2">
      <c r="B127">
        <f t="shared" si="2"/>
        <v>59</v>
      </c>
      <c r="C127" t="s">
        <v>254</v>
      </c>
      <c r="D127" t="s">
        <v>255</v>
      </c>
    </row>
    <row r="128" spans="2:4" x14ac:dyDescent="0.2">
      <c r="B128">
        <f t="shared" si="2"/>
        <v>60</v>
      </c>
      <c r="C128" t="s">
        <v>256</v>
      </c>
      <c r="D128" t="s">
        <v>257</v>
      </c>
    </row>
    <row r="129" spans="2:4" x14ac:dyDescent="0.2">
      <c r="B129">
        <f t="shared" si="2"/>
        <v>61</v>
      </c>
      <c r="C129" t="s">
        <v>258</v>
      </c>
      <c r="D129" t="s">
        <v>259</v>
      </c>
    </row>
    <row r="130" spans="2:4" x14ac:dyDescent="0.2">
      <c r="B130">
        <f t="shared" si="2"/>
        <v>62</v>
      </c>
      <c r="C130" t="s">
        <v>260</v>
      </c>
      <c r="D130" t="s">
        <v>261</v>
      </c>
    </row>
    <row r="131" spans="2:4" x14ac:dyDescent="0.2">
      <c r="B131">
        <f t="shared" si="2"/>
        <v>63</v>
      </c>
      <c r="C131" t="s">
        <v>262</v>
      </c>
      <c r="D131" t="s">
        <v>263</v>
      </c>
    </row>
    <row r="132" spans="2:4" x14ac:dyDescent="0.2">
      <c r="B132">
        <f t="shared" si="2"/>
        <v>64</v>
      </c>
      <c r="C132" t="s">
        <v>264</v>
      </c>
      <c r="D132" t="s">
        <v>265</v>
      </c>
    </row>
    <row r="133" spans="2:4" x14ac:dyDescent="0.2">
      <c r="B133">
        <f t="shared" si="2"/>
        <v>65</v>
      </c>
      <c r="C133" t="s">
        <v>266</v>
      </c>
      <c r="D133" t="s">
        <v>267</v>
      </c>
    </row>
    <row r="134" spans="2:4" x14ac:dyDescent="0.2">
      <c r="B134">
        <f t="shared" ref="B134:B197" si="3">1+B133</f>
        <v>66</v>
      </c>
      <c r="C134" t="s">
        <v>268</v>
      </c>
      <c r="D134" t="s">
        <v>269</v>
      </c>
    </row>
    <row r="135" spans="2:4" x14ac:dyDescent="0.2">
      <c r="B135">
        <f t="shared" si="3"/>
        <v>67</v>
      </c>
      <c r="C135" t="s">
        <v>270</v>
      </c>
      <c r="D135" t="s">
        <v>271</v>
      </c>
    </row>
    <row r="136" spans="2:4" x14ac:dyDescent="0.2">
      <c r="B136">
        <f t="shared" si="3"/>
        <v>68</v>
      </c>
      <c r="C136" t="s">
        <v>272</v>
      </c>
      <c r="D136" t="s">
        <v>273</v>
      </c>
    </row>
    <row r="137" spans="2:4" x14ac:dyDescent="0.2">
      <c r="B137">
        <f t="shared" si="3"/>
        <v>69</v>
      </c>
      <c r="C137" t="s">
        <v>274</v>
      </c>
      <c r="D137" t="s">
        <v>275</v>
      </c>
    </row>
    <row r="138" spans="2:4" x14ac:dyDescent="0.2">
      <c r="B138">
        <f t="shared" si="3"/>
        <v>70</v>
      </c>
      <c r="C138" t="s">
        <v>276</v>
      </c>
      <c r="D138" t="s">
        <v>277</v>
      </c>
    </row>
    <row r="139" spans="2:4" x14ac:dyDescent="0.2">
      <c r="B139">
        <f t="shared" si="3"/>
        <v>71</v>
      </c>
      <c r="C139" t="s">
        <v>278</v>
      </c>
      <c r="D139" t="s">
        <v>279</v>
      </c>
    </row>
    <row r="140" spans="2:4" x14ac:dyDescent="0.2">
      <c r="B140">
        <f t="shared" si="3"/>
        <v>72</v>
      </c>
      <c r="C140" t="s">
        <v>280</v>
      </c>
      <c r="D140" t="s">
        <v>281</v>
      </c>
    </row>
    <row r="141" spans="2:4" x14ac:dyDescent="0.2">
      <c r="B141">
        <f t="shared" si="3"/>
        <v>73</v>
      </c>
      <c r="C141" t="s">
        <v>282</v>
      </c>
      <c r="D141" t="s">
        <v>283</v>
      </c>
    </row>
    <row r="142" spans="2:4" x14ac:dyDescent="0.2">
      <c r="B142">
        <f t="shared" si="3"/>
        <v>74</v>
      </c>
      <c r="C142" t="s">
        <v>284</v>
      </c>
      <c r="D142" t="s">
        <v>285</v>
      </c>
    </row>
    <row r="143" spans="2:4" x14ac:dyDescent="0.2">
      <c r="B143">
        <f t="shared" si="3"/>
        <v>75</v>
      </c>
      <c r="C143" t="s">
        <v>286</v>
      </c>
      <c r="D143" t="s">
        <v>287</v>
      </c>
    </row>
    <row r="144" spans="2:4" x14ac:dyDescent="0.2">
      <c r="B144">
        <f t="shared" si="3"/>
        <v>76</v>
      </c>
      <c r="C144" t="s">
        <v>288</v>
      </c>
      <c r="D144" t="s">
        <v>289</v>
      </c>
    </row>
    <row r="145" spans="2:4" x14ac:dyDescent="0.2">
      <c r="B145">
        <f t="shared" si="3"/>
        <v>77</v>
      </c>
      <c r="C145" t="s">
        <v>290</v>
      </c>
      <c r="D145" t="s">
        <v>291</v>
      </c>
    </row>
    <row r="146" spans="2:4" x14ac:dyDescent="0.2">
      <c r="B146">
        <f t="shared" si="3"/>
        <v>78</v>
      </c>
      <c r="C146" t="s">
        <v>292</v>
      </c>
      <c r="D146" t="s">
        <v>293</v>
      </c>
    </row>
    <row r="147" spans="2:4" x14ac:dyDescent="0.2">
      <c r="B147">
        <f t="shared" si="3"/>
        <v>79</v>
      </c>
      <c r="C147" t="s">
        <v>294</v>
      </c>
      <c r="D147" t="s">
        <v>295</v>
      </c>
    </row>
    <row r="148" spans="2:4" x14ac:dyDescent="0.2">
      <c r="B148">
        <f t="shared" si="3"/>
        <v>80</v>
      </c>
      <c r="C148" t="s">
        <v>296</v>
      </c>
      <c r="D148" t="s">
        <v>297</v>
      </c>
    </row>
    <row r="149" spans="2:4" x14ac:dyDescent="0.2">
      <c r="B149">
        <f t="shared" si="3"/>
        <v>81</v>
      </c>
      <c r="C149" t="s">
        <v>298</v>
      </c>
      <c r="D149" t="s">
        <v>299</v>
      </c>
    </row>
    <row r="150" spans="2:4" x14ac:dyDescent="0.2">
      <c r="B150">
        <f t="shared" si="3"/>
        <v>82</v>
      </c>
      <c r="C150" t="s">
        <v>300</v>
      </c>
      <c r="D150" t="s">
        <v>301</v>
      </c>
    </row>
    <row r="151" spans="2:4" x14ac:dyDescent="0.2">
      <c r="B151">
        <f t="shared" si="3"/>
        <v>83</v>
      </c>
      <c r="C151" t="s">
        <v>302</v>
      </c>
      <c r="D151" t="s">
        <v>303</v>
      </c>
    </row>
    <row r="152" spans="2:4" x14ac:dyDescent="0.2">
      <c r="B152">
        <f t="shared" si="3"/>
        <v>84</v>
      </c>
      <c r="C152" t="s">
        <v>304</v>
      </c>
      <c r="D152" t="s">
        <v>305</v>
      </c>
    </row>
    <row r="153" spans="2:4" x14ac:dyDescent="0.2">
      <c r="B153">
        <f t="shared" si="3"/>
        <v>85</v>
      </c>
      <c r="C153" t="s">
        <v>306</v>
      </c>
      <c r="D153" t="s">
        <v>307</v>
      </c>
    </row>
    <row r="154" spans="2:4" x14ac:dyDescent="0.2">
      <c r="B154">
        <f t="shared" si="3"/>
        <v>86</v>
      </c>
      <c r="C154" t="s">
        <v>308</v>
      </c>
      <c r="D154" t="s">
        <v>309</v>
      </c>
    </row>
    <row r="155" spans="2:4" x14ac:dyDescent="0.2">
      <c r="B155">
        <f t="shared" si="3"/>
        <v>87</v>
      </c>
      <c r="C155" t="s">
        <v>310</v>
      </c>
      <c r="D155" t="s">
        <v>311</v>
      </c>
    </row>
    <row r="156" spans="2:4" x14ac:dyDescent="0.2">
      <c r="B156">
        <f t="shared" si="3"/>
        <v>88</v>
      </c>
      <c r="C156" t="s">
        <v>312</v>
      </c>
      <c r="D156" t="s">
        <v>313</v>
      </c>
    </row>
    <row r="157" spans="2:4" x14ac:dyDescent="0.2">
      <c r="B157">
        <f t="shared" si="3"/>
        <v>89</v>
      </c>
      <c r="C157" t="s">
        <v>314</v>
      </c>
      <c r="D157" t="s">
        <v>315</v>
      </c>
    </row>
    <row r="158" spans="2:4" x14ac:dyDescent="0.2">
      <c r="B158">
        <f t="shared" si="3"/>
        <v>90</v>
      </c>
      <c r="C158" t="s">
        <v>316</v>
      </c>
      <c r="D158" t="s">
        <v>317</v>
      </c>
    </row>
    <row r="159" spans="2:4" x14ac:dyDescent="0.2">
      <c r="B159">
        <f t="shared" si="3"/>
        <v>91</v>
      </c>
      <c r="C159" t="s">
        <v>318</v>
      </c>
      <c r="D159" t="s">
        <v>319</v>
      </c>
    </row>
    <row r="160" spans="2:4" x14ac:dyDescent="0.2">
      <c r="B160">
        <f t="shared" si="3"/>
        <v>92</v>
      </c>
      <c r="C160" t="s">
        <v>321</v>
      </c>
      <c r="D160" t="s">
        <v>322</v>
      </c>
    </row>
    <row r="161" spans="2:4" x14ac:dyDescent="0.2">
      <c r="B161">
        <f t="shared" si="3"/>
        <v>93</v>
      </c>
      <c r="C161" t="s">
        <v>323</v>
      </c>
      <c r="D161" t="s">
        <v>324</v>
      </c>
    </row>
    <row r="162" spans="2:4" x14ac:dyDescent="0.2">
      <c r="B162">
        <f t="shared" si="3"/>
        <v>94</v>
      </c>
      <c r="C162" t="s">
        <v>325</v>
      </c>
      <c r="D162" t="s">
        <v>326</v>
      </c>
    </row>
    <row r="163" spans="2:4" x14ac:dyDescent="0.2">
      <c r="B163">
        <f t="shared" si="3"/>
        <v>95</v>
      </c>
      <c r="C163" t="s">
        <v>327</v>
      </c>
      <c r="D163" t="s">
        <v>328</v>
      </c>
    </row>
    <row r="164" spans="2:4" x14ac:dyDescent="0.2">
      <c r="B164">
        <f t="shared" si="3"/>
        <v>96</v>
      </c>
      <c r="C164" t="s">
        <v>329</v>
      </c>
      <c r="D164" t="s">
        <v>330</v>
      </c>
    </row>
    <row r="165" spans="2:4" x14ac:dyDescent="0.2">
      <c r="B165">
        <f t="shared" si="3"/>
        <v>97</v>
      </c>
      <c r="C165" t="s">
        <v>331</v>
      </c>
      <c r="D165" t="s">
        <v>332</v>
      </c>
    </row>
    <row r="166" spans="2:4" x14ac:dyDescent="0.2">
      <c r="B166">
        <f t="shared" si="3"/>
        <v>98</v>
      </c>
      <c r="C166" t="s">
        <v>333</v>
      </c>
      <c r="D166" t="s">
        <v>334</v>
      </c>
    </row>
    <row r="167" spans="2:4" x14ac:dyDescent="0.2">
      <c r="B167">
        <f t="shared" si="3"/>
        <v>99</v>
      </c>
      <c r="C167" t="s">
        <v>335</v>
      </c>
      <c r="D167" t="s">
        <v>336</v>
      </c>
    </row>
    <row r="168" spans="2:4" x14ac:dyDescent="0.2">
      <c r="B168">
        <f t="shared" si="3"/>
        <v>100</v>
      </c>
      <c r="C168" t="s">
        <v>337</v>
      </c>
      <c r="D168" t="s">
        <v>338</v>
      </c>
    </row>
    <row r="169" spans="2:4" x14ac:dyDescent="0.2">
      <c r="B169">
        <f t="shared" si="3"/>
        <v>101</v>
      </c>
      <c r="C169" t="s">
        <v>339</v>
      </c>
      <c r="D169" t="s">
        <v>340</v>
      </c>
    </row>
    <row r="170" spans="2:4" x14ac:dyDescent="0.2">
      <c r="B170">
        <f t="shared" si="3"/>
        <v>102</v>
      </c>
      <c r="C170" t="s">
        <v>341</v>
      </c>
      <c r="D170" t="s">
        <v>342</v>
      </c>
    </row>
    <row r="171" spans="2:4" x14ac:dyDescent="0.2">
      <c r="B171">
        <f t="shared" si="3"/>
        <v>103</v>
      </c>
      <c r="C171" t="s">
        <v>343</v>
      </c>
      <c r="D171" t="s">
        <v>344</v>
      </c>
    </row>
    <row r="172" spans="2:4" x14ac:dyDescent="0.2">
      <c r="B172">
        <f t="shared" si="3"/>
        <v>104</v>
      </c>
      <c r="C172" t="s">
        <v>345</v>
      </c>
      <c r="D172" t="s">
        <v>346</v>
      </c>
    </row>
    <row r="173" spans="2:4" x14ac:dyDescent="0.2">
      <c r="B173">
        <f t="shared" si="3"/>
        <v>105</v>
      </c>
      <c r="C173" t="s">
        <v>349</v>
      </c>
      <c r="D173" t="s">
        <v>350</v>
      </c>
    </row>
    <row r="174" spans="2:4" x14ac:dyDescent="0.2">
      <c r="B174">
        <f t="shared" si="3"/>
        <v>106</v>
      </c>
      <c r="C174" t="s">
        <v>351</v>
      </c>
      <c r="D174" t="s">
        <v>352</v>
      </c>
    </row>
    <row r="175" spans="2:4" x14ac:dyDescent="0.2">
      <c r="B175">
        <f t="shared" si="3"/>
        <v>107</v>
      </c>
      <c r="C175" t="s">
        <v>353</v>
      </c>
      <c r="D175" t="s">
        <v>354</v>
      </c>
    </row>
    <row r="176" spans="2:4" x14ac:dyDescent="0.2">
      <c r="B176">
        <f t="shared" si="3"/>
        <v>108</v>
      </c>
      <c r="C176" t="s">
        <v>355</v>
      </c>
      <c r="D176" t="s">
        <v>356</v>
      </c>
    </row>
    <row r="177" spans="2:4" x14ac:dyDescent="0.2">
      <c r="B177">
        <f t="shared" si="3"/>
        <v>109</v>
      </c>
      <c r="C177" t="s">
        <v>357</v>
      </c>
      <c r="D177" t="s">
        <v>358</v>
      </c>
    </row>
    <row r="178" spans="2:4" x14ac:dyDescent="0.2">
      <c r="B178">
        <f t="shared" si="3"/>
        <v>110</v>
      </c>
      <c r="C178" t="s">
        <v>359</v>
      </c>
      <c r="D178" t="s">
        <v>360</v>
      </c>
    </row>
    <row r="179" spans="2:4" x14ac:dyDescent="0.2">
      <c r="B179">
        <f t="shared" si="3"/>
        <v>111</v>
      </c>
      <c r="C179" t="s">
        <v>361</v>
      </c>
      <c r="D179" t="s">
        <v>362</v>
      </c>
    </row>
    <row r="180" spans="2:4" x14ac:dyDescent="0.2">
      <c r="B180">
        <f t="shared" si="3"/>
        <v>112</v>
      </c>
      <c r="C180" t="s">
        <v>363</v>
      </c>
      <c r="D180" t="s">
        <v>364</v>
      </c>
    </row>
    <row r="181" spans="2:4" x14ac:dyDescent="0.2">
      <c r="B181">
        <f t="shared" si="3"/>
        <v>113</v>
      </c>
      <c r="C181" t="s">
        <v>365</v>
      </c>
      <c r="D181" t="s">
        <v>366</v>
      </c>
    </row>
    <row r="182" spans="2:4" x14ac:dyDescent="0.2">
      <c r="B182">
        <f t="shared" si="3"/>
        <v>114</v>
      </c>
      <c r="C182" t="s">
        <v>367</v>
      </c>
      <c r="D182" t="s">
        <v>368</v>
      </c>
    </row>
    <row r="183" spans="2:4" x14ac:dyDescent="0.2">
      <c r="B183">
        <f t="shared" si="3"/>
        <v>115</v>
      </c>
      <c r="C183" t="s">
        <v>369</v>
      </c>
      <c r="D183" t="s">
        <v>370</v>
      </c>
    </row>
    <row r="184" spans="2:4" x14ac:dyDescent="0.2">
      <c r="B184">
        <f t="shared" si="3"/>
        <v>116</v>
      </c>
      <c r="C184" t="s">
        <v>371</v>
      </c>
      <c r="D184" t="s">
        <v>372</v>
      </c>
    </row>
    <row r="185" spans="2:4" x14ac:dyDescent="0.2">
      <c r="B185">
        <f t="shared" si="3"/>
        <v>117</v>
      </c>
      <c r="C185" t="s">
        <v>373</v>
      </c>
      <c r="D185" t="s">
        <v>374</v>
      </c>
    </row>
    <row r="186" spans="2:4" x14ac:dyDescent="0.2">
      <c r="B186">
        <f t="shared" si="3"/>
        <v>118</v>
      </c>
      <c r="C186" t="s">
        <v>375</v>
      </c>
      <c r="D186" t="s">
        <v>376</v>
      </c>
    </row>
    <row r="187" spans="2:4" x14ac:dyDescent="0.2">
      <c r="B187">
        <f t="shared" si="3"/>
        <v>119</v>
      </c>
      <c r="C187" t="s">
        <v>377</v>
      </c>
      <c r="D187" t="s">
        <v>378</v>
      </c>
    </row>
    <row r="188" spans="2:4" x14ac:dyDescent="0.2">
      <c r="B188">
        <f t="shared" si="3"/>
        <v>120</v>
      </c>
      <c r="C188" t="s">
        <v>379</v>
      </c>
      <c r="D188" t="s">
        <v>380</v>
      </c>
    </row>
    <row r="189" spans="2:4" x14ac:dyDescent="0.2">
      <c r="B189">
        <f t="shared" si="3"/>
        <v>121</v>
      </c>
      <c r="C189" t="s">
        <v>381</v>
      </c>
      <c r="D189" t="s">
        <v>382</v>
      </c>
    </row>
    <row r="190" spans="2:4" x14ac:dyDescent="0.2">
      <c r="B190">
        <f t="shared" si="3"/>
        <v>122</v>
      </c>
      <c r="C190" t="s">
        <v>383</v>
      </c>
      <c r="D190" t="s">
        <v>384</v>
      </c>
    </row>
    <row r="191" spans="2:4" x14ac:dyDescent="0.2">
      <c r="B191">
        <f t="shared" si="3"/>
        <v>123</v>
      </c>
      <c r="C191" t="s">
        <v>385</v>
      </c>
      <c r="D191" t="s">
        <v>386</v>
      </c>
    </row>
    <row r="192" spans="2:4" x14ac:dyDescent="0.2">
      <c r="B192">
        <f t="shared" si="3"/>
        <v>124</v>
      </c>
      <c r="C192" t="s">
        <v>387</v>
      </c>
      <c r="D192" t="s">
        <v>388</v>
      </c>
    </row>
    <row r="193" spans="2:4" x14ac:dyDescent="0.2">
      <c r="B193">
        <f t="shared" si="3"/>
        <v>125</v>
      </c>
      <c r="C193" t="s">
        <v>389</v>
      </c>
      <c r="D193" t="s">
        <v>390</v>
      </c>
    </row>
    <row r="194" spans="2:4" x14ac:dyDescent="0.2">
      <c r="B194">
        <f t="shared" si="3"/>
        <v>126</v>
      </c>
      <c r="C194" t="s">
        <v>391</v>
      </c>
      <c r="D194" t="s">
        <v>392</v>
      </c>
    </row>
    <row r="195" spans="2:4" x14ac:dyDescent="0.2">
      <c r="B195">
        <f t="shared" si="3"/>
        <v>127</v>
      </c>
      <c r="C195" t="s">
        <v>393</v>
      </c>
      <c r="D195" t="s">
        <v>394</v>
      </c>
    </row>
    <row r="196" spans="2:4" x14ac:dyDescent="0.2">
      <c r="B196">
        <f t="shared" si="3"/>
        <v>128</v>
      </c>
      <c r="C196" t="s">
        <v>395</v>
      </c>
      <c r="D196" t="s">
        <v>396</v>
      </c>
    </row>
    <row r="197" spans="2:4" x14ac:dyDescent="0.2">
      <c r="B197">
        <f t="shared" si="3"/>
        <v>129</v>
      </c>
      <c r="C197" t="s">
        <v>397</v>
      </c>
      <c r="D197" t="s">
        <v>398</v>
      </c>
    </row>
    <row r="198" spans="2:4" x14ac:dyDescent="0.2">
      <c r="B198">
        <f t="shared" ref="B198:B261" si="4">1+B197</f>
        <v>130</v>
      </c>
      <c r="C198" t="s">
        <v>399</v>
      </c>
      <c r="D198" t="s">
        <v>400</v>
      </c>
    </row>
    <row r="199" spans="2:4" x14ac:dyDescent="0.2">
      <c r="B199">
        <f t="shared" si="4"/>
        <v>131</v>
      </c>
      <c r="C199" t="s">
        <v>401</v>
      </c>
      <c r="D199" t="s">
        <v>402</v>
      </c>
    </row>
    <row r="200" spans="2:4" x14ac:dyDescent="0.2">
      <c r="B200">
        <f t="shared" si="4"/>
        <v>132</v>
      </c>
      <c r="C200" t="s">
        <v>403</v>
      </c>
      <c r="D200" t="s">
        <v>404</v>
      </c>
    </row>
    <row r="201" spans="2:4" x14ac:dyDescent="0.2">
      <c r="B201">
        <f t="shared" si="4"/>
        <v>133</v>
      </c>
      <c r="C201" t="s">
        <v>405</v>
      </c>
      <c r="D201" t="s">
        <v>406</v>
      </c>
    </row>
    <row r="202" spans="2:4" x14ac:dyDescent="0.2">
      <c r="B202">
        <f t="shared" si="4"/>
        <v>134</v>
      </c>
      <c r="C202" t="s">
        <v>407</v>
      </c>
      <c r="D202" t="s">
        <v>408</v>
      </c>
    </row>
    <row r="203" spans="2:4" x14ac:dyDescent="0.2">
      <c r="B203">
        <f t="shared" si="4"/>
        <v>135</v>
      </c>
      <c r="C203" t="s">
        <v>409</v>
      </c>
      <c r="D203" t="s">
        <v>410</v>
      </c>
    </row>
    <row r="204" spans="2:4" x14ac:dyDescent="0.2">
      <c r="B204">
        <f t="shared" si="4"/>
        <v>136</v>
      </c>
      <c r="C204" t="s">
        <v>411</v>
      </c>
      <c r="D204" t="s">
        <v>412</v>
      </c>
    </row>
    <row r="205" spans="2:4" x14ac:dyDescent="0.2">
      <c r="B205">
        <f t="shared" si="4"/>
        <v>137</v>
      </c>
      <c r="C205" t="s">
        <v>413</v>
      </c>
      <c r="D205" t="s">
        <v>414</v>
      </c>
    </row>
    <row r="206" spans="2:4" x14ac:dyDescent="0.2">
      <c r="B206">
        <f t="shared" si="4"/>
        <v>138</v>
      </c>
      <c r="C206" t="s">
        <v>415</v>
      </c>
      <c r="D206" t="s">
        <v>416</v>
      </c>
    </row>
    <row r="207" spans="2:4" x14ac:dyDescent="0.2">
      <c r="B207">
        <f t="shared" si="4"/>
        <v>139</v>
      </c>
      <c r="C207" t="s">
        <v>417</v>
      </c>
      <c r="D207" t="s">
        <v>418</v>
      </c>
    </row>
    <row r="208" spans="2:4" x14ac:dyDescent="0.2">
      <c r="B208">
        <f t="shared" si="4"/>
        <v>140</v>
      </c>
      <c r="C208" t="s">
        <v>419</v>
      </c>
      <c r="D208" t="s">
        <v>420</v>
      </c>
    </row>
    <row r="209" spans="2:4" x14ac:dyDescent="0.2">
      <c r="B209">
        <f t="shared" si="4"/>
        <v>141</v>
      </c>
      <c r="C209" t="s">
        <v>421</v>
      </c>
      <c r="D209" t="s">
        <v>422</v>
      </c>
    </row>
    <row r="210" spans="2:4" x14ac:dyDescent="0.2">
      <c r="B210">
        <f t="shared" si="4"/>
        <v>142</v>
      </c>
      <c r="C210" t="s">
        <v>423</v>
      </c>
      <c r="D210" t="s">
        <v>424</v>
      </c>
    </row>
    <row r="211" spans="2:4" x14ac:dyDescent="0.2">
      <c r="B211">
        <f t="shared" si="4"/>
        <v>143</v>
      </c>
      <c r="C211" t="s">
        <v>425</v>
      </c>
      <c r="D211" t="s">
        <v>426</v>
      </c>
    </row>
    <row r="212" spans="2:4" x14ac:dyDescent="0.2">
      <c r="B212">
        <f t="shared" si="4"/>
        <v>144</v>
      </c>
      <c r="C212" t="s">
        <v>427</v>
      </c>
      <c r="D212" t="s">
        <v>428</v>
      </c>
    </row>
    <row r="213" spans="2:4" x14ac:dyDescent="0.2">
      <c r="B213">
        <f t="shared" si="4"/>
        <v>145</v>
      </c>
      <c r="C213" t="s">
        <v>429</v>
      </c>
      <c r="D213" t="s">
        <v>430</v>
      </c>
    </row>
    <row r="214" spans="2:4" x14ac:dyDescent="0.2">
      <c r="B214">
        <f t="shared" si="4"/>
        <v>146</v>
      </c>
      <c r="C214" t="s">
        <v>431</v>
      </c>
      <c r="D214" t="s">
        <v>432</v>
      </c>
    </row>
    <row r="215" spans="2:4" x14ac:dyDescent="0.2">
      <c r="B215">
        <f t="shared" si="4"/>
        <v>147</v>
      </c>
      <c r="C215" t="s">
        <v>433</v>
      </c>
      <c r="D215" t="s">
        <v>434</v>
      </c>
    </row>
    <row r="216" spans="2:4" x14ac:dyDescent="0.2">
      <c r="B216">
        <f t="shared" si="4"/>
        <v>148</v>
      </c>
      <c r="C216" t="s">
        <v>435</v>
      </c>
      <c r="D216" t="s">
        <v>436</v>
      </c>
    </row>
    <row r="217" spans="2:4" x14ac:dyDescent="0.2">
      <c r="B217">
        <f t="shared" si="4"/>
        <v>149</v>
      </c>
      <c r="C217" t="s">
        <v>437</v>
      </c>
      <c r="D217" t="s">
        <v>438</v>
      </c>
    </row>
    <row r="218" spans="2:4" x14ac:dyDescent="0.2">
      <c r="B218">
        <f t="shared" si="4"/>
        <v>150</v>
      </c>
      <c r="C218" t="s">
        <v>439</v>
      </c>
      <c r="D218" t="s">
        <v>440</v>
      </c>
    </row>
    <row r="219" spans="2:4" x14ac:dyDescent="0.2">
      <c r="B219">
        <f t="shared" si="4"/>
        <v>151</v>
      </c>
      <c r="C219" t="s">
        <v>441</v>
      </c>
      <c r="D219" t="s">
        <v>442</v>
      </c>
    </row>
    <row r="220" spans="2:4" x14ac:dyDescent="0.2">
      <c r="B220">
        <f t="shared" si="4"/>
        <v>152</v>
      </c>
      <c r="C220" t="s">
        <v>443</v>
      </c>
      <c r="D220" t="s">
        <v>444</v>
      </c>
    </row>
    <row r="221" spans="2:4" x14ac:dyDescent="0.2">
      <c r="B221">
        <f t="shared" si="4"/>
        <v>153</v>
      </c>
      <c r="C221" t="s">
        <v>445</v>
      </c>
      <c r="D221" t="s">
        <v>446</v>
      </c>
    </row>
    <row r="222" spans="2:4" x14ac:dyDescent="0.2">
      <c r="B222">
        <f t="shared" si="4"/>
        <v>154</v>
      </c>
      <c r="C222" t="s">
        <v>447</v>
      </c>
      <c r="D222" t="s">
        <v>448</v>
      </c>
    </row>
    <row r="223" spans="2:4" x14ac:dyDescent="0.2">
      <c r="B223">
        <f t="shared" si="4"/>
        <v>155</v>
      </c>
      <c r="C223" t="s">
        <v>449</v>
      </c>
      <c r="D223" t="s">
        <v>450</v>
      </c>
    </row>
    <row r="224" spans="2:4" x14ac:dyDescent="0.2">
      <c r="B224">
        <f t="shared" si="4"/>
        <v>156</v>
      </c>
      <c r="C224" t="s">
        <v>451</v>
      </c>
      <c r="D224" t="s">
        <v>452</v>
      </c>
    </row>
    <row r="225" spans="2:4" x14ac:dyDescent="0.2">
      <c r="B225">
        <f t="shared" si="4"/>
        <v>157</v>
      </c>
      <c r="C225" t="s">
        <v>453</v>
      </c>
      <c r="D225" t="s">
        <v>454</v>
      </c>
    </row>
    <row r="226" spans="2:4" x14ac:dyDescent="0.2">
      <c r="B226">
        <f t="shared" si="4"/>
        <v>158</v>
      </c>
      <c r="C226" t="s">
        <v>455</v>
      </c>
      <c r="D226" t="s">
        <v>456</v>
      </c>
    </row>
    <row r="227" spans="2:4" x14ac:dyDescent="0.2">
      <c r="B227">
        <f t="shared" si="4"/>
        <v>159</v>
      </c>
      <c r="C227" t="s">
        <v>457</v>
      </c>
      <c r="D227" t="s">
        <v>458</v>
      </c>
    </row>
    <row r="228" spans="2:4" x14ac:dyDescent="0.2">
      <c r="B228">
        <f t="shared" si="4"/>
        <v>160</v>
      </c>
      <c r="C228" t="s">
        <v>459</v>
      </c>
      <c r="D228" t="s">
        <v>460</v>
      </c>
    </row>
    <row r="229" spans="2:4" x14ac:dyDescent="0.2">
      <c r="B229">
        <f t="shared" si="4"/>
        <v>161</v>
      </c>
      <c r="C229" t="s">
        <v>461</v>
      </c>
      <c r="D229" t="s">
        <v>462</v>
      </c>
    </row>
    <row r="230" spans="2:4" x14ac:dyDescent="0.2">
      <c r="B230">
        <f t="shared" si="4"/>
        <v>162</v>
      </c>
      <c r="C230" t="s">
        <v>463</v>
      </c>
      <c r="D230" t="s">
        <v>464</v>
      </c>
    </row>
    <row r="231" spans="2:4" x14ac:dyDescent="0.2">
      <c r="B231">
        <f t="shared" si="4"/>
        <v>163</v>
      </c>
      <c r="C231" t="s">
        <v>465</v>
      </c>
      <c r="D231" t="s">
        <v>466</v>
      </c>
    </row>
    <row r="232" spans="2:4" x14ac:dyDescent="0.2">
      <c r="B232">
        <f t="shared" si="4"/>
        <v>164</v>
      </c>
      <c r="C232" t="s">
        <v>467</v>
      </c>
      <c r="D232" t="s">
        <v>468</v>
      </c>
    </row>
    <row r="233" spans="2:4" x14ac:dyDescent="0.2">
      <c r="B233">
        <f t="shared" si="4"/>
        <v>165</v>
      </c>
      <c r="C233" t="s">
        <v>469</v>
      </c>
      <c r="D233" t="s">
        <v>470</v>
      </c>
    </row>
    <row r="234" spans="2:4" x14ac:dyDescent="0.2">
      <c r="B234">
        <f t="shared" si="4"/>
        <v>166</v>
      </c>
      <c r="C234" t="s">
        <v>471</v>
      </c>
      <c r="D234" t="s">
        <v>472</v>
      </c>
    </row>
    <row r="235" spans="2:4" x14ac:dyDescent="0.2">
      <c r="B235">
        <f t="shared" si="4"/>
        <v>167</v>
      </c>
      <c r="C235" t="s">
        <v>473</v>
      </c>
      <c r="D235" t="s">
        <v>474</v>
      </c>
    </row>
    <row r="236" spans="2:4" x14ac:dyDescent="0.2">
      <c r="B236">
        <f t="shared" si="4"/>
        <v>168</v>
      </c>
      <c r="C236" t="s">
        <v>475</v>
      </c>
      <c r="D236" t="s">
        <v>476</v>
      </c>
    </row>
    <row r="237" spans="2:4" x14ac:dyDescent="0.2">
      <c r="B237">
        <f t="shared" si="4"/>
        <v>169</v>
      </c>
      <c r="C237" t="s">
        <v>478</v>
      </c>
      <c r="D237" t="s">
        <v>479</v>
      </c>
    </row>
    <row r="238" spans="2:4" x14ac:dyDescent="0.2">
      <c r="B238">
        <f t="shared" si="4"/>
        <v>170</v>
      </c>
      <c r="C238" t="s">
        <v>480</v>
      </c>
      <c r="D238" t="s">
        <v>481</v>
      </c>
    </row>
    <row r="239" spans="2:4" x14ac:dyDescent="0.2">
      <c r="B239">
        <f t="shared" si="4"/>
        <v>171</v>
      </c>
      <c r="C239" t="s">
        <v>483</v>
      </c>
      <c r="D239" t="s">
        <v>484</v>
      </c>
    </row>
    <row r="240" spans="2:4" x14ac:dyDescent="0.2">
      <c r="B240">
        <f t="shared" si="4"/>
        <v>172</v>
      </c>
      <c r="C240" t="s">
        <v>485</v>
      </c>
      <c r="D240" t="s">
        <v>486</v>
      </c>
    </row>
    <row r="241" spans="2:4" x14ac:dyDescent="0.2">
      <c r="B241">
        <f t="shared" si="4"/>
        <v>173</v>
      </c>
      <c r="C241" t="s">
        <v>487</v>
      </c>
      <c r="D241" t="s">
        <v>488</v>
      </c>
    </row>
    <row r="242" spans="2:4" x14ac:dyDescent="0.2">
      <c r="B242">
        <f t="shared" si="4"/>
        <v>174</v>
      </c>
      <c r="C242" t="s">
        <v>489</v>
      </c>
      <c r="D242" t="s">
        <v>490</v>
      </c>
    </row>
    <row r="243" spans="2:4" x14ac:dyDescent="0.2">
      <c r="B243">
        <f t="shared" si="4"/>
        <v>175</v>
      </c>
      <c r="C243" t="s">
        <v>491</v>
      </c>
      <c r="D243" t="s">
        <v>492</v>
      </c>
    </row>
    <row r="244" spans="2:4" x14ac:dyDescent="0.2">
      <c r="B244">
        <f t="shared" si="4"/>
        <v>176</v>
      </c>
      <c r="C244" t="s">
        <v>493</v>
      </c>
      <c r="D244" t="s">
        <v>494</v>
      </c>
    </row>
    <row r="245" spans="2:4" x14ac:dyDescent="0.2">
      <c r="B245">
        <f t="shared" si="4"/>
        <v>177</v>
      </c>
      <c r="C245" t="s">
        <v>495</v>
      </c>
      <c r="D245" t="s">
        <v>496</v>
      </c>
    </row>
    <row r="246" spans="2:4" x14ac:dyDescent="0.2">
      <c r="B246">
        <f t="shared" si="4"/>
        <v>178</v>
      </c>
      <c r="C246" t="s">
        <v>497</v>
      </c>
      <c r="D246" t="s">
        <v>498</v>
      </c>
    </row>
    <row r="247" spans="2:4" x14ac:dyDescent="0.2">
      <c r="B247">
        <f t="shared" si="4"/>
        <v>179</v>
      </c>
      <c r="C247" t="s">
        <v>499</v>
      </c>
      <c r="D247" t="s">
        <v>500</v>
      </c>
    </row>
    <row r="248" spans="2:4" x14ac:dyDescent="0.2">
      <c r="B248">
        <f t="shared" si="4"/>
        <v>180</v>
      </c>
      <c r="C248" t="s">
        <v>501</v>
      </c>
      <c r="D248" t="s">
        <v>502</v>
      </c>
    </row>
    <row r="249" spans="2:4" x14ac:dyDescent="0.2">
      <c r="B249">
        <f t="shared" si="4"/>
        <v>181</v>
      </c>
      <c r="C249" t="s">
        <v>503</v>
      </c>
      <c r="D249" t="s">
        <v>504</v>
      </c>
    </row>
    <row r="250" spans="2:4" x14ac:dyDescent="0.2">
      <c r="B250">
        <f t="shared" si="4"/>
        <v>182</v>
      </c>
      <c r="C250" t="s">
        <v>505</v>
      </c>
      <c r="D250" t="s">
        <v>506</v>
      </c>
    </row>
    <row r="251" spans="2:4" x14ac:dyDescent="0.2">
      <c r="B251">
        <f t="shared" si="4"/>
        <v>183</v>
      </c>
      <c r="C251" t="s">
        <v>507</v>
      </c>
      <c r="D251" t="s">
        <v>508</v>
      </c>
    </row>
    <row r="252" spans="2:4" x14ac:dyDescent="0.2">
      <c r="B252">
        <f t="shared" si="4"/>
        <v>184</v>
      </c>
      <c r="C252" t="s">
        <v>509</v>
      </c>
      <c r="D252" t="s">
        <v>510</v>
      </c>
    </row>
    <row r="253" spans="2:4" x14ac:dyDescent="0.2">
      <c r="B253">
        <f t="shared" si="4"/>
        <v>185</v>
      </c>
      <c r="C253" t="s">
        <v>511</v>
      </c>
      <c r="D253" t="s">
        <v>512</v>
      </c>
    </row>
    <row r="254" spans="2:4" x14ac:dyDescent="0.2">
      <c r="B254">
        <f t="shared" si="4"/>
        <v>186</v>
      </c>
      <c r="C254" t="s">
        <v>513</v>
      </c>
      <c r="D254" t="s">
        <v>514</v>
      </c>
    </row>
    <row r="255" spans="2:4" x14ac:dyDescent="0.2">
      <c r="B255">
        <f t="shared" si="4"/>
        <v>187</v>
      </c>
      <c r="C255" t="s">
        <v>515</v>
      </c>
      <c r="D255" t="s">
        <v>516</v>
      </c>
    </row>
    <row r="256" spans="2:4" ht="32" x14ac:dyDescent="0.2">
      <c r="B256">
        <f t="shared" si="4"/>
        <v>188</v>
      </c>
      <c r="C256" s="2" t="s">
        <v>517</v>
      </c>
      <c r="D256" t="s">
        <v>518</v>
      </c>
    </row>
    <row r="257" spans="2:4" x14ac:dyDescent="0.2">
      <c r="B257">
        <f t="shared" si="4"/>
        <v>189</v>
      </c>
      <c r="C257" t="s">
        <v>519</v>
      </c>
      <c r="D257" t="s">
        <v>520</v>
      </c>
    </row>
    <row r="258" spans="2:4" x14ac:dyDescent="0.2">
      <c r="B258">
        <f t="shared" si="4"/>
        <v>190</v>
      </c>
      <c r="C258" t="s">
        <v>521</v>
      </c>
      <c r="D258" t="s">
        <v>522</v>
      </c>
    </row>
    <row r="259" spans="2:4" x14ac:dyDescent="0.2">
      <c r="B259">
        <f t="shared" si="4"/>
        <v>191</v>
      </c>
      <c r="C259" t="s">
        <v>523</v>
      </c>
      <c r="D259" t="s">
        <v>524</v>
      </c>
    </row>
    <row r="260" spans="2:4" x14ac:dyDescent="0.2">
      <c r="B260">
        <f t="shared" si="4"/>
        <v>192</v>
      </c>
      <c r="C260" t="s">
        <v>525</v>
      </c>
      <c r="D260" t="s">
        <v>526</v>
      </c>
    </row>
    <row r="261" spans="2:4" x14ac:dyDescent="0.2">
      <c r="B261">
        <f t="shared" si="4"/>
        <v>193</v>
      </c>
      <c r="C261" t="s">
        <v>527</v>
      </c>
      <c r="D261" t="s">
        <v>528</v>
      </c>
    </row>
    <row r="262" spans="2:4" x14ac:dyDescent="0.2">
      <c r="B262">
        <f t="shared" ref="B262:B291" si="5">1+B261</f>
        <v>194</v>
      </c>
      <c r="C262" t="s">
        <v>529</v>
      </c>
      <c r="D262" t="s">
        <v>530</v>
      </c>
    </row>
    <row r="263" spans="2:4" x14ac:dyDescent="0.2">
      <c r="B263">
        <f t="shared" si="5"/>
        <v>195</v>
      </c>
      <c r="C263" t="s">
        <v>531</v>
      </c>
      <c r="D263" t="s">
        <v>532</v>
      </c>
    </row>
    <row r="264" spans="2:4" x14ac:dyDescent="0.2">
      <c r="B264">
        <f t="shared" si="5"/>
        <v>196</v>
      </c>
      <c r="C264" t="s">
        <v>533</v>
      </c>
      <c r="D264" t="s">
        <v>534</v>
      </c>
    </row>
    <row r="265" spans="2:4" x14ac:dyDescent="0.2">
      <c r="B265">
        <f t="shared" si="5"/>
        <v>197</v>
      </c>
      <c r="C265" t="s">
        <v>535</v>
      </c>
      <c r="D265" t="s">
        <v>536</v>
      </c>
    </row>
    <row r="266" spans="2:4" x14ac:dyDescent="0.2">
      <c r="B266">
        <f t="shared" si="5"/>
        <v>198</v>
      </c>
      <c r="C266" t="s">
        <v>538</v>
      </c>
      <c r="D266" t="s">
        <v>539</v>
      </c>
    </row>
    <row r="267" spans="2:4" x14ac:dyDescent="0.2">
      <c r="B267">
        <f t="shared" si="5"/>
        <v>199</v>
      </c>
      <c r="C267" t="s">
        <v>540</v>
      </c>
      <c r="D267" t="s">
        <v>541</v>
      </c>
    </row>
    <row r="268" spans="2:4" x14ac:dyDescent="0.2">
      <c r="B268">
        <f t="shared" si="5"/>
        <v>200</v>
      </c>
      <c r="C268" t="s">
        <v>542</v>
      </c>
      <c r="D268" t="s">
        <v>543</v>
      </c>
    </row>
    <row r="269" spans="2:4" x14ac:dyDescent="0.2">
      <c r="B269">
        <f t="shared" si="5"/>
        <v>201</v>
      </c>
      <c r="C269" t="s">
        <v>544</v>
      </c>
      <c r="D269" t="s">
        <v>545</v>
      </c>
    </row>
    <row r="270" spans="2:4" x14ac:dyDescent="0.2">
      <c r="B270">
        <f t="shared" si="5"/>
        <v>202</v>
      </c>
      <c r="C270" t="s">
        <v>546</v>
      </c>
      <c r="D270" t="s">
        <v>547</v>
      </c>
    </row>
    <row r="271" spans="2:4" x14ac:dyDescent="0.2">
      <c r="B271">
        <f t="shared" si="5"/>
        <v>203</v>
      </c>
      <c r="C271" t="s">
        <v>548</v>
      </c>
      <c r="D271" t="s">
        <v>549</v>
      </c>
    </row>
    <row r="272" spans="2:4" x14ac:dyDescent="0.2">
      <c r="B272">
        <f t="shared" si="5"/>
        <v>204</v>
      </c>
      <c r="C272" t="s">
        <v>550</v>
      </c>
      <c r="D272" t="s">
        <v>551</v>
      </c>
    </row>
    <row r="273" spans="2:4" x14ac:dyDescent="0.2">
      <c r="B273">
        <f t="shared" si="5"/>
        <v>205</v>
      </c>
      <c r="C273" t="s">
        <v>552</v>
      </c>
      <c r="D273" t="s">
        <v>553</v>
      </c>
    </row>
    <row r="274" spans="2:4" x14ac:dyDescent="0.2">
      <c r="B274">
        <f t="shared" si="5"/>
        <v>206</v>
      </c>
      <c r="C274" t="s">
        <v>554</v>
      </c>
      <c r="D274" t="s">
        <v>555</v>
      </c>
    </row>
    <row r="275" spans="2:4" x14ac:dyDescent="0.2">
      <c r="B275">
        <f t="shared" si="5"/>
        <v>207</v>
      </c>
      <c r="C275" t="s">
        <v>556</v>
      </c>
      <c r="D275" t="s">
        <v>557</v>
      </c>
    </row>
    <row r="276" spans="2:4" x14ac:dyDescent="0.2">
      <c r="B276">
        <f t="shared" si="5"/>
        <v>208</v>
      </c>
      <c r="C276" t="s">
        <v>559</v>
      </c>
      <c r="D276" t="s">
        <v>560</v>
      </c>
    </row>
    <row r="277" spans="2:4" x14ac:dyDescent="0.2">
      <c r="B277">
        <f t="shared" si="5"/>
        <v>209</v>
      </c>
      <c r="C277" t="s">
        <v>561</v>
      </c>
      <c r="D277" t="s">
        <v>562</v>
      </c>
    </row>
    <row r="278" spans="2:4" x14ac:dyDescent="0.2">
      <c r="B278">
        <f t="shared" si="5"/>
        <v>210</v>
      </c>
      <c r="C278" t="s">
        <v>563</v>
      </c>
      <c r="D278" t="s">
        <v>564</v>
      </c>
    </row>
    <row r="279" spans="2:4" x14ac:dyDescent="0.2">
      <c r="B279">
        <f t="shared" si="5"/>
        <v>211</v>
      </c>
      <c r="C279" t="s">
        <v>565</v>
      </c>
      <c r="D279" t="s">
        <v>566</v>
      </c>
    </row>
    <row r="280" spans="2:4" x14ac:dyDescent="0.2">
      <c r="B280">
        <f t="shared" si="5"/>
        <v>212</v>
      </c>
      <c r="C280" t="s">
        <v>567</v>
      </c>
      <c r="D280" t="s">
        <v>568</v>
      </c>
    </row>
    <row r="281" spans="2:4" x14ac:dyDescent="0.2">
      <c r="B281">
        <f t="shared" si="5"/>
        <v>213</v>
      </c>
      <c r="C281" t="s">
        <v>569</v>
      </c>
      <c r="D281" t="s">
        <v>570</v>
      </c>
    </row>
    <row r="282" spans="2:4" x14ac:dyDescent="0.2">
      <c r="B282">
        <f t="shared" si="5"/>
        <v>214</v>
      </c>
      <c r="C282" t="s">
        <v>571</v>
      </c>
      <c r="D282" t="s">
        <v>572</v>
      </c>
    </row>
    <row r="283" spans="2:4" x14ac:dyDescent="0.2">
      <c r="B283">
        <f t="shared" si="5"/>
        <v>215</v>
      </c>
      <c r="C283" t="s">
        <v>573</v>
      </c>
      <c r="D283" t="s">
        <v>574</v>
      </c>
    </row>
    <row r="284" spans="2:4" x14ac:dyDescent="0.2">
      <c r="B284">
        <f t="shared" si="5"/>
        <v>216</v>
      </c>
      <c r="C284" t="s">
        <v>575</v>
      </c>
      <c r="D284" t="s">
        <v>576</v>
      </c>
    </row>
    <row r="285" spans="2:4" x14ac:dyDescent="0.2">
      <c r="B285">
        <f t="shared" si="5"/>
        <v>217</v>
      </c>
      <c r="C285" t="s">
        <v>577</v>
      </c>
      <c r="D285" t="s">
        <v>578</v>
      </c>
    </row>
    <row r="286" spans="2:4" x14ac:dyDescent="0.2">
      <c r="B286">
        <f t="shared" si="5"/>
        <v>218</v>
      </c>
      <c r="C286" t="s">
        <v>579</v>
      </c>
      <c r="D286" t="s">
        <v>580</v>
      </c>
    </row>
    <row r="287" spans="2:4" x14ac:dyDescent="0.2">
      <c r="B287">
        <f t="shared" si="5"/>
        <v>219</v>
      </c>
      <c r="C287" t="s">
        <v>581</v>
      </c>
      <c r="D287" t="s">
        <v>582</v>
      </c>
    </row>
    <row r="288" spans="2:4" x14ac:dyDescent="0.2">
      <c r="B288">
        <f t="shared" si="5"/>
        <v>220</v>
      </c>
      <c r="C288" t="s">
        <v>583</v>
      </c>
      <c r="D288" t="s">
        <v>584</v>
      </c>
    </row>
    <row r="289" spans="1:4" x14ac:dyDescent="0.2">
      <c r="B289">
        <f t="shared" si="5"/>
        <v>221</v>
      </c>
      <c r="C289" t="s">
        <v>585</v>
      </c>
      <c r="D289" t="s">
        <v>586</v>
      </c>
    </row>
    <row r="290" spans="1:4" x14ac:dyDescent="0.2">
      <c r="B290">
        <f t="shared" si="5"/>
        <v>222</v>
      </c>
      <c r="C290" t="s">
        <v>587</v>
      </c>
      <c r="D290" t="s">
        <v>588</v>
      </c>
    </row>
    <row r="291" spans="1:4" x14ac:dyDescent="0.2">
      <c r="B291">
        <f t="shared" si="5"/>
        <v>223</v>
      </c>
      <c r="C291" t="s">
        <v>589</v>
      </c>
      <c r="D291" t="s">
        <v>590</v>
      </c>
    </row>
    <row r="292" spans="1:4" ht="16" x14ac:dyDescent="0.2">
      <c r="A292" t="s">
        <v>591</v>
      </c>
      <c r="B292">
        <v>1</v>
      </c>
      <c r="C292" s="1" t="s">
        <v>592</v>
      </c>
      <c r="D292" s="1" t="s">
        <v>593</v>
      </c>
    </row>
    <row r="293" spans="1:4" ht="16" x14ac:dyDescent="0.2">
      <c r="B293">
        <f t="shared" ref="B293:B315" si="6">1+B292</f>
        <v>2</v>
      </c>
      <c r="C293" s="1" t="s">
        <v>594</v>
      </c>
      <c r="D293" s="1" t="s">
        <v>595</v>
      </c>
    </row>
    <row r="294" spans="1:4" ht="16" x14ac:dyDescent="0.2">
      <c r="B294">
        <f t="shared" si="6"/>
        <v>3</v>
      </c>
      <c r="C294" s="1" t="s">
        <v>596</v>
      </c>
      <c r="D294" s="1" t="s">
        <v>597</v>
      </c>
    </row>
    <row r="295" spans="1:4" ht="16" x14ac:dyDescent="0.2">
      <c r="B295">
        <f t="shared" si="6"/>
        <v>4</v>
      </c>
      <c r="C295" s="1" t="s">
        <v>598</v>
      </c>
      <c r="D295" s="1" t="s">
        <v>599</v>
      </c>
    </row>
    <row r="296" spans="1:4" ht="16" x14ac:dyDescent="0.2">
      <c r="B296">
        <f t="shared" si="6"/>
        <v>5</v>
      </c>
      <c r="C296" s="1" t="s">
        <v>600</v>
      </c>
      <c r="D296" s="1" t="s">
        <v>601</v>
      </c>
    </row>
    <row r="297" spans="1:4" ht="16" x14ac:dyDescent="0.2">
      <c r="B297">
        <f t="shared" si="6"/>
        <v>6</v>
      </c>
      <c r="C297" s="1" t="s">
        <v>602</v>
      </c>
      <c r="D297" s="1" t="s">
        <v>603</v>
      </c>
    </row>
    <row r="298" spans="1:4" ht="16" x14ac:dyDescent="0.2">
      <c r="B298">
        <f t="shared" si="6"/>
        <v>7</v>
      </c>
      <c r="C298" s="1" t="s">
        <v>604</v>
      </c>
      <c r="D298" s="1" t="s">
        <v>605</v>
      </c>
    </row>
    <row r="299" spans="1:4" ht="16" x14ac:dyDescent="0.2">
      <c r="B299">
        <f t="shared" si="6"/>
        <v>8</v>
      </c>
      <c r="C299" s="1" t="s">
        <v>606</v>
      </c>
      <c r="D299" s="1" t="s">
        <v>607</v>
      </c>
    </row>
    <row r="300" spans="1:4" ht="16" x14ac:dyDescent="0.2">
      <c r="B300">
        <f t="shared" si="6"/>
        <v>9</v>
      </c>
      <c r="C300" s="1" t="s">
        <v>608</v>
      </c>
      <c r="D300" s="1" t="s">
        <v>609</v>
      </c>
    </row>
    <row r="301" spans="1:4" ht="16" x14ac:dyDescent="0.2">
      <c r="B301">
        <f t="shared" si="6"/>
        <v>10</v>
      </c>
      <c r="C301" s="1" t="s">
        <v>610</v>
      </c>
      <c r="D301" s="1" t="s">
        <v>611</v>
      </c>
    </row>
    <row r="302" spans="1:4" ht="16" x14ac:dyDescent="0.2">
      <c r="B302">
        <f t="shared" si="6"/>
        <v>11</v>
      </c>
      <c r="C302" s="1" t="s">
        <v>612</v>
      </c>
      <c r="D302" s="1" t="s">
        <v>613</v>
      </c>
    </row>
    <row r="303" spans="1:4" ht="16" x14ac:dyDescent="0.2">
      <c r="B303">
        <f t="shared" si="6"/>
        <v>12</v>
      </c>
      <c r="C303" s="1" t="s">
        <v>614</v>
      </c>
      <c r="D303" s="1" t="s">
        <v>615</v>
      </c>
    </row>
    <row r="304" spans="1:4" ht="16" x14ac:dyDescent="0.2">
      <c r="B304">
        <f t="shared" si="6"/>
        <v>13</v>
      </c>
      <c r="C304" s="1" t="s">
        <v>616</v>
      </c>
      <c r="D304" s="1" t="s">
        <v>617</v>
      </c>
    </row>
    <row r="305" spans="1:4" ht="16" x14ac:dyDescent="0.2">
      <c r="B305">
        <f t="shared" si="6"/>
        <v>14</v>
      </c>
      <c r="C305" s="1" t="s">
        <v>618</v>
      </c>
      <c r="D305" s="1" t="s">
        <v>619</v>
      </c>
    </row>
    <row r="306" spans="1:4" ht="16" x14ac:dyDescent="0.2">
      <c r="B306">
        <f t="shared" si="6"/>
        <v>15</v>
      </c>
      <c r="C306" s="1" t="s">
        <v>620</v>
      </c>
      <c r="D306" s="1" t="s">
        <v>621</v>
      </c>
    </row>
    <row r="307" spans="1:4" ht="16" x14ac:dyDescent="0.2">
      <c r="B307">
        <f t="shared" si="6"/>
        <v>16</v>
      </c>
      <c r="C307" s="1" t="s">
        <v>622</v>
      </c>
      <c r="D307" s="1" t="s">
        <v>623</v>
      </c>
    </row>
    <row r="308" spans="1:4" ht="16" x14ac:dyDescent="0.2">
      <c r="B308">
        <f t="shared" si="6"/>
        <v>17</v>
      </c>
      <c r="C308" s="1" t="s">
        <v>624</v>
      </c>
      <c r="D308" s="1" t="s">
        <v>625</v>
      </c>
    </row>
    <row r="309" spans="1:4" ht="16" x14ac:dyDescent="0.2">
      <c r="B309">
        <f t="shared" si="6"/>
        <v>18</v>
      </c>
      <c r="C309" s="1" t="s">
        <v>626</v>
      </c>
      <c r="D309" s="1" t="s">
        <v>627</v>
      </c>
    </row>
    <row r="310" spans="1:4" ht="16" x14ac:dyDescent="0.2">
      <c r="B310">
        <f t="shared" si="6"/>
        <v>19</v>
      </c>
      <c r="C310" s="1" t="s">
        <v>628</v>
      </c>
      <c r="D310" s="1" t="s">
        <v>629</v>
      </c>
    </row>
    <row r="311" spans="1:4" ht="16" x14ac:dyDescent="0.2">
      <c r="B311">
        <f t="shared" si="6"/>
        <v>20</v>
      </c>
      <c r="C311" s="1" t="s">
        <v>630</v>
      </c>
      <c r="D311" s="1" t="s">
        <v>631</v>
      </c>
    </row>
    <row r="312" spans="1:4" ht="16" x14ac:dyDescent="0.2">
      <c r="B312">
        <f t="shared" si="6"/>
        <v>21</v>
      </c>
      <c r="C312" s="1" t="s">
        <v>632</v>
      </c>
      <c r="D312" s="1" t="s">
        <v>633</v>
      </c>
    </row>
    <row r="313" spans="1:4" ht="16" x14ac:dyDescent="0.2">
      <c r="B313">
        <f t="shared" si="6"/>
        <v>22</v>
      </c>
      <c r="C313" s="1" t="s">
        <v>634</v>
      </c>
      <c r="D313" s="1" t="s">
        <v>635</v>
      </c>
    </row>
    <row r="314" spans="1:4" ht="16" x14ac:dyDescent="0.2">
      <c r="B314">
        <f t="shared" si="6"/>
        <v>23</v>
      </c>
      <c r="C314" s="1" t="s">
        <v>636</v>
      </c>
      <c r="D314" s="1" t="s">
        <v>637</v>
      </c>
    </row>
    <row r="315" spans="1:4" ht="16" x14ac:dyDescent="0.2">
      <c r="B315">
        <f t="shared" si="6"/>
        <v>24</v>
      </c>
      <c r="C315" s="1" t="s">
        <v>638</v>
      </c>
      <c r="D315" s="1" t="s">
        <v>639</v>
      </c>
    </row>
    <row r="316" spans="1:4" ht="16" x14ac:dyDescent="0.2">
      <c r="A316" t="s">
        <v>640</v>
      </c>
      <c r="B316">
        <v>1</v>
      </c>
      <c r="C316" s="1" t="s">
        <v>641</v>
      </c>
      <c r="D316" s="1" t="s">
        <v>642</v>
      </c>
    </row>
    <row r="317" spans="1:4" ht="16" x14ac:dyDescent="0.2">
      <c r="B317">
        <f t="shared" ref="B317:B380" si="7">1+B316</f>
        <v>2</v>
      </c>
      <c r="C317" s="1" t="s">
        <v>643</v>
      </c>
      <c r="D317" s="1" t="s">
        <v>644</v>
      </c>
    </row>
    <row r="318" spans="1:4" ht="16" x14ac:dyDescent="0.2">
      <c r="B318">
        <f t="shared" si="7"/>
        <v>3</v>
      </c>
      <c r="C318" s="1" t="s">
        <v>645</v>
      </c>
      <c r="D318" s="1" t="s">
        <v>646</v>
      </c>
    </row>
    <row r="319" spans="1:4" ht="16" x14ac:dyDescent="0.2">
      <c r="B319">
        <f t="shared" si="7"/>
        <v>4</v>
      </c>
      <c r="C319" s="1" t="s">
        <v>647</v>
      </c>
      <c r="D319" s="1" t="s">
        <v>648</v>
      </c>
    </row>
    <row r="320" spans="1:4" ht="16" x14ac:dyDescent="0.2">
      <c r="B320">
        <f t="shared" si="7"/>
        <v>5</v>
      </c>
      <c r="C320" s="1" t="s">
        <v>649</v>
      </c>
      <c r="D320" s="1" t="s">
        <v>650</v>
      </c>
    </row>
    <row r="321" spans="2:4" ht="16" x14ac:dyDescent="0.2">
      <c r="B321">
        <f t="shared" si="7"/>
        <v>6</v>
      </c>
      <c r="C321" s="1" t="s">
        <v>651</v>
      </c>
      <c r="D321" s="1" t="s">
        <v>652</v>
      </c>
    </row>
    <row r="322" spans="2:4" ht="16" x14ac:dyDescent="0.2">
      <c r="B322">
        <f t="shared" si="7"/>
        <v>7</v>
      </c>
      <c r="C322" s="1" t="s">
        <v>653</v>
      </c>
      <c r="D322" s="1" t="s">
        <v>654</v>
      </c>
    </row>
    <row r="323" spans="2:4" ht="16" x14ac:dyDescent="0.2">
      <c r="B323">
        <f t="shared" si="7"/>
        <v>8</v>
      </c>
      <c r="C323" s="1" t="s">
        <v>655</v>
      </c>
      <c r="D323" s="1" t="s">
        <v>656</v>
      </c>
    </row>
    <row r="324" spans="2:4" ht="16" x14ac:dyDescent="0.2">
      <c r="B324">
        <f t="shared" si="7"/>
        <v>9</v>
      </c>
      <c r="C324" s="1" t="s">
        <v>657</v>
      </c>
      <c r="D324" s="1" t="s">
        <v>658</v>
      </c>
    </row>
    <row r="325" spans="2:4" ht="16" x14ac:dyDescent="0.2">
      <c r="B325">
        <f t="shared" si="7"/>
        <v>10</v>
      </c>
      <c r="C325" s="1" t="s">
        <v>659</v>
      </c>
      <c r="D325" s="1" t="s">
        <v>660</v>
      </c>
    </row>
    <row r="326" spans="2:4" ht="16" x14ac:dyDescent="0.2">
      <c r="B326">
        <f t="shared" si="7"/>
        <v>11</v>
      </c>
      <c r="C326" s="1" t="s">
        <v>661</v>
      </c>
      <c r="D326" s="1" t="s">
        <v>662</v>
      </c>
    </row>
    <row r="327" spans="2:4" ht="16" x14ac:dyDescent="0.2">
      <c r="B327">
        <f t="shared" si="7"/>
        <v>12</v>
      </c>
      <c r="C327" s="1" t="s">
        <v>663</v>
      </c>
      <c r="D327" s="1" t="s">
        <v>664</v>
      </c>
    </row>
    <row r="328" spans="2:4" ht="16" x14ac:dyDescent="0.2">
      <c r="B328">
        <f t="shared" si="7"/>
        <v>13</v>
      </c>
      <c r="C328" s="1" t="s">
        <v>665</v>
      </c>
      <c r="D328" s="1" t="s">
        <v>666</v>
      </c>
    </row>
    <row r="329" spans="2:4" ht="16" x14ac:dyDescent="0.2">
      <c r="B329">
        <f t="shared" si="7"/>
        <v>14</v>
      </c>
      <c r="C329" s="1" t="s">
        <v>667</v>
      </c>
      <c r="D329" s="1" t="s">
        <v>668</v>
      </c>
    </row>
    <row r="330" spans="2:4" ht="16" x14ac:dyDescent="0.2">
      <c r="B330">
        <f t="shared" si="7"/>
        <v>15</v>
      </c>
      <c r="C330" s="1" t="s">
        <v>669</v>
      </c>
      <c r="D330" s="1" t="s">
        <v>670</v>
      </c>
    </row>
    <row r="331" spans="2:4" ht="16" x14ac:dyDescent="0.2">
      <c r="B331">
        <f t="shared" si="7"/>
        <v>16</v>
      </c>
      <c r="C331" s="1" t="s">
        <v>671</v>
      </c>
      <c r="D331" s="1" t="s">
        <v>672</v>
      </c>
    </row>
    <row r="332" spans="2:4" ht="16" x14ac:dyDescent="0.2">
      <c r="B332">
        <f t="shared" si="7"/>
        <v>17</v>
      </c>
      <c r="C332" s="1" t="s">
        <v>673</v>
      </c>
      <c r="D332" s="1" t="s">
        <v>674</v>
      </c>
    </row>
    <row r="333" spans="2:4" ht="16" x14ac:dyDescent="0.2">
      <c r="B333">
        <f t="shared" si="7"/>
        <v>18</v>
      </c>
      <c r="C333" s="1" t="s">
        <v>675</v>
      </c>
      <c r="D333" s="1" t="s">
        <v>676</v>
      </c>
    </row>
    <row r="334" spans="2:4" ht="16" x14ac:dyDescent="0.2">
      <c r="B334">
        <f t="shared" si="7"/>
        <v>19</v>
      </c>
      <c r="C334" s="1" t="s">
        <v>677</v>
      </c>
      <c r="D334" s="1" t="s">
        <v>678</v>
      </c>
    </row>
    <row r="335" spans="2:4" ht="16" x14ac:dyDescent="0.2">
      <c r="B335">
        <f t="shared" si="7"/>
        <v>20</v>
      </c>
      <c r="C335" s="1" t="s">
        <v>679</v>
      </c>
      <c r="D335" s="1" t="s">
        <v>680</v>
      </c>
    </row>
    <row r="336" spans="2:4" ht="16" x14ac:dyDescent="0.2">
      <c r="B336">
        <f t="shared" si="7"/>
        <v>21</v>
      </c>
      <c r="C336" s="1" t="s">
        <v>681</v>
      </c>
      <c r="D336" s="1" t="s">
        <v>682</v>
      </c>
    </row>
    <row r="337" spans="2:4" ht="16" x14ac:dyDescent="0.2">
      <c r="B337">
        <f t="shared" si="7"/>
        <v>22</v>
      </c>
      <c r="C337" s="1" t="s">
        <v>683</v>
      </c>
      <c r="D337" s="1" t="s">
        <v>684</v>
      </c>
    </row>
    <row r="338" spans="2:4" ht="16" x14ac:dyDescent="0.2">
      <c r="B338">
        <f t="shared" si="7"/>
        <v>23</v>
      </c>
      <c r="C338" s="1" t="s">
        <v>685</v>
      </c>
      <c r="D338" s="1" t="s">
        <v>686</v>
      </c>
    </row>
    <row r="339" spans="2:4" ht="16" x14ac:dyDescent="0.2">
      <c r="B339">
        <f t="shared" si="7"/>
        <v>24</v>
      </c>
      <c r="C339" s="1" t="s">
        <v>687</v>
      </c>
      <c r="D339" s="1" t="s">
        <v>688</v>
      </c>
    </row>
    <row r="340" spans="2:4" ht="16" x14ac:dyDescent="0.2">
      <c r="B340">
        <f t="shared" si="7"/>
        <v>25</v>
      </c>
      <c r="C340" s="1" t="s">
        <v>689</v>
      </c>
      <c r="D340" s="1" t="s">
        <v>690</v>
      </c>
    </row>
    <row r="341" spans="2:4" ht="16" x14ac:dyDescent="0.2">
      <c r="B341">
        <f t="shared" si="7"/>
        <v>26</v>
      </c>
      <c r="C341" s="1" t="s">
        <v>691</v>
      </c>
      <c r="D341" s="1" t="s">
        <v>692</v>
      </c>
    </row>
    <row r="342" spans="2:4" ht="16" x14ac:dyDescent="0.2">
      <c r="B342">
        <f t="shared" si="7"/>
        <v>27</v>
      </c>
      <c r="C342" s="1" t="s">
        <v>693</v>
      </c>
      <c r="D342" s="1" t="s">
        <v>694</v>
      </c>
    </row>
    <row r="343" spans="2:4" ht="16" x14ac:dyDescent="0.2">
      <c r="B343">
        <f t="shared" si="7"/>
        <v>28</v>
      </c>
      <c r="C343" s="1" t="s">
        <v>695</v>
      </c>
      <c r="D343" s="1" t="s">
        <v>696</v>
      </c>
    </row>
    <row r="344" spans="2:4" ht="16" x14ac:dyDescent="0.2">
      <c r="B344">
        <f t="shared" si="7"/>
        <v>29</v>
      </c>
      <c r="C344" s="1" t="s">
        <v>697</v>
      </c>
      <c r="D344" s="1" t="s">
        <v>698</v>
      </c>
    </row>
    <row r="345" spans="2:4" ht="16" x14ac:dyDescent="0.2">
      <c r="B345">
        <f t="shared" si="7"/>
        <v>30</v>
      </c>
      <c r="C345" s="1" t="s">
        <v>699</v>
      </c>
      <c r="D345" s="1" t="s">
        <v>700</v>
      </c>
    </row>
    <row r="346" spans="2:4" ht="16" x14ac:dyDescent="0.2">
      <c r="B346">
        <f t="shared" si="7"/>
        <v>31</v>
      </c>
      <c r="C346" s="1" t="s">
        <v>701</v>
      </c>
      <c r="D346" s="1" t="s">
        <v>702</v>
      </c>
    </row>
    <row r="347" spans="2:4" ht="16" x14ac:dyDescent="0.2">
      <c r="B347">
        <f t="shared" si="7"/>
        <v>32</v>
      </c>
      <c r="C347" s="1" t="s">
        <v>703</v>
      </c>
      <c r="D347" s="1" t="s">
        <v>704</v>
      </c>
    </row>
    <row r="348" spans="2:4" ht="16" x14ac:dyDescent="0.2">
      <c r="B348">
        <f t="shared" si="7"/>
        <v>33</v>
      </c>
      <c r="C348" s="1" t="s">
        <v>705</v>
      </c>
      <c r="D348" s="1" t="s">
        <v>706</v>
      </c>
    </row>
    <row r="349" spans="2:4" ht="16" x14ac:dyDescent="0.2">
      <c r="B349">
        <f t="shared" si="7"/>
        <v>34</v>
      </c>
      <c r="C349" s="1" t="s">
        <v>707</v>
      </c>
      <c r="D349" s="1" t="s">
        <v>708</v>
      </c>
    </row>
    <row r="350" spans="2:4" ht="16" x14ac:dyDescent="0.2">
      <c r="B350">
        <f t="shared" si="7"/>
        <v>35</v>
      </c>
      <c r="C350" s="1" t="s">
        <v>709</v>
      </c>
      <c r="D350" s="1" t="s">
        <v>710</v>
      </c>
    </row>
    <row r="351" spans="2:4" ht="16" x14ac:dyDescent="0.2">
      <c r="B351">
        <f t="shared" si="7"/>
        <v>36</v>
      </c>
      <c r="C351" s="1" t="s">
        <v>711</v>
      </c>
      <c r="D351" s="1" t="s">
        <v>712</v>
      </c>
    </row>
    <row r="352" spans="2:4" ht="16" x14ac:dyDescent="0.2">
      <c r="B352">
        <f t="shared" si="7"/>
        <v>37</v>
      </c>
      <c r="C352" s="1" t="s">
        <v>713</v>
      </c>
      <c r="D352" s="1" t="s">
        <v>714</v>
      </c>
    </row>
    <row r="353" spans="2:4" ht="16" x14ac:dyDescent="0.2">
      <c r="B353">
        <f t="shared" si="7"/>
        <v>38</v>
      </c>
      <c r="C353" s="1" t="s">
        <v>715</v>
      </c>
      <c r="D353" s="1" t="s">
        <v>716</v>
      </c>
    </row>
    <row r="354" spans="2:4" ht="16" x14ac:dyDescent="0.2">
      <c r="B354">
        <f t="shared" si="7"/>
        <v>39</v>
      </c>
      <c r="C354" s="1" t="s">
        <v>717</v>
      </c>
      <c r="D354" s="1" t="s">
        <v>718</v>
      </c>
    </row>
    <row r="355" spans="2:4" ht="16" x14ac:dyDescent="0.2">
      <c r="B355">
        <f t="shared" si="7"/>
        <v>40</v>
      </c>
      <c r="C355" s="1" t="s">
        <v>719</v>
      </c>
      <c r="D355" s="1" t="s">
        <v>720</v>
      </c>
    </row>
    <row r="356" spans="2:4" ht="16" x14ac:dyDescent="0.2">
      <c r="B356">
        <f t="shared" si="7"/>
        <v>41</v>
      </c>
      <c r="C356" s="1" t="s">
        <v>721</v>
      </c>
      <c r="D356" s="1" t="s">
        <v>722</v>
      </c>
    </row>
    <row r="357" spans="2:4" ht="16" x14ac:dyDescent="0.2">
      <c r="B357">
        <f t="shared" si="7"/>
        <v>42</v>
      </c>
      <c r="C357" s="1" t="s">
        <v>723</v>
      </c>
      <c r="D357" s="1" t="s">
        <v>724</v>
      </c>
    </row>
    <row r="358" spans="2:4" ht="16" x14ac:dyDescent="0.2">
      <c r="B358">
        <f t="shared" si="7"/>
        <v>43</v>
      </c>
      <c r="C358" s="1" t="s">
        <v>725</v>
      </c>
      <c r="D358" s="1" t="s">
        <v>726</v>
      </c>
    </row>
    <row r="359" spans="2:4" ht="16" x14ac:dyDescent="0.2">
      <c r="B359">
        <f t="shared" si="7"/>
        <v>44</v>
      </c>
      <c r="C359" s="1" t="s">
        <v>727</v>
      </c>
      <c r="D359" s="1" t="s">
        <v>728</v>
      </c>
    </row>
    <row r="360" spans="2:4" ht="16" x14ac:dyDescent="0.2">
      <c r="B360">
        <f t="shared" si="7"/>
        <v>45</v>
      </c>
      <c r="C360" s="1" t="s">
        <v>729</v>
      </c>
      <c r="D360" s="1" t="s">
        <v>730</v>
      </c>
    </row>
    <row r="361" spans="2:4" ht="16" x14ac:dyDescent="0.2">
      <c r="B361">
        <f t="shared" si="7"/>
        <v>46</v>
      </c>
      <c r="C361" s="1" t="s">
        <v>731</v>
      </c>
      <c r="D361" s="1" t="s">
        <v>732</v>
      </c>
    </row>
    <row r="362" spans="2:4" ht="16" x14ac:dyDescent="0.2">
      <c r="B362">
        <f t="shared" si="7"/>
        <v>47</v>
      </c>
      <c r="C362" s="1" t="s">
        <v>733</v>
      </c>
      <c r="D362" s="1" t="s">
        <v>734</v>
      </c>
    </row>
    <row r="363" spans="2:4" ht="16" x14ac:dyDescent="0.2">
      <c r="B363">
        <f t="shared" si="7"/>
        <v>48</v>
      </c>
      <c r="C363" s="1" t="s">
        <v>735</v>
      </c>
      <c r="D363" s="1" t="s">
        <v>736</v>
      </c>
    </row>
    <row r="364" spans="2:4" ht="16" x14ac:dyDescent="0.2">
      <c r="B364">
        <f t="shared" si="7"/>
        <v>49</v>
      </c>
      <c r="C364" s="1" t="s">
        <v>737</v>
      </c>
      <c r="D364" s="1" t="s">
        <v>738</v>
      </c>
    </row>
    <row r="365" spans="2:4" ht="16" x14ac:dyDescent="0.2">
      <c r="B365">
        <f t="shared" si="7"/>
        <v>50</v>
      </c>
      <c r="C365" s="1" t="s">
        <v>739</v>
      </c>
      <c r="D365" s="1" t="s">
        <v>740</v>
      </c>
    </row>
    <row r="366" spans="2:4" ht="16" x14ac:dyDescent="0.2">
      <c r="B366">
        <f t="shared" si="7"/>
        <v>51</v>
      </c>
      <c r="C366" s="1" t="s">
        <v>741</v>
      </c>
      <c r="D366" s="1" t="s">
        <v>742</v>
      </c>
    </row>
    <row r="367" spans="2:4" ht="16" x14ac:dyDescent="0.2">
      <c r="B367">
        <f t="shared" si="7"/>
        <v>52</v>
      </c>
      <c r="C367" s="1" t="s">
        <v>743</v>
      </c>
      <c r="D367" s="1" t="s">
        <v>744</v>
      </c>
    </row>
    <row r="368" spans="2:4" ht="16" x14ac:dyDescent="0.2">
      <c r="B368">
        <f t="shared" si="7"/>
        <v>53</v>
      </c>
      <c r="C368" s="1" t="s">
        <v>745</v>
      </c>
      <c r="D368" s="1" t="s">
        <v>746</v>
      </c>
    </row>
    <row r="369" spans="2:4" ht="16" x14ac:dyDescent="0.2">
      <c r="B369">
        <f t="shared" si="7"/>
        <v>54</v>
      </c>
      <c r="C369" s="1" t="s">
        <v>747</v>
      </c>
      <c r="D369" s="1" t="s">
        <v>748</v>
      </c>
    </row>
    <row r="370" spans="2:4" ht="16" x14ac:dyDescent="0.2">
      <c r="B370">
        <f t="shared" si="7"/>
        <v>55</v>
      </c>
      <c r="C370" s="1" t="s">
        <v>749</v>
      </c>
      <c r="D370" s="1" t="s">
        <v>750</v>
      </c>
    </row>
    <row r="371" spans="2:4" ht="16" x14ac:dyDescent="0.2">
      <c r="B371">
        <f t="shared" si="7"/>
        <v>56</v>
      </c>
      <c r="C371" s="1" t="s">
        <v>751</v>
      </c>
      <c r="D371" s="1" t="s">
        <v>752</v>
      </c>
    </row>
    <row r="372" spans="2:4" ht="16" x14ac:dyDescent="0.2">
      <c r="B372">
        <f t="shared" si="7"/>
        <v>57</v>
      </c>
      <c r="C372" s="1" t="s">
        <v>753</v>
      </c>
      <c r="D372" s="1" t="s">
        <v>754</v>
      </c>
    </row>
    <row r="373" spans="2:4" ht="16" x14ac:dyDescent="0.2">
      <c r="B373">
        <f t="shared" si="7"/>
        <v>58</v>
      </c>
      <c r="C373" s="1" t="s">
        <v>755</v>
      </c>
      <c r="D373" s="1" t="s">
        <v>756</v>
      </c>
    </row>
    <row r="374" spans="2:4" ht="16" x14ac:dyDescent="0.2">
      <c r="B374">
        <f t="shared" si="7"/>
        <v>59</v>
      </c>
      <c r="C374" s="1" t="s">
        <v>757</v>
      </c>
      <c r="D374" s="1" t="s">
        <v>758</v>
      </c>
    </row>
    <row r="375" spans="2:4" ht="16" x14ac:dyDescent="0.2">
      <c r="B375">
        <f t="shared" si="7"/>
        <v>60</v>
      </c>
      <c r="C375" s="1" t="s">
        <v>759</v>
      </c>
      <c r="D375" s="1" t="s">
        <v>760</v>
      </c>
    </row>
    <row r="376" spans="2:4" ht="16" x14ac:dyDescent="0.2">
      <c r="B376">
        <f t="shared" si="7"/>
        <v>61</v>
      </c>
      <c r="C376" s="1" t="s">
        <v>761</v>
      </c>
      <c r="D376" s="1" t="s">
        <v>762</v>
      </c>
    </row>
    <row r="377" spans="2:4" ht="16" x14ac:dyDescent="0.2">
      <c r="B377">
        <f t="shared" si="7"/>
        <v>62</v>
      </c>
      <c r="C377" s="1" t="s">
        <v>763</v>
      </c>
      <c r="D377" s="1" t="s">
        <v>764</v>
      </c>
    </row>
    <row r="378" spans="2:4" ht="16" x14ac:dyDescent="0.2">
      <c r="B378">
        <f t="shared" si="7"/>
        <v>63</v>
      </c>
      <c r="C378" s="1" t="s">
        <v>765</v>
      </c>
      <c r="D378" s="1" t="s">
        <v>766</v>
      </c>
    </row>
    <row r="379" spans="2:4" ht="16" x14ac:dyDescent="0.2">
      <c r="B379">
        <f t="shared" si="7"/>
        <v>64</v>
      </c>
      <c r="C379" s="1" t="s">
        <v>767</v>
      </c>
      <c r="D379" s="1" t="s">
        <v>768</v>
      </c>
    </row>
    <row r="380" spans="2:4" ht="16" x14ac:dyDescent="0.2">
      <c r="B380">
        <f t="shared" si="7"/>
        <v>65</v>
      </c>
      <c r="C380" s="1" t="s">
        <v>769</v>
      </c>
      <c r="D380" s="1" t="s">
        <v>770</v>
      </c>
    </row>
    <row r="381" spans="2:4" ht="16" x14ac:dyDescent="0.2">
      <c r="B381">
        <f t="shared" ref="B381:B444" si="8">1+B380</f>
        <v>66</v>
      </c>
      <c r="C381" s="1" t="s">
        <v>771</v>
      </c>
      <c r="D381" s="1" t="s">
        <v>772</v>
      </c>
    </row>
    <row r="382" spans="2:4" ht="16" x14ac:dyDescent="0.2">
      <c r="B382">
        <f t="shared" si="8"/>
        <v>67</v>
      </c>
      <c r="C382" s="1" t="s">
        <v>773</v>
      </c>
      <c r="D382" s="1" t="s">
        <v>774</v>
      </c>
    </row>
    <row r="383" spans="2:4" ht="16" x14ac:dyDescent="0.2">
      <c r="B383">
        <f t="shared" si="8"/>
        <v>68</v>
      </c>
      <c r="C383" s="1" t="s">
        <v>775</v>
      </c>
      <c r="D383" s="1" t="s">
        <v>776</v>
      </c>
    </row>
    <row r="384" spans="2:4" ht="16" x14ac:dyDescent="0.2">
      <c r="B384">
        <f t="shared" si="8"/>
        <v>69</v>
      </c>
      <c r="C384" s="1" t="s">
        <v>777</v>
      </c>
      <c r="D384" s="1" t="s">
        <v>778</v>
      </c>
    </row>
    <row r="385" spans="2:4" ht="16" x14ac:dyDescent="0.2">
      <c r="B385">
        <f t="shared" si="8"/>
        <v>70</v>
      </c>
      <c r="C385" s="1" t="s">
        <v>779</v>
      </c>
      <c r="D385" s="1" t="s">
        <v>780</v>
      </c>
    </row>
    <row r="386" spans="2:4" ht="16" x14ac:dyDescent="0.2">
      <c r="B386">
        <f t="shared" si="8"/>
        <v>71</v>
      </c>
      <c r="C386" s="1" t="s">
        <v>781</v>
      </c>
      <c r="D386" s="1" t="s">
        <v>782</v>
      </c>
    </row>
    <row r="387" spans="2:4" ht="16" x14ac:dyDescent="0.2">
      <c r="B387">
        <f t="shared" si="8"/>
        <v>72</v>
      </c>
      <c r="C387" s="1" t="s">
        <v>783</v>
      </c>
      <c r="D387" s="1" t="s">
        <v>784</v>
      </c>
    </row>
    <row r="388" spans="2:4" ht="16" x14ac:dyDescent="0.2">
      <c r="B388">
        <f t="shared" si="8"/>
        <v>73</v>
      </c>
      <c r="C388" s="1" t="s">
        <v>785</v>
      </c>
      <c r="D388" s="1" t="s">
        <v>786</v>
      </c>
    </row>
    <row r="389" spans="2:4" ht="16" x14ac:dyDescent="0.2">
      <c r="B389">
        <f t="shared" si="8"/>
        <v>74</v>
      </c>
      <c r="C389" s="1" t="s">
        <v>787</v>
      </c>
      <c r="D389" s="1" t="s">
        <v>788</v>
      </c>
    </row>
    <row r="390" spans="2:4" ht="16" x14ac:dyDescent="0.2">
      <c r="B390">
        <f t="shared" si="8"/>
        <v>75</v>
      </c>
      <c r="C390" s="1" t="s">
        <v>789</v>
      </c>
      <c r="D390" s="1" t="s">
        <v>790</v>
      </c>
    </row>
    <row r="391" spans="2:4" ht="16" x14ac:dyDescent="0.2">
      <c r="B391">
        <f t="shared" si="8"/>
        <v>76</v>
      </c>
      <c r="C391" s="1" t="s">
        <v>791</v>
      </c>
      <c r="D391" s="1" t="s">
        <v>792</v>
      </c>
    </row>
    <row r="392" spans="2:4" ht="16" x14ac:dyDescent="0.2">
      <c r="B392">
        <f t="shared" si="8"/>
        <v>77</v>
      </c>
      <c r="C392" s="1" t="s">
        <v>793</v>
      </c>
      <c r="D392" s="1" t="s">
        <v>794</v>
      </c>
    </row>
    <row r="393" spans="2:4" ht="16" x14ac:dyDescent="0.2">
      <c r="B393">
        <f t="shared" si="8"/>
        <v>78</v>
      </c>
      <c r="C393" s="1" t="s">
        <v>795</v>
      </c>
      <c r="D393" s="1" t="s">
        <v>796</v>
      </c>
    </row>
    <row r="394" spans="2:4" ht="16" x14ac:dyDescent="0.2">
      <c r="B394">
        <f t="shared" si="8"/>
        <v>79</v>
      </c>
      <c r="C394" s="1" t="s">
        <v>797</v>
      </c>
      <c r="D394" s="1" t="s">
        <v>798</v>
      </c>
    </row>
    <row r="395" spans="2:4" ht="16" x14ac:dyDescent="0.2">
      <c r="B395">
        <f t="shared" si="8"/>
        <v>80</v>
      </c>
      <c r="C395" s="1" t="s">
        <v>799</v>
      </c>
      <c r="D395" s="1" t="s">
        <v>800</v>
      </c>
    </row>
    <row r="396" spans="2:4" ht="16" x14ac:dyDescent="0.2">
      <c r="B396">
        <f t="shared" si="8"/>
        <v>81</v>
      </c>
      <c r="C396" s="1" t="s">
        <v>802</v>
      </c>
      <c r="D396" s="1" t="s">
        <v>803</v>
      </c>
    </row>
    <row r="397" spans="2:4" ht="16" x14ac:dyDescent="0.2">
      <c r="B397">
        <f t="shared" si="8"/>
        <v>82</v>
      </c>
      <c r="C397" s="1" t="s">
        <v>805</v>
      </c>
      <c r="D397" s="1" t="s">
        <v>806</v>
      </c>
    </row>
    <row r="398" spans="2:4" ht="16" x14ac:dyDescent="0.2">
      <c r="B398">
        <f t="shared" si="8"/>
        <v>83</v>
      </c>
      <c r="C398" s="1" t="s">
        <v>807</v>
      </c>
      <c r="D398" s="1" t="s">
        <v>808</v>
      </c>
    </row>
    <row r="399" spans="2:4" ht="16" x14ac:dyDescent="0.2">
      <c r="B399">
        <f t="shared" si="8"/>
        <v>84</v>
      </c>
      <c r="C399" s="1" t="s">
        <v>809</v>
      </c>
      <c r="D399" s="1" t="s">
        <v>810</v>
      </c>
    </row>
    <row r="400" spans="2:4" ht="16" x14ac:dyDescent="0.2">
      <c r="B400">
        <f t="shared" si="8"/>
        <v>85</v>
      </c>
      <c r="C400" s="1" t="s">
        <v>811</v>
      </c>
      <c r="D400" s="1" t="s">
        <v>812</v>
      </c>
    </row>
    <row r="401" spans="2:4" ht="16" x14ac:dyDescent="0.2">
      <c r="B401">
        <f t="shared" si="8"/>
        <v>86</v>
      </c>
      <c r="C401" s="1" t="s">
        <v>813</v>
      </c>
      <c r="D401" s="1" t="s">
        <v>814</v>
      </c>
    </row>
    <row r="402" spans="2:4" ht="16" x14ac:dyDescent="0.2">
      <c r="B402">
        <f t="shared" si="8"/>
        <v>87</v>
      </c>
      <c r="C402" s="1" t="s">
        <v>815</v>
      </c>
      <c r="D402" s="1" t="s">
        <v>816</v>
      </c>
    </row>
    <row r="403" spans="2:4" ht="16" x14ac:dyDescent="0.2">
      <c r="B403">
        <f t="shared" si="8"/>
        <v>88</v>
      </c>
      <c r="C403" s="1" t="s">
        <v>817</v>
      </c>
      <c r="D403" s="1" t="s">
        <v>818</v>
      </c>
    </row>
    <row r="404" spans="2:4" ht="16" x14ac:dyDescent="0.2">
      <c r="B404">
        <f t="shared" si="8"/>
        <v>89</v>
      </c>
      <c r="C404" s="1" t="s">
        <v>819</v>
      </c>
      <c r="D404" s="1" t="s">
        <v>820</v>
      </c>
    </row>
    <row r="405" spans="2:4" ht="16" x14ac:dyDescent="0.2">
      <c r="B405">
        <f t="shared" si="8"/>
        <v>90</v>
      </c>
      <c r="C405" s="1" t="s">
        <v>821</v>
      </c>
      <c r="D405" s="1" t="s">
        <v>822</v>
      </c>
    </row>
    <row r="406" spans="2:4" ht="16" x14ac:dyDescent="0.2">
      <c r="B406">
        <f t="shared" si="8"/>
        <v>91</v>
      </c>
      <c r="C406" s="1" t="s">
        <v>823</v>
      </c>
      <c r="D406" s="1" t="s">
        <v>824</v>
      </c>
    </row>
    <row r="407" spans="2:4" ht="16" x14ac:dyDescent="0.2">
      <c r="B407">
        <f t="shared" si="8"/>
        <v>92</v>
      </c>
      <c r="C407" s="1" t="s">
        <v>825</v>
      </c>
      <c r="D407" s="1" t="s">
        <v>826</v>
      </c>
    </row>
    <row r="408" spans="2:4" ht="16" x14ac:dyDescent="0.2">
      <c r="B408">
        <f t="shared" si="8"/>
        <v>93</v>
      </c>
      <c r="C408" s="1" t="s">
        <v>827</v>
      </c>
      <c r="D408" s="1" t="s">
        <v>828</v>
      </c>
    </row>
    <row r="409" spans="2:4" ht="16" x14ac:dyDescent="0.2">
      <c r="B409">
        <f t="shared" si="8"/>
        <v>94</v>
      </c>
      <c r="C409" s="1" t="s">
        <v>829</v>
      </c>
      <c r="D409" s="1" t="s">
        <v>830</v>
      </c>
    </row>
    <row r="410" spans="2:4" ht="16" x14ac:dyDescent="0.2">
      <c r="B410">
        <f t="shared" si="8"/>
        <v>95</v>
      </c>
      <c r="C410" s="1" t="s">
        <v>831</v>
      </c>
      <c r="D410" s="1" t="s">
        <v>832</v>
      </c>
    </row>
    <row r="411" spans="2:4" ht="16" x14ac:dyDescent="0.2">
      <c r="B411">
        <f t="shared" si="8"/>
        <v>96</v>
      </c>
      <c r="C411" s="1" t="s">
        <v>833</v>
      </c>
      <c r="D411" s="1" t="s">
        <v>834</v>
      </c>
    </row>
    <row r="412" spans="2:4" ht="16" x14ac:dyDescent="0.2">
      <c r="B412">
        <f t="shared" si="8"/>
        <v>97</v>
      </c>
      <c r="C412" s="1" t="s">
        <v>835</v>
      </c>
      <c r="D412" s="1" t="s">
        <v>836</v>
      </c>
    </row>
    <row r="413" spans="2:4" ht="16" x14ac:dyDescent="0.2">
      <c r="B413">
        <f t="shared" si="8"/>
        <v>98</v>
      </c>
      <c r="C413" s="1" t="s">
        <v>838</v>
      </c>
      <c r="D413" s="1" t="s">
        <v>839</v>
      </c>
    </row>
    <row r="414" spans="2:4" ht="16" x14ac:dyDescent="0.2">
      <c r="B414">
        <f t="shared" si="8"/>
        <v>99</v>
      </c>
      <c r="C414" s="1" t="s">
        <v>840</v>
      </c>
      <c r="D414" s="1" t="s">
        <v>841</v>
      </c>
    </row>
    <row r="415" spans="2:4" ht="16" x14ac:dyDescent="0.2">
      <c r="B415">
        <f t="shared" si="8"/>
        <v>100</v>
      </c>
      <c r="C415" s="1" t="s">
        <v>842</v>
      </c>
      <c r="D415" s="1" t="s">
        <v>843</v>
      </c>
    </row>
    <row r="416" spans="2:4" ht="16" x14ac:dyDescent="0.2">
      <c r="B416">
        <f t="shared" si="8"/>
        <v>101</v>
      </c>
      <c r="C416" s="1" t="s">
        <v>844</v>
      </c>
      <c r="D416" s="1" t="s">
        <v>845</v>
      </c>
    </row>
    <row r="417" spans="2:4" ht="16" x14ac:dyDescent="0.2">
      <c r="B417">
        <f t="shared" si="8"/>
        <v>102</v>
      </c>
      <c r="C417" s="1" t="s">
        <v>846</v>
      </c>
      <c r="D417" s="1" t="s">
        <v>847</v>
      </c>
    </row>
    <row r="418" spans="2:4" ht="16" x14ac:dyDescent="0.2">
      <c r="B418">
        <f t="shared" si="8"/>
        <v>103</v>
      </c>
      <c r="C418" s="1" t="s">
        <v>848</v>
      </c>
      <c r="D418" s="1" t="s">
        <v>849</v>
      </c>
    </row>
    <row r="419" spans="2:4" ht="16" x14ac:dyDescent="0.2">
      <c r="B419">
        <f t="shared" si="8"/>
        <v>104</v>
      </c>
      <c r="C419" s="1" t="s">
        <v>850</v>
      </c>
      <c r="D419" s="1" t="s">
        <v>851</v>
      </c>
    </row>
    <row r="420" spans="2:4" ht="16" x14ac:dyDescent="0.2">
      <c r="B420">
        <f t="shared" si="8"/>
        <v>105</v>
      </c>
      <c r="C420" s="1" t="s">
        <v>852</v>
      </c>
      <c r="D420" s="1" t="s">
        <v>853</v>
      </c>
    </row>
    <row r="421" spans="2:4" ht="16" x14ac:dyDescent="0.2">
      <c r="B421">
        <f t="shared" si="8"/>
        <v>106</v>
      </c>
      <c r="C421" s="1" t="s">
        <v>854</v>
      </c>
      <c r="D421" s="1" t="s">
        <v>855</v>
      </c>
    </row>
    <row r="422" spans="2:4" ht="16" x14ac:dyDescent="0.2">
      <c r="B422">
        <f t="shared" si="8"/>
        <v>107</v>
      </c>
      <c r="C422" s="1" t="s">
        <v>857</v>
      </c>
      <c r="D422" s="1" t="s">
        <v>858</v>
      </c>
    </row>
    <row r="423" spans="2:4" ht="16" x14ac:dyDescent="0.2">
      <c r="B423">
        <f t="shared" si="8"/>
        <v>108</v>
      </c>
      <c r="C423" s="1" t="s">
        <v>859</v>
      </c>
      <c r="D423" s="1" t="s">
        <v>860</v>
      </c>
    </row>
    <row r="424" spans="2:4" ht="16" x14ac:dyDescent="0.2">
      <c r="B424">
        <f t="shared" si="8"/>
        <v>109</v>
      </c>
      <c r="C424" s="1" t="s">
        <v>861</v>
      </c>
      <c r="D424" s="1" t="s">
        <v>862</v>
      </c>
    </row>
    <row r="425" spans="2:4" ht="16" x14ac:dyDescent="0.2">
      <c r="B425">
        <f t="shared" si="8"/>
        <v>110</v>
      </c>
      <c r="C425" s="1" t="s">
        <v>863</v>
      </c>
      <c r="D425" s="1" t="s">
        <v>864</v>
      </c>
    </row>
    <row r="426" spans="2:4" ht="16" x14ac:dyDescent="0.2">
      <c r="B426">
        <f t="shared" si="8"/>
        <v>111</v>
      </c>
      <c r="C426" s="1" t="s">
        <v>865</v>
      </c>
      <c r="D426" s="1" t="s">
        <v>866</v>
      </c>
    </row>
    <row r="427" spans="2:4" ht="16" x14ac:dyDescent="0.2">
      <c r="B427">
        <f t="shared" si="8"/>
        <v>112</v>
      </c>
      <c r="C427" s="1" t="s">
        <v>867</v>
      </c>
      <c r="D427" s="1" t="s">
        <v>868</v>
      </c>
    </row>
    <row r="428" spans="2:4" ht="16" x14ac:dyDescent="0.2">
      <c r="B428">
        <f t="shared" si="8"/>
        <v>113</v>
      </c>
      <c r="C428" s="1" t="s">
        <v>869</v>
      </c>
      <c r="D428" s="1" t="s">
        <v>870</v>
      </c>
    </row>
    <row r="429" spans="2:4" ht="16" x14ac:dyDescent="0.2">
      <c r="B429">
        <f t="shared" si="8"/>
        <v>114</v>
      </c>
      <c r="C429" s="1" t="s">
        <v>871</v>
      </c>
      <c r="D429" s="1" t="s">
        <v>872</v>
      </c>
    </row>
    <row r="430" spans="2:4" ht="16" x14ac:dyDescent="0.2">
      <c r="B430">
        <f t="shared" si="8"/>
        <v>115</v>
      </c>
      <c r="C430" s="1" t="s">
        <v>873</v>
      </c>
      <c r="D430" s="1" t="s">
        <v>874</v>
      </c>
    </row>
    <row r="431" spans="2:4" ht="16" x14ac:dyDescent="0.2">
      <c r="B431">
        <f t="shared" si="8"/>
        <v>116</v>
      </c>
      <c r="C431" s="1" t="s">
        <v>875</v>
      </c>
      <c r="D431" s="1" t="s">
        <v>876</v>
      </c>
    </row>
    <row r="432" spans="2:4" ht="16" x14ac:dyDescent="0.2">
      <c r="B432">
        <f t="shared" si="8"/>
        <v>117</v>
      </c>
      <c r="C432" s="1" t="s">
        <v>877</v>
      </c>
      <c r="D432" s="1" t="s">
        <v>878</v>
      </c>
    </row>
    <row r="433" spans="2:4" ht="16" x14ac:dyDescent="0.2">
      <c r="B433">
        <f t="shared" si="8"/>
        <v>118</v>
      </c>
      <c r="C433" s="1" t="s">
        <v>879</v>
      </c>
      <c r="D433" s="1" t="s">
        <v>880</v>
      </c>
    </row>
    <row r="434" spans="2:4" ht="16" x14ac:dyDescent="0.2">
      <c r="B434">
        <f t="shared" si="8"/>
        <v>119</v>
      </c>
      <c r="C434" s="1" t="s">
        <v>881</v>
      </c>
      <c r="D434" s="1" t="s">
        <v>882</v>
      </c>
    </row>
    <row r="435" spans="2:4" ht="16" x14ac:dyDescent="0.2">
      <c r="B435">
        <f t="shared" si="8"/>
        <v>120</v>
      </c>
      <c r="C435" s="1" t="s">
        <v>883</v>
      </c>
      <c r="D435" s="1" t="s">
        <v>884</v>
      </c>
    </row>
    <row r="436" spans="2:4" ht="16" x14ac:dyDescent="0.2">
      <c r="B436">
        <f t="shared" si="8"/>
        <v>121</v>
      </c>
      <c r="C436" s="1" t="s">
        <v>886</v>
      </c>
      <c r="D436" s="1" t="s">
        <v>887</v>
      </c>
    </row>
    <row r="437" spans="2:4" ht="16" x14ac:dyDescent="0.2">
      <c r="B437">
        <f t="shared" si="8"/>
        <v>122</v>
      </c>
      <c r="C437" s="1" t="s">
        <v>888</v>
      </c>
      <c r="D437" s="1" t="s">
        <v>889</v>
      </c>
    </row>
    <row r="438" spans="2:4" ht="16" x14ac:dyDescent="0.2">
      <c r="B438">
        <f t="shared" si="8"/>
        <v>123</v>
      </c>
      <c r="C438" s="1" t="s">
        <v>890</v>
      </c>
      <c r="D438" s="1" t="s">
        <v>891</v>
      </c>
    </row>
    <row r="439" spans="2:4" ht="16" x14ac:dyDescent="0.2">
      <c r="B439">
        <f t="shared" si="8"/>
        <v>124</v>
      </c>
      <c r="C439" s="1" t="s">
        <v>892</v>
      </c>
      <c r="D439" s="1" t="s">
        <v>893</v>
      </c>
    </row>
    <row r="440" spans="2:4" ht="16" x14ac:dyDescent="0.2">
      <c r="B440">
        <f t="shared" si="8"/>
        <v>125</v>
      </c>
      <c r="C440" s="1" t="s">
        <v>894</v>
      </c>
      <c r="D440" s="1" t="s">
        <v>895</v>
      </c>
    </row>
    <row r="441" spans="2:4" ht="16" x14ac:dyDescent="0.2">
      <c r="B441">
        <f t="shared" si="8"/>
        <v>126</v>
      </c>
      <c r="C441" s="1" t="s">
        <v>896</v>
      </c>
      <c r="D441" s="1" t="s">
        <v>897</v>
      </c>
    </row>
    <row r="442" spans="2:4" ht="16" x14ac:dyDescent="0.2">
      <c r="B442">
        <f t="shared" si="8"/>
        <v>127</v>
      </c>
      <c r="C442" s="1" t="s">
        <v>898</v>
      </c>
      <c r="D442" s="1" t="s">
        <v>899</v>
      </c>
    </row>
    <row r="443" spans="2:4" ht="16" x14ac:dyDescent="0.2">
      <c r="B443">
        <f t="shared" si="8"/>
        <v>128</v>
      </c>
      <c r="C443" s="1" t="s">
        <v>900</v>
      </c>
      <c r="D443" s="1" t="s">
        <v>901</v>
      </c>
    </row>
    <row r="444" spans="2:4" ht="16" x14ac:dyDescent="0.2">
      <c r="B444">
        <f t="shared" si="8"/>
        <v>129</v>
      </c>
      <c r="C444" s="1" t="s">
        <v>903</v>
      </c>
      <c r="D444" s="1" t="s">
        <v>904</v>
      </c>
    </row>
    <row r="445" spans="2:4" ht="16" x14ac:dyDescent="0.2">
      <c r="B445">
        <f t="shared" ref="B445:B508" si="9">1+B444</f>
        <v>130</v>
      </c>
      <c r="C445" s="1" t="s">
        <v>906</v>
      </c>
      <c r="D445" s="1" t="s">
        <v>907</v>
      </c>
    </row>
    <row r="446" spans="2:4" ht="16" x14ac:dyDescent="0.2">
      <c r="B446">
        <f t="shared" si="9"/>
        <v>131</v>
      </c>
      <c r="C446" s="1" t="s">
        <v>908</v>
      </c>
      <c r="D446" s="1" t="s">
        <v>909</v>
      </c>
    </row>
    <row r="447" spans="2:4" ht="16" x14ac:dyDescent="0.2">
      <c r="B447">
        <f t="shared" si="9"/>
        <v>132</v>
      </c>
      <c r="C447" s="1" t="s">
        <v>910</v>
      </c>
      <c r="D447" s="1" t="s">
        <v>911</v>
      </c>
    </row>
    <row r="448" spans="2:4" ht="16" x14ac:dyDescent="0.2">
      <c r="B448">
        <f t="shared" si="9"/>
        <v>133</v>
      </c>
      <c r="C448" s="1" t="s">
        <v>912</v>
      </c>
      <c r="D448" s="1" t="s">
        <v>913</v>
      </c>
    </row>
    <row r="449" spans="2:4" ht="16" x14ac:dyDescent="0.2">
      <c r="B449">
        <f t="shared" si="9"/>
        <v>134</v>
      </c>
      <c r="C449" s="1" t="s">
        <v>914</v>
      </c>
      <c r="D449" s="1" t="s">
        <v>915</v>
      </c>
    </row>
    <row r="450" spans="2:4" ht="16" x14ac:dyDescent="0.2">
      <c r="B450">
        <f t="shared" si="9"/>
        <v>135</v>
      </c>
      <c r="C450" s="1" t="s">
        <v>916</v>
      </c>
      <c r="D450" s="1" t="s">
        <v>917</v>
      </c>
    </row>
    <row r="451" spans="2:4" ht="16" x14ac:dyDescent="0.2">
      <c r="B451">
        <f t="shared" si="9"/>
        <v>136</v>
      </c>
      <c r="C451" s="1" t="s">
        <v>918</v>
      </c>
      <c r="D451" s="1" t="s">
        <v>919</v>
      </c>
    </row>
    <row r="452" spans="2:4" ht="16" x14ac:dyDescent="0.2">
      <c r="B452">
        <f t="shared" si="9"/>
        <v>137</v>
      </c>
      <c r="C452" s="1" t="s">
        <v>920</v>
      </c>
      <c r="D452" s="1" t="s">
        <v>921</v>
      </c>
    </row>
    <row r="453" spans="2:4" ht="16" x14ac:dyDescent="0.2">
      <c r="B453">
        <f t="shared" si="9"/>
        <v>138</v>
      </c>
      <c r="C453" s="1" t="s">
        <v>923</v>
      </c>
      <c r="D453" s="1" t="s">
        <v>924</v>
      </c>
    </row>
    <row r="454" spans="2:4" ht="16" x14ac:dyDescent="0.2">
      <c r="B454">
        <f t="shared" si="9"/>
        <v>139</v>
      </c>
      <c r="C454" s="1" t="s">
        <v>925</v>
      </c>
      <c r="D454" s="1" t="s">
        <v>926</v>
      </c>
    </row>
    <row r="455" spans="2:4" ht="16" x14ac:dyDescent="0.2">
      <c r="B455">
        <f t="shared" si="9"/>
        <v>140</v>
      </c>
      <c r="C455" s="1" t="s">
        <v>927</v>
      </c>
      <c r="D455" s="1" t="s">
        <v>928</v>
      </c>
    </row>
    <row r="456" spans="2:4" ht="16" x14ac:dyDescent="0.2">
      <c r="B456">
        <f t="shared" si="9"/>
        <v>141</v>
      </c>
      <c r="C456" s="1" t="s">
        <v>929</v>
      </c>
      <c r="D456" s="1" t="s">
        <v>930</v>
      </c>
    </row>
    <row r="457" spans="2:4" ht="16" x14ac:dyDescent="0.2">
      <c r="B457">
        <f t="shared" si="9"/>
        <v>142</v>
      </c>
      <c r="C457" s="1" t="s">
        <v>932</v>
      </c>
      <c r="D457" s="1" t="s">
        <v>933</v>
      </c>
    </row>
    <row r="458" spans="2:4" ht="16" x14ac:dyDescent="0.2">
      <c r="B458">
        <f t="shared" si="9"/>
        <v>143</v>
      </c>
      <c r="C458" s="1" t="s">
        <v>934</v>
      </c>
      <c r="D458" s="1" t="s">
        <v>935</v>
      </c>
    </row>
    <row r="459" spans="2:4" ht="16" x14ac:dyDescent="0.2">
      <c r="B459">
        <f t="shared" si="9"/>
        <v>144</v>
      </c>
      <c r="C459" s="1" t="s">
        <v>936</v>
      </c>
      <c r="D459" s="1" t="s">
        <v>937</v>
      </c>
    </row>
    <row r="460" spans="2:4" ht="16" x14ac:dyDescent="0.2">
      <c r="B460">
        <f t="shared" si="9"/>
        <v>145</v>
      </c>
      <c r="C460" s="1" t="s">
        <v>939</v>
      </c>
      <c r="D460" s="1" t="s">
        <v>940</v>
      </c>
    </row>
    <row r="461" spans="2:4" ht="16" x14ac:dyDescent="0.2">
      <c r="B461">
        <f t="shared" si="9"/>
        <v>146</v>
      </c>
      <c r="C461" s="1" t="s">
        <v>941</v>
      </c>
      <c r="D461" s="1" t="s">
        <v>942</v>
      </c>
    </row>
    <row r="462" spans="2:4" ht="16" x14ac:dyDescent="0.2">
      <c r="B462">
        <f t="shared" si="9"/>
        <v>147</v>
      </c>
      <c r="C462" s="1" t="s">
        <v>943</v>
      </c>
      <c r="D462" s="1" t="s">
        <v>944</v>
      </c>
    </row>
    <row r="463" spans="2:4" ht="16" x14ac:dyDescent="0.2">
      <c r="B463">
        <f t="shared" si="9"/>
        <v>148</v>
      </c>
      <c r="C463" s="1" t="s">
        <v>945</v>
      </c>
      <c r="D463" s="1" t="s">
        <v>946</v>
      </c>
    </row>
    <row r="464" spans="2:4" ht="16" x14ac:dyDescent="0.2">
      <c r="B464">
        <f t="shared" si="9"/>
        <v>149</v>
      </c>
      <c r="C464" s="1" t="s">
        <v>947</v>
      </c>
      <c r="D464" s="1" t="s">
        <v>948</v>
      </c>
    </row>
    <row r="465" spans="2:4" ht="16" x14ac:dyDescent="0.2">
      <c r="B465">
        <f t="shared" si="9"/>
        <v>150</v>
      </c>
      <c r="C465" s="1" t="s">
        <v>949</v>
      </c>
      <c r="D465" s="1" t="s">
        <v>950</v>
      </c>
    </row>
    <row r="466" spans="2:4" ht="16" x14ac:dyDescent="0.2">
      <c r="B466">
        <f t="shared" si="9"/>
        <v>151</v>
      </c>
      <c r="C466" s="1" t="s">
        <v>951</v>
      </c>
      <c r="D466" s="1" t="s">
        <v>952</v>
      </c>
    </row>
    <row r="467" spans="2:4" ht="16" x14ac:dyDescent="0.2">
      <c r="B467">
        <f t="shared" si="9"/>
        <v>152</v>
      </c>
      <c r="C467" s="1" t="s">
        <v>953</v>
      </c>
      <c r="D467" s="1" t="s">
        <v>954</v>
      </c>
    </row>
    <row r="468" spans="2:4" ht="16" x14ac:dyDescent="0.2">
      <c r="B468">
        <f t="shared" si="9"/>
        <v>153</v>
      </c>
      <c r="C468" s="1" t="s">
        <v>955</v>
      </c>
      <c r="D468" s="1" t="s">
        <v>956</v>
      </c>
    </row>
    <row r="469" spans="2:4" ht="16" x14ac:dyDescent="0.2">
      <c r="B469">
        <f t="shared" si="9"/>
        <v>154</v>
      </c>
      <c r="C469" s="1" t="s">
        <v>957</v>
      </c>
      <c r="D469" s="1" t="s">
        <v>958</v>
      </c>
    </row>
    <row r="470" spans="2:4" ht="16" x14ac:dyDescent="0.2">
      <c r="B470">
        <f t="shared" si="9"/>
        <v>155</v>
      </c>
      <c r="C470" s="1" t="s">
        <v>959</v>
      </c>
      <c r="D470" s="1" t="s">
        <v>960</v>
      </c>
    </row>
    <row r="471" spans="2:4" ht="16" x14ac:dyDescent="0.2">
      <c r="B471">
        <f t="shared" si="9"/>
        <v>156</v>
      </c>
      <c r="C471" s="1" t="s">
        <v>961</v>
      </c>
      <c r="D471" s="1" t="s">
        <v>962</v>
      </c>
    </row>
    <row r="472" spans="2:4" ht="16" x14ac:dyDescent="0.2">
      <c r="B472">
        <f t="shared" si="9"/>
        <v>157</v>
      </c>
      <c r="C472" s="1" t="s">
        <v>963</v>
      </c>
      <c r="D472" s="1" t="s">
        <v>964</v>
      </c>
    </row>
    <row r="473" spans="2:4" ht="16" x14ac:dyDescent="0.2">
      <c r="B473">
        <f t="shared" si="9"/>
        <v>158</v>
      </c>
      <c r="C473" s="1" t="s">
        <v>966</v>
      </c>
      <c r="D473" s="1" t="s">
        <v>967</v>
      </c>
    </row>
    <row r="474" spans="2:4" ht="16" x14ac:dyDescent="0.2">
      <c r="B474">
        <f t="shared" si="9"/>
        <v>159</v>
      </c>
      <c r="C474" s="1" t="s">
        <v>968</v>
      </c>
      <c r="D474" s="1" t="s">
        <v>969</v>
      </c>
    </row>
    <row r="475" spans="2:4" ht="16" x14ac:dyDescent="0.2">
      <c r="B475">
        <f t="shared" si="9"/>
        <v>160</v>
      </c>
      <c r="C475" s="1" t="s">
        <v>970</v>
      </c>
      <c r="D475" s="1" t="s">
        <v>971</v>
      </c>
    </row>
    <row r="476" spans="2:4" ht="16" x14ac:dyDescent="0.2">
      <c r="B476">
        <f t="shared" si="9"/>
        <v>161</v>
      </c>
      <c r="C476" s="1" t="s">
        <v>972</v>
      </c>
      <c r="D476" s="1" t="s">
        <v>973</v>
      </c>
    </row>
    <row r="477" spans="2:4" ht="16" x14ac:dyDescent="0.2">
      <c r="B477">
        <f t="shared" si="9"/>
        <v>162</v>
      </c>
      <c r="C477" s="1" t="s">
        <v>975</v>
      </c>
      <c r="D477" s="1" t="s">
        <v>976</v>
      </c>
    </row>
    <row r="478" spans="2:4" ht="16" x14ac:dyDescent="0.2">
      <c r="B478">
        <f t="shared" si="9"/>
        <v>163</v>
      </c>
      <c r="C478" s="1" t="s">
        <v>978</v>
      </c>
      <c r="D478" s="1" t="s">
        <v>979</v>
      </c>
    </row>
    <row r="479" spans="2:4" ht="16" x14ac:dyDescent="0.2">
      <c r="B479">
        <f t="shared" si="9"/>
        <v>164</v>
      </c>
      <c r="C479" s="1" t="s">
        <v>980</v>
      </c>
      <c r="D479" s="1" t="s">
        <v>981</v>
      </c>
    </row>
    <row r="480" spans="2:4" ht="16" x14ac:dyDescent="0.2">
      <c r="B480">
        <f t="shared" si="9"/>
        <v>165</v>
      </c>
      <c r="C480" s="1" t="s">
        <v>984</v>
      </c>
      <c r="D480" s="1" t="s">
        <v>985</v>
      </c>
    </row>
    <row r="481" spans="2:4" ht="16" x14ac:dyDescent="0.2">
      <c r="B481">
        <f t="shared" si="9"/>
        <v>166</v>
      </c>
      <c r="C481" s="1" t="s">
        <v>986</v>
      </c>
      <c r="D481" s="1" t="s">
        <v>987</v>
      </c>
    </row>
    <row r="482" spans="2:4" ht="16" x14ac:dyDescent="0.2">
      <c r="B482">
        <f t="shared" si="9"/>
        <v>167</v>
      </c>
      <c r="C482" s="1" t="s">
        <v>988</v>
      </c>
      <c r="D482" s="1" t="s">
        <v>989</v>
      </c>
    </row>
    <row r="483" spans="2:4" ht="16" x14ac:dyDescent="0.2">
      <c r="B483">
        <f t="shared" si="9"/>
        <v>168</v>
      </c>
      <c r="C483" s="1" t="s">
        <v>990</v>
      </c>
      <c r="D483" s="1" t="s">
        <v>991</v>
      </c>
    </row>
    <row r="484" spans="2:4" ht="16" x14ac:dyDescent="0.2">
      <c r="B484">
        <f t="shared" si="9"/>
        <v>169</v>
      </c>
      <c r="C484" s="1" t="s">
        <v>992</v>
      </c>
      <c r="D484" s="1" t="s">
        <v>993</v>
      </c>
    </row>
    <row r="485" spans="2:4" ht="16" x14ac:dyDescent="0.2">
      <c r="B485">
        <f t="shared" si="9"/>
        <v>170</v>
      </c>
      <c r="C485" s="1" t="s">
        <v>994</v>
      </c>
      <c r="D485" s="1" t="s">
        <v>995</v>
      </c>
    </row>
    <row r="486" spans="2:4" ht="16" x14ac:dyDescent="0.2">
      <c r="B486">
        <f t="shared" si="9"/>
        <v>171</v>
      </c>
      <c r="C486" s="1" t="s">
        <v>996</v>
      </c>
      <c r="D486" s="1" t="s">
        <v>997</v>
      </c>
    </row>
    <row r="487" spans="2:4" ht="16" x14ac:dyDescent="0.2">
      <c r="B487">
        <f t="shared" si="9"/>
        <v>172</v>
      </c>
      <c r="C487" s="1" t="s">
        <v>998</v>
      </c>
      <c r="D487" s="1" t="s">
        <v>999</v>
      </c>
    </row>
    <row r="488" spans="2:4" ht="16" x14ac:dyDescent="0.2">
      <c r="B488">
        <f t="shared" si="9"/>
        <v>173</v>
      </c>
      <c r="C488" s="1" t="s">
        <v>1001</v>
      </c>
      <c r="D488" s="1" t="s">
        <v>1002</v>
      </c>
    </row>
    <row r="489" spans="2:4" ht="16" x14ac:dyDescent="0.2">
      <c r="B489">
        <f t="shared" si="9"/>
        <v>174</v>
      </c>
      <c r="C489" s="1" t="s">
        <v>1003</v>
      </c>
      <c r="D489" s="1" t="s">
        <v>1004</v>
      </c>
    </row>
    <row r="490" spans="2:4" ht="16" x14ac:dyDescent="0.2">
      <c r="B490">
        <f t="shared" si="9"/>
        <v>175</v>
      </c>
      <c r="C490" s="1" t="s">
        <v>1005</v>
      </c>
      <c r="D490" s="1" t="s">
        <v>1006</v>
      </c>
    </row>
    <row r="491" spans="2:4" ht="16" x14ac:dyDescent="0.2">
      <c r="B491">
        <f t="shared" si="9"/>
        <v>176</v>
      </c>
      <c r="C491" s="1" t="s">
        <v>1007</v>
      </c>
      <c r="D491" s="1" t="s">
        <v>1008</v>
      </c>
    </row>
    <row r="492" spans="2:4" ht="16" x14ac:dyDescent="0.2">
      <c r="B492">
        <f t="shared" si="9"/>
        <v>177</v>
      </c>
      <c r="C492" s="1" t="s">
        <v>1009</v>
      </c>
      <c r="D492" s="1" t="s">
        <v>1010</v>
      </c>
    </row>
    <row r="493" spans="2:4" ht="16" x14ac:dyDescent="0.2">
      <c r="B493">
        <f t="shared" si="9"/>
        <v>178</v>
      </c>
      <c r="C493" s="1" t="s">
        <v>1012</v>
      </c>
      <c r="D493" s="1" t="s">
        <v>1013</v>
      </c>
    </row>
    <row r="494" spans="2:4" ht="16" x14ac:dyDescent="0.2">
      <c r="B494">
        <f t="shared" si="9"/>
        <v>179</v>
      </c>
      <c r="C494" s="1" t="s">
        <v>1014</v>
      </c>
      <c r="D494" s="1" t="s">
        <v>1015</v>
      </c>
    </row>
    <row r="495" spans="2:4" ht="16" x14ac:dyDescent="0.2">
      <c r="B495">
        <f t="shared" si="9"/>
        <v>180</v>
      </c>
      <c r="C495" s="1" t="s">
        <v>1016</v>
      </c>
      <c r="D495" s="1" t="s">
        <v>1017</v>
      </c>
    </row>
    <row r="496" spans="2:4" ht="16" x14ac:dyDescent="0.2">
      <c r="B496">
        <f t="shared" si="9"/>
        <v>181</v>
      </c>
      <c r="C496" s="1" t="s">
        <v>1018</v>
      </c>
      <c r="D496" s="1" t="s">
        <v>1019</v>
      </c>
    </row>
    <row r="497" spans="2:4" ht="16" x14ac:dyDescent="0.2">
      <c r="B497">
        <f t="shared" si="9"/>
        <v>182</v>
      </c>
      <c r="C497" s="1" t="s">
        <v>1020</v>
      </c>
      <c r="D497" s="1" t="s">
        <v>1021</v>
      </c>
    </row>
    <row r="498" spans="2:4" ht="16" x14ac:dyDescent="0.2">
      <c r="B498">
        <f t="shared" si="9"/>
        <v>183</v>
      </c>
      <c r="C498" s="1" t="s">
        <v>1022</v>
      </c>
      <c r="D498" s="1" t="s">
        <v>1023</v>
      </c>
    </row>
    <row r="499" spans="2:4" ht="16" x14ac:dyDescent="0.2">
      <c r="B499">
        <f t="shared" si="9"/>
        <v>184</v>
      </c>
      <c r="C499" s="1" t="s">
        <v>1024</v>
      </c>
      <c r="D499" s="1" t="s">
        <v>1025</v>
      </c>
    </row>
    <row r="500" spans="2:4" ht="16" x14ac:dyDescent="0.2">
      <c r="B500">
        <f t="shared" si="9"/>
        <v>185</v>
      </c>
      <c r="C500" s="1" t="s">
        <v>1026</v>
      </c>
      <c r="D500" s="1" t="s">
        <v>1027</v>
      </c>
    </row>
    <row r="501" spans="2:4" ht="16" x14ac:dyDescent="0.2">
      <c r="B501">
        <f t="shared" si="9"/>
        <v>186</v>
      </c>
      <c r="C501" s="1" t="s">
        <v>1028</v>
      </c>
      <c r="D501" s="1" t="s">
        <v>1029</v>
      </c>
    </row>
    <row r="502" spans="2:4" ht="16" x14ac:dyDescent="0.2">
      <c r="B502">
        <f t="shared" si="9"/>
        <v>187</v>
      </c>
      <c r="C502" s="1" t="s">
        <v>1030</v>
      </c>
      <c r="D502" s="1" t="s">
        <v>1031</v>
      </c>
    </row>
    <row r="503" spans="2:4" ht="16" x14ac:dyDescent="0.2">
      <c r="B503">
        <f t="shared" si="9"/>
        <v>188</v>
      </c>
      <c r="C503" s="1" t="s">
        <v>1032</v>
      </c>
      <c r="D503" s="1" t="s">
        <v>1033</v>
      </c>
    </row>
    <row r="504" spans="2:4" ht="16" x14ac:dyDescent="0.2">
      <c r="B504">
        <f t="shared" si="9"/>
        <v>189</v>
      </c>
      <c r="C504" s="1" t="s">
        <v>1035</v>
      </c>
      <c r="D504" s="1" t="s">
        <v>1036</v>
      </c>
    </row>
    <row r="505" spans="2:4" ht="16" x14ac:dyDescent="0.2">
      <c r="B505">
        <f t="shared" si="9"/>
        <v>190</v>
      </c>
      <c r="C505" s="1" t="s">
        <v>1037</v>
      </c>
      <c r="D505" s="1" t="s">
        <v>1038</v>
      </c>
    </row>
    <row r="506" spans="2:4" ht="16" x14ac:dyDescent="0.2">
      <c r="B506">
        <f t="shared" si="9"/>
        <v>191</v>
      </c>
      <c r="C506" s="1" t="s">
        <v>1039</v>
      </c>
      <c r="D506" s="1" t="s">
        <v>1040</v>
      </c>
    </row>
    <row r="507" spans="2:4" ht="16" x14ac:dyDescent="0.2">
      <c r="B507">
        <f t="shared" si="9"/>
        <v>192</v>
      </c>
      <c r="C507" s="1" t="s">
        <v>1041</v>
      </c>
      <c r="D507" s="1" t="s">
        <v>1042</v>
      </c>
    </row>
    <row r="508" spans="2:4" ht="16" x14ac:dyDescent="0.2">
      <c r="B508">
        <f t="shared" si="9"/>
        <v>193</v>
      </c>
      <c r="C508" s="1" t="s">
        <v>1043</v>
      </c>
      <c r="D508" s="1" t="s">
        <v>1044</v>
      </c>
    </row>
    <row r="509" spans="2:4" ht="16" x14ac:dyDescent="0.2">
      <c r="B509">
        <f t="shared" ref="B509:B547" si="10">1+B508</f>
        <v>194</v>
      </c>
      <c r="C509" s="1" t="s">
        <v>1046</v>
      </c>
      <c r="D509" s="1" t="s">
        <v>1047</v>
      </c>
    </row>
    <row r="510" spans="2:4" ht="16" x14ac:dyDescent="0.2">
      <c r="B510">
        <f t="shared" si="10"/>
        <v>195</v>
      </c>
      <c r="C510" s="1" t="s">
        <v>1048</v>
      </c>
      <c r="D510" s="1" t="s">
        <v>1049</v>
      </c>
    </row>
    <row r="511" spans="2:4" ht="16" x14ac:dyDescent="0.2">
      <c r="B511">
        <f t="shared" si="10"/>
        <v>196</v>
      </c>
      <c r="C511" s="1" t="s">
        <v>1051</v>
      </c>
      <c r="D511" s="1" t="s">
        <v>1052</v>
      </c>
    </row>
    <row r="512" spans="2:4" ht="16" x14ac:dyDescent="0.2">
      <c r="B512">
        <f t="shared" si="10"/>
        <v>197</v>
      </c>
      <c r="C512" s="1" t="s">
        <v>1053</v>
      </c>
      <c r="D512" s="1" t="s">
        <v>1054</v>
      </c>
    </row>
    <row r="513" spans="2:4" ht="16" x14ac:dyDescent="0.2">
      <c r="B513">
        <f t="shared" si="10"/>
        <v>198</v>
      </c>
      <c r="C513" s="1" t="s">
        <v>1055</v>
      </c>
      <c r="D513" s="1" t="s">
        <v>1056</v>
      </c>
    </row>
    <row r="514" spans="2:4" ht="16" x14ac:dyDescent="0.2">
      <c r="B514">
        <f t="shared" si="10"/>
        <v>199</v>
      </c>
      <c r="C514" s="1" t="s">
        <v>1057</v>
      </c>
      <c r="D514" s="1" t="s">
        <v>1058</v>
      </c>
    </row>
    <row r="515" spans="2:4" ht="16" x14ac:dyDescent="0.2">
      <c r="B515">
        <f t="shared" si="10"/>
        <v>200</v>
      </c>
      <c r="C515" s="1" t="s">
        <v>1059</v>
      </c>
      <c r="D515" s="1" t="s">
        <v>1060</v>
      </c>
    </row>
    <row r="516" spans="2:4" ht="16" x14ac:dyDescent="0.2">
      <c r="B516">
        <f t="shared" si="10"/>
        <v>201</v>
      </c>
      <c r="C516" s="1" t="s">
        <v>1061</v>
      </c>
      <c r="D516" s="1" t="s">
        <v>1062</v>
      </c>
    </row>
    <row r="517" spans="2:4" ht="16" x14ac:dyDescent="0.2">
      <c r="B517">
        <f t="shared" si="10"/>
        <v>202</v>
      </c>
      <c r="C517" s="1" t="s">
        <v>1063</v>
      </c>
      <c r="D517" s="1" t="s">
        <v>1064</v>
      </c>
    </row>
    <row r="518" spans="2:4" ht="16" x14ac:dyDescent="0.2">
      <c r="B518">
        <f t="shared" si="10"/>
        <v>203</v>
      </c>
      <c r="C518" s="1" t="s">
        <v>1065</v>
      </c>
      <c r="D518" s="1" t="s">
        <v>1066</v>
      </c>
    </row>
    <row r="519" spans="2:4" ht="16" x14ac:dyDescent="0.2">
      <c r="B519">
        <f t="shared" si="10"/>
        <v>204</v>
      </c>
      <c r="C519" s="1" t="s">
        <v>1067</v>
      </c>
      <c r="D519" s="1" t="s">
        <v>1068</v>
      </c>
    </row>
    <row r="520" spans="2:4" ht="16" x14ac:dyDescent="0.2">
      <c r="B520">
        <f t="shared" si="10"/>
        <v>205</v>
      </c>
      <c r="C520" s="1" t="s">
        <v>1069</v>
      </c>
      <c r="D520" s="1" t="s">
        <v>1070</v>
      </c>
    </row>
    <row r="521" spans="2:4" ht="16" x14ac:dyDescent="0.2">
      <c r="B521">
        <f t="shared" si="10"/>
        <v>206</v>
      </c>
      <c r="C521" s="1" t="s">
        <v>1071</v>
      </c>
      <c r="D521" s="1" t="s">
        <v>1072</v>
      </c>
    </row>
    <row r="522" spans="2:4" ht="16" x14ac:dyDescent="0.2">
      <c r="B522">
        <f t="shared" si="10"/>
        <v>207</v>
      </c>
      <c r="C522" s="1" t="s">
        <v>1073</v>
      </c>
      <c r="D522" s="1" t="s">
        <v>1074</v>
      </c>
    </row>
    <row r="523" spans="2:4" ht="16" x14ac:dyDescent="0.2">
      <c r="B523">
        <f t="shared" si="10"/>
        <v>208</v>
      </c>
      <c r="C523" s="1" t="s">
        <v>1075</v>
      </c>
      <c r="D523" s="1" t="s">
        <v>1076</v>
      </c>
    </row>
    <row r="524" spans="2:4" ht="16" x14ac:dyDescent="0.2">
      <c r="B524">
        <f t="shared" si="10"/>
        <v>209</v>
      </c>
      <c r="C524" s="1" t="s">
        <v>1077</v>
      </c>
      <c r="D524" s="1" t="s">
        <v>1078</v>
      </c>
    </row>
    <row r="525" spans="2:4" ht="16" x14ac:dyDescent="0.2">
      <c r="B525">
        <f t="shared" si="10"/>
        <v>210</v>
      </c>
      <c r="C525" s="1" t="s">
        <v>1079</v>
      </c>
      <c r="D525" s="1" t="s">
        <v>1080</v>
      </c>
    </row>
    <row r="526" spans="2:4" ht="16" x14ac:dyDescent="0.2">
      <c r="B526">
        <f t="shared" si="10"/>
        <v>211</v>
      </c>
      <c r="C526" s="1" t="s">
        <v>1081</v>
      </c>
      <c r="D526" s="1" t="s">
        <v>1082</v>
      </c>
    </row>
    <row r="527" spans="2:4" ht="16" x14ac:dyDescent="0.2">
      <c r="B527">
        <f t="shared" si="10"/>
        <v>212</v>
      </c>
      <c r="C527" s="1" t="s">
        <v>1083</v>
      </c>
      <c r="D527" s="1" t="s">
        <v>1084</v>
      </c>
    </row>
    <row r="528" spans="2:4" ht="16" x14ac:dyDescent="0.2">
      <c r="B528">
        <f t="shared" si="10"/>
        <v>213</v>
      </c>
      <c r="C528" s="1" t="s">
        <v>1085</v>
      </c>
      <c r="D528" s="1" t="s">
        <v>1086</v>
      </c>
    </row>
    <row r="529" spans="2:4" ht="16" x14ac:dyDescent="0.2">
      <c r="B529">
        <f t="shared" si="10"/>
        <v>214</v>
      </c>
      <c r="C529" s="1" t="s">
        <v>1087</v>
      </c>
      <c r="D529" s="1" t="s">
        <v>1088</v>
      </c>
    </row>
    <row r="530" spans="2:4" ht="16" x14ac:dyDescent="0.2">
      <c r="B530">
        <f t="shared" si="10"/>
        <v>215</v>
      </c>
      <c r="C530" s="1" t="s">
        <v>1089</v>
      </c>
      <c r="D530" s="1" t="s">
        <v>1090</v>
      </c>
    </row>
    <row r="531" spans="2:4" ht="16" x14ac:dyDescent="0.2">
      <c r="B531">
        <f t="shared" si="10"/>
        <v>216</v>
      </c>
      <c r="C531" s="1" t="s">
        <v>1091</v>
      </c>
      <c r="D531" s="1" t="s">
        <v>1092</v>
      </c>
    </row>
    <row r="532" spans="2:4" ht="16" x14ac:dyDescent="0.2">
      <c r="B532">
        <f t="shared" si="10"/>
        <v>217</v>
      </c>
      <c r="C532" s="1" t="s">
        <v>1095</v>
      </c>
      <c r="D532" s="1" t="s">
        <v>1096</v>
      </c>
    </row>
    <row r="533" spans="2:4" ht="16" x14ac:dyDescent="0.2">
      <c r="B533">
        <f t="shared" si="10"/>
        <v>218</v>
      </c>
      <c r="C533" s="1" t="s">
        <v>1097</v>
      </c>
      <c r="D533" s="1" t="s">
        <v>1098</v>
      </c>
    </row>
    <row r="534" spans="2:4" ht="16" x14ac:dyDescent="0.2">
      <c r="B534">
        <f t="shared" si="10"/>
        <v>219</v>
      </c>
      <c r="C534" s="1" t="s">
        <v>1099</v>
      </c>
      <c r="D534" s="1" t="s">
        <v>1100</v>
      </c>
    </row>
    <row r="535" spans="2:4" ht="16" x14ac:dyDescent="0.2">
      <c r="B535">
        <f t="shared" si="10"/>
        <v>220</v>
      </c>
      <c r="C535" s="1" t="s">
        <v>1101</v>
      </c>
      <c r="D535" s="1" t="s">
        <v>1102</v>
      </c>
    </row>
    <row r="536" spans="2:4" ht="16" x14ac:dyDescent="0.2">
      <c r="B536">
        <f t="shared" si="10"/>
        <v>221</v>
      </c>
      <c r="C536" s="1" t="s">
        <v>1103</v>
      </c>
      <c r="D536" s="1" t="s">
        <v>1104</v>
      </c>
    </row>
    <row r="537" spans="2:4" ht="16" x14ac:dyDescent="0.2">
      <c r="B537">
        <f t="shared" si="10"/>
        <v>222</v>
      </c>
      <c r="C537" s="1" t="s">
        <v>1105</v>
      </c>
      <c r="D537" s="1" t="s">
        <v>1106</v>
      </c>
    </row>
    <row r="538" spans="2:4" ht="16" x14ac:dyDescent="0.2">
      <c r="B538">
        <f t="shared" si="10"/>
        <v>223</v>
      </c>
      <c r="C538" s="1" t="s">
        <v>1107</v>
      </c>
      <c r="D538" s="1" t="s">
        <v>1108</v>
      </c>
    </row>
    <row r="539" spans="2:4" ht="16" x14ac:dyDescent="0.2">
      <c r="B539">
        <f t="shared" si="10"/>
        <v>224</v>
      </c>
      <c r="C539" s="1" t="s">
        <v>1109</v>
      </c>
      <c r="D539" s="1" t="s">
        <v>1110</v>
      </c>
    </row>
    <row r="540" spans="2:4" ht="16" x14ac:dyDescent="0.2">
      <c r="B540">
        <f t="shared" si="10"/>
        <v>225</v>
      </c>
      <c r="C540" s="1" t="s">
        <v>1112</v>
      </c>
      <c r="D540" s="1" t="s">
        <v>1113</v>
      </c>
    </row>
    <row r="541" spans="2:4" ht="16" x14ac:dyDescent="0.2">
      <c r="B541">
        <f t="shared" si="10"/>
        <v>226</v>
      </c>
      <c r="C541" s="1" t="s">
        <v>1114</v>
      </c>
      <c r="D541" s="1" t="s">
        <v>1115</v>
      </c>
    </row>
    <row r="542" spans="2:4" ht="16" x14ac:dyDescent="0.2">
      <c r="B542">
        <f t="shared" si="10"/>
        <v>227</v>
      </c>
      <c r="C542" s="1" t="s">
        <v>1116</v>
      </c>
      <c r="D542" s="1" t="s">
        <v>1117</v>
      </c>
    </row>
    <row r="543" spans="2:4" ht="16" x14ac:dyDescent="0.2">
      <c r="B543">
        <f t="shared" si="10"/>
        <v>228</v>
      </c>
      <c r="C543" s="1" t="s">
        <v>1118</v>
      </c>
      <c r="D543" s="1" t="s">
        <v>1119</v>
      </c>
    </row>
    <row r="544" spans="2:4" ht="16" x14ac:dyDescent="0.2">
      <c r="B544">
        <f t="shared" si="10"/>
        <v>229</v>
      </c>
      <c r="C544" s="1" t="s">
        <v>1120</v>
      </c>
      <c r="D544" s="1" t="s">
        <v>1121</v>
      </c>
    </row>
    <row r="545" spans="1:4" ht="16" x14ac:dyDescent="0.2">
      <c r="B545">
        <f t="shared" si="10"/>
        <v>230</v>
      </c>
      <c r="C545" s="1" t="s">
        <v>1123</v>
      </c>
      <c r="D545" s="1" t="s">
        <v>1124</v>
      </c>
    </row>
    <row r="546" spans="1:4" ht="16" x14ac:dyDescent="0.2">
      <c r="B546">
        <f t="shared" si="10"/>
        <v>231</v>
      </c>
      <c r="C546" s="1" t="s">
        <v>1127</v>
      </c>
      <c r="D546" s="1" t="s">
        <v>1128</v>
      </c>
    </row>
    <row r="547" spans="1:4" ht="16" x14ac:dyDescent="0.2">
      <c r="B547">
        <f t="shared" si="10"/>
        <v>232</v>
      </c>
      <c r="C547" s="1" t="s">
        <v>1129</v>
      </c>
      <c r="D547" s="1" t="s">
        <v>1130</v>
      </c>
    </row>
    <row r="548" spans="1:4" ht="16" x14ac:dyDescent="0.2">
      <c r="A548" t="s">
        <v>1135</v>
      </c>
      <c r="B548">
        <v>1</v>
      </c>
      <c r="C548" s="1" t="s">
        <v>1136</v>
      </c>
      <c r="D548" s="1" t="s">
        <v>1137</v>
      </c>
    </row>
    <row r="549" spans="1:4" ht="16" x14ac:dyDescent="0.2">
      <c r="B549">
        <f t="shared" ref="B549:B588" si="11">1+B548</f>
        <v>2</v>
      </c>
      <c r="C549" s="1" t="s">
        <v>1138</v>
      </c>
      <c r="D549" s="1" t="s">
        <v>1139</v>
      </c>
    </row>
    <row r="550" spans="1:4" ht="16" x14ac:dyDescent="0.2">
      <c r="B550">
        <f t="shared" si="11"/>
        <v>3</v>
      </c>
      <c r="C550" s="1" t="s">
        <v>1140</v>
      </c>
      <c r="D550" s="1" t="s">
        <v>1141</v>
      </c>
    </row>
    <row r="551" spans="1:4" ht="16" x14ac:dyDescent="0.2">
      <c r="B551">
        <f t="shared" si="11"/>
        <v>4</v>
      </c>
      <c r="C551" s="1" t="s">
        <v>1142</v>
      </c>
      <c r="D551" s="1" t="s">
        <v>1143</v>
      </c>
    </row>
    <row r="552" spans="1:4" ht="16" x14ac:dyDescent="0.2">
      <c r="B552">
        <f t="shared" si="11"/>
        <v>5</v>
      </c>
      <c r="C552" s="1" t="s">
        <v>1144</v>
      </c>
      <c r="D552" s="1" t="s">
        <v>1145</v>
      </c>
    </row>
    <row r="553" spans="1:4" ht="16" x14ac:dyDescent="0.2">
      <c r="B553">
        <f t="shared" si="11"/>
        <v>6</v>
      </c>
      <c r="C553" s="1" t="s">
        <v>1146</v>
      </c>
      <c r="D553" s="1" t="s">
        <v>1147</v>
      </c>
    </row>
    <row r="554" spans="1:4" ht="16" x14ac:dyDescent="0.2">
      <c r="B554">
        <f t="shared" si="11"/>
        <v>7</v>
      </c>
      <c r="C554" s="1" t="s">
        <v>1148</v>
      </c>
      <c r="D554" s="1" t="s">
        <v>1149</v>
      </c>
    </row>
    <row r="555" spans="1:4" ht="16" x14ac:dyDescent="0.2">
      <c r="B555">
        <f t="shared" si="11"/>
        <v>8</v>
      </c>
      <c r="C555" s="1" t="s">
        <v>1150</v>
      </c>
      <c r="D555" s="1" t="s">
        <v>1151</v>
      </c>
    </row>
    <row r="556" spans="1:4" ht="16" x14ac:dyDescent="0.2">
      <c r="B556">
        <f t="shared" si="11"/>
        <v>9</v>
      </c>
      <c r="C556" s="1" t="s">
        <v>1152</v>
      </c>
      <c r="D556" s="1" t="s">
        <v>1153</v>
      </c>
    </row>
    <row r="557" spans="1:4" ht="16" x14ac:dyDescent="0.2">
      <c r="B557">
        <f t="shared" si="11"/>
        <v>10</v>
      </c>
      <c r="C557" s="1" t="s">
        <v>1154</v>
      </c>
      <c r="D557" s="1" t="s">
        <v>1155</v>
      </c>
    </row>
    <row r="558" spans="1:4" ht="16" x14ac:dyDescent="0.2">
      <c r="B558">
        <f t="shared" si="11"/>
        <v>11</v>
      </c>
      <c r="C558" s="1" t="s">
        <v>1156</v>
      </c>
      <c r="D558" s="1" t="s">
        <v>1157</v>
      </c>
    </row>
    <row r="559" spans="1:4" ht="16" x14ac:dyDescent="0.2">
      <c r="B559">
        <f t="shared" si="11"/>
        <v>12</v>
      </c>
      <c r="C559" s="1" t="s">
        <v>1158</v>
      </c>
      <c r="D559" s="1" t="s">
        <v>1159</v>
      </c>
    </row>
    <row r="560" spans="1:4" ht="16" x14ac:dyDescent="0.2">
      <c r="B560">
        <f t="shared" si="11"/>
        <v>13</v>
      </c>
      <c r="C560" s="1" t="s">
        <v>1160</v>
      </c>
      <c r="D560" s="1" t="s">
        <v>1161</v>
      </c>
    </row>
    <row r="561" spans="2:4" ht="16" x14ac:dyDescent="0.2">
      <c r="B561">
        <f t="shared" si="11"/>
        <v>14</v>
      </c>
      <c r="C561" s="1" t="s">
        <v>1162</v>
      </c>
      <c r="D561" s="1" t="s">
        <v>1163</v>
      </c>
    </row>
    <row r="562" spans="2:4" ht="16" x14ac:dyDescent="0.2">
      <c r="B562">
        <f t="shared" si="11"/>
        <v>15</v>
      </c>
      <c r="C562" s="1" t="s">
        <v>1165</v>
      </c>
      <c r="D562" s="1" t="s">
        <v>1166</v>
      </c>
    </row>
    <row r="563" spans="2:4" ht="16" x14ac:dyDescent="0.2">
      <c r="B563">
        <f t="shared" si="11"/>
        <v>16</v>
      </c>
      <c r="C563" s="1" t="s">
        <v>1168</v>
      </c>
      <c r="D563" s="1" t="s">
        <v>1169</v>
      </c>
    </row>
    <row r="564" spans="2:4" ht="16" x14ac:dyDescent="0.2">
      <c r="B564">
        <f t="shared" si="11"/>
        <v>17</v>
      </c>
      <c r="C564" s="1" t="s">
        <v>1170</v>
      </c>
      <c r="D564" s="1" t="s">
        <v>1171</v>
      </c>
    </row>
    <row r="565" spans="2:4" ht="16" x14ac:dyDescent="0.2">
      <c r="B565">
        <f t="shared" si="11"/>
        <v>18</v>
      </c>
      <c r="C565" s="1" t="s">
        <v>1172</v>
      </c>
      <c r="D565" s="1" t="s">
        <v>1173</v>
      </c>
    </row>
    <row r="566" spans="2:4" ht="16" x14ac:dyDescent="0.2">
      <c r="B566">
        <f t="shared" si="11"/>
        <v>19</v>
      </c>
      <c r="C566" s="1" t="s">
        <v>1174</v>
      </c>
      <c r="D566" s="1" t="s">
        <v>1175</v>
      </c>
    </row>
    <row r="567" spans="2:4" ht="16" x14ac:dyDescent="0.2">
      <c r="B567">
        <f t="shared" si="11"/>
        <v>20</v>
      </c>
      <c r="C567" s="1" t="s">
        <v>1179</v>
      </c>
      <c r="D567" s="1" t="s">
        <v>1180</v>
      </c>
    </row>
    <row r="568" spans="2:4" ht="16" x14ac:dyDescent="0.2">
      <c r="B568">
        <f t="shared" si="11"/>
        <v>21</v>
      </c>
      <c r="C568" s="1" t="s">
        <v>1181</v>
      </c>
      <c r="D568" s="1" t="s">
        <v>1182</v>
      </c>
    </row>
    <row r="569" spans="2:4" ht="16" x14ac:dyDescent="0.2">
      <c r="B569">
        <f t="shared" si="11"/>
        <v>22</v>
      </c>
      <c r="C569" s="1" t="s">
        <v>1183</v>
      </c>
      <c r="D569" s="1" t="s">
        <v>1184</v>
      </c>
    </row>
    <row r="570" spans="2:4" ht="16" x14ac:dyDescent="0.2">
      <c r="B570">
        <f t="shared" si="11"/>
        <v>23</v>
      </c>
      <c r="C570" s="1" t="s">
        <v>1185</v>
      </c>
      <c r="D570" s="1" t="s">
        <v>1186</v>
      </c>
    </row>
    <row r="571" spans="2:4" ht="16" x14ac:dyDescent="0.2">
      <c r="B571">
        <f t="shared" si="11"/>
        <v>24</v>
      </c>
      <c r="C571" s="1" t="s">
        <v>1187</v>
      </c>
      <c r="D571" s="1" t="s">
        <v>1188</v>
      </c>
    </row>
    <row r="572" spans="2:4" ht="16" x14ac:dyDescent="0.2">
      <c r="B572">
        <f t="shared" si="11"/>
        <v>25</v>
      </c>
      <c r="C572" s="1" t="s">
        <v>1189</v>
      </c>
      <c r="D572" s="1" t="s">
        <v>1190</v>
      </c>
    </row>
    <row r="573" spans="2:4" ht="16" x14ac:dyDescent="0.2">
      <c r="B573">
        <f t="shared" si="11"/>
        <v>26</v>
      </c>
      <c r="C573" s="1" t="s">
        <v>1191</v>
      </c>
      <c r="D573" s="1" t="s">
        <v>1192</v>
      </c>
    </row>
    <row r="574" spans="2:4" ht="16" x14ac:dyDescent="0.2">
      <c r="B574">
        <f t="shared" si="11"/>
        <v>27</v>
      </c>
      <c r="C574" s="1" t="s">
        <v>1193</v>
      </c>
      <c r="D574" s="1" t="s">
        <v>1194</v>
      </c>
    </row>
    <row r="575" spans="2:4" ht="16" x14ac:dyDescent="0.2">
      <c r="B575">
        <f t="shared" si="11"/>
        <v>28</v>
      </c>
      <c r="C575" s="1" t="s">
        <v>1195</v>
      </c>
      <c r="D575" s="1" t="s">
        <v>1196</v>
      </c>
    </row>
    <row r="576" spans="2:4" ht="16" x14ac:dyDescent="0.2">
      <c r="B576">
        <f t="shared" si="11"/>
        <v>29</v>
      </c>
      <c r="C576" s="1" t="s">
        <v>1197</v>
      </c>
      <c r="D576" s="1" t="s">
        <v>1198</v>
      </c>
    </row>
    <row r="577" spans="1:4" ht="16" x14ac:dyDescent="0.2">
      <c r="B577">
        <f t="shared" si="11"/>
        <v>30</v>
      </c>
      <c r="C577" s="1" t="s">
        <v>1199</v>
      </c>
      <c r="D577" s="1" t="s">
        <v>1200</v>
      </c>
    </row>
    <row r="578" spans="1:4" ht="16" x14ac:dyDescent="0.2">
      <c r="B578">
        <f t="shared" si="11"/>
        <v>31</v>
      </c>
      <c r="C578" s="1" t="s">
        <v>1202</v>
      </c>
      <c r="D578" s="1" t="s">
        <v>1203</v>
      </c>
    </row>
    <row r="579" spans="1:4" ht="16" x14ac:dyDescent="0.2">
      <c r="B579">
        <f t="shared" si="11"/>
        <v>32</v>
      </c>
      <c r="C579" s="1" t="s">
        <v>1204</v>
      </c>
      <c r="D579" s="1" t="s">
        <v>1205</v>
      </c>
    </row>
    <row r="580" spans="1:4" ht="16" x14ac:dyDescent="0.2">
      <c r="B580">
        <f t="shared" si="11"/>
        <v>33</v>
      </c>
      <c r="C580" s="1" t="s">
        <v>1206</v>
      </c>
      <c r="D580" s="1" t="s">
        <v>1207</v>
      </c>
    </row>
    <row r="581" spans="1:4" ht="16" x14ac:dyDescent="0.2">
      <c r="B581">
        <f t="shared" si="11"/>
        <v>34</v>
      </c>
      <c r="C581" s="1" t="s">
        <v>1208</v>
      </c>
      <c r="D581" s="1" t="s">
        <v>1209</v>
      </c>
    </row>
    <row r="582" spans="1:4" ht="16" x14ac:dyDescent="0.2">
      <c r="B582">
        <f t="shared" si="11"/>
        <v>35</v>
      </c>
      <c r="C582" s="1" t="s">
        <v>1210</v>
      </c>
      <c r="D582" s="1" t="s">
        <v>1211</v>
      </c>
    </row>
    <row r="583" spans="1:4" ht="16" x14ac:dyDescent="0.2">
      <c r="B583">
        <f t="shared" si="11"/>
        <v>36</v>
      </c>
      <c r="C583" s="1" t="s">
        <v>1212</v>
      </c>
      <c r="D583" s="1" t="s">
        <v>1213</v>
      </c>
    </row>
    <row r="584" spans="1:4" ht="16" x14ac:dyDescent="0.2">
      <c r="B584">
        <f t="shared" si="11"/>
        <v>37</v>
      </c>
      <c r="C584" s="1" t="s">
        <v>1214</v>
      </c>
      <c r="D584" s="1" t="s">
        <v>1215</v>
      </c>
    </row>
    <row r="585" spans="1:4" ht="16" x14ac:dyDescent="0.2">
      <c r="B585">
        <f t="shared" si="11"/>
        <v>38</v>
      </c>
      <c r="C585" s="1" t="s">
        <v>1216</v>
      </c>
      <c r="D585" s="1" t="s">
        <v>1217</v>
      </c>
    </row>
    <row r="586" spans="1:4" ht="16" x14ac:dyDescent="0.2">
      <c r="B586">
        <f t="shared" si="11"/>
        <v>39</v>
      </c>
      <c r="C586" s="1" t="s">
        <v>1218</v>
      </c>
      <c r="D586" s="1" t="s">
        <v>1219</v>
      </c>
    </row>
    <row r="587" spans="1:4" ht="16" x14ac:dyDescent="0.2">
      <c r="B587">
        <f t="shared" si="11"/>
        <v>40</v>
      </c>
      <c r="C587" s="1" t="s">
        <v>1221</v>
      </c>
      <c r="D587" s="1" t="s">
        <v>1222</v>
      </c>
    </row>
    <row r="588" spans="1:4" ht="16" x14ac:dyDescent="0.2">
      <c r="B588">
        <f t="shared" si="11"/>
        <v>41</v>
      </c>
      <c r="C588" s="1" t="s">
        <v>1229</v>
      </c>
      <c r="D588" s="1" t="s">
        <v>1230</v>
      </c>
    </row>
    <row r="589" spans="1:4" x14ac:dyDescent="0.2">
      <c r="A589" t="s">
        <v>1593</v>
      </c>
      <c r="B589">
        <f>1</f>
        <v>1</v>
      </c>
      <c r="C589" t="s">
        <v>1238</v>
      </c>
      <c r="D589" t="s">
        <v>1239</v>
      </c>
    </row>
    <row r="590" spans="1:4" x14ac:dyDescent="0.2">
      <c r="B590">
        <f t="shared" ref="B590:B621" si="12">1+B589</f>
        <v>2</v>
      </c>
      <c r="C590" t="s">
        <v>1240</v>
      </c>
      <c r="D590" t="s">
        <v>1241</v>
      </c>
    </row>
    <row r="591" spans="1:4" x14ac:dyDescent="0.2">
      <c r="B591">
        <f t="shared" si="12"/>
        <v>3</v>
      </c>
      <c r="C591" t="s">
        <v>1242</v>
      </c>
      <c r="D591" t="s">
        <v>1243</v>
      </c>
    </row>
    <row r="592" spans="1:4" x14ac:dyDescent="0.2">
      <c r="B592">
        <f t="shared" si="12"/>
        <v>4</v>
      </c>
      <c r="C592" t="s">
        <v>1244</v>
      </c>
      <c r="D592" t="s">
        <v>1245</v>
      </c>
    </row>
    <row r="593" spans="2:4" x14ac:dyDescent="0.2">
      <c r="B593">
        <f t="shared" si="12"/>
        <v>5</v>
      </c>
      <c r="C593" t="s">
        <v>1246</v>
      </c>
      <c r="D593" t="s">
        <v>1247</v>
      </c>
    </row>
    <row r="594" spans="2:4" x14ac:dyDescent="0.2">
      <c r="B594">
        <f t="shared" si="12"/>
        <v>6</v>
      </c>
      <c r="C594" t="s">
        <v>1248</v>
      </c>
      <c r="D594" t="s">
        <v>1249</v>
      </c>
    </row>
    <row r="595" spans="2:4" x14ac:dyDescent="0.2">
      <c r="B595">
        <f t="shared" si="12"/>
        <v>7</v>
      </c>
      <c r="C595" t="s">
        <v>1250</v>
      </c>
      <c r="D595" t="s">
        <v>1251</v>
      </c>
    </row>
    <row r="596" spans="2:4" x14ac:dyDescent="0.2">
      <c r="B596">
        <f t="shared" si="12"/>
        <v>8</v>
      </c>
      <c r="C596" t="s">
        <v>1254</v>
      </c>
      <c r="D596" t="s">
        <v>1255</v>
      </c>
    </row>
    <row r="597" spans="2:4" x14ac:dyDescent="0.2">
      <c r="B597">
        <f t="shared" si="12"/>
        <v>9</v>
      </c>
      <c r="C597" t="s">
        <v>1256</v>
      </c>
      <c r="D597" t="s">
        <v>1257</v>
      </c>
    </row>
    <row r="598" spans="2:4" x14ac:dyDescent="0.2">
      <c r="B598">
        <f t="shared" si="12"/>
        <v>10</v>
      </c>
      <c r="C598" t="s">
        <v>1263</v>
      </c>
      <c r="D598" t="s">
        <v>1264</v>
      </c>
    </row>
    <row r="599" spans="2:4" x14ac:dyDescent="0.2">
      <c r="B599">
        <f t="shared" si="12"/>
        <v>11</v>
      </c>
      <c r="C599" t="s">
        <v>1268</v>
      </c>
      <c r="D599" t="s">
        <v>1269</v>
      </c>
    </row>
    <row r="600" spans="2:4" x14ac:dyDescent="0.2">
      <c r="B600">
        <f t="shared" si="12"/>
        <v>12</v>
      </c>
      <c r="C600" t="s">
        <v>1270</v>
      </c>
      <c r="D600" t="s">
        <v>1271</v>
      </c>
    </row>
    <row r="601" spans="2:4" x14ac:dyDescent="0.2">
      <c r="B601">
        <f t="shared" si="12"/>
        <v>13</v>
      </c>
      <c r="C601" t="s">
        <v>1272</v>
      </c>
      <c r="D601" t="s">
        <v>660</v>
      </c>
    </row>
    <row r="602" spans="2:4" x14ac:dyDescent="0.2">
      <c r="B602">
        <f t="shared" si="12"/>
        <v>14</v>
      </c>
      <c r="C602" t="s">
        <v>1275</v>
      </c>
      <c r="D602" t="s">
        <v>1276</v>
      </c>
    </row>
    <row r="603" spans="2:4" x14ac:dyDescent="0.2">
      <c r="B603">
        <f t="shared" si="12"/>
        <v>15</v>
      </c>
      <c r="C603" t="s">
        <v>1277</v>
      </c>
      <c r="D603" t="s">
        <v>1278</v>
      </c>
    </row>
    <row r="604" spans="2:4" x14ac:dyDescent="0.2">
      <c r="B604">
        <f t="shared" si="12"/>
        <v>16</v>
      </c>
      <c r="C604" t="s">
        <v>1279</v>
      </c>
      <c r="D604" t="s">
        <v>1280</v>
      </c>
    </row>
    <row r="605" spans="2:4" x14ac:dyDescent="0.2">
      <c r="B605">
        <f t="shared" si="12"/>
        <v>17</v>
      </c>
      <c r="C605" t="s">
        <v>1281</v>
      </c>
      <c r="D605" t="s">
        <v>1282</v>
      </c>
    </row>
    <row r="606" spans="2:4" x14ac:dyDescent="0.2">
      <c r="B606">
        <f t="shared" si="12"/>
        <v>18</v>
      </c>
      <c r="C606" t="s">
        <v>1283</v>
      </c>
      <c r="D606" t="s">
        <v>1284</v>
      </c>
    </row>
    <row r="607" spans="2:4" x14ac:dyDescent="0.2">
      <c r="B607">
        <f t="shared" si="12"/>
        <v>19</v>
      </c>
      <c r="C607" t="s">
        <v>1285</v>
      </c>
      <c r="D607" t="s">
        <v>1286</v>
      </c>
    </row>
    <row r="608" spans="2:4" x14ac:dyDescent="0.2">
      <c r="B608">
        <f t="shared" si="12"/>
        <v>20</v>
      </c>
      <c r="C608" t="s">
        <v>1288</v>
      </c>
      <c r="D608" t="s">
        <v>1289</v>
      </c>
    </row>
    <row r="609" spans="2:4" x14ac:dyDescent="0.2">
      <c r="B609">
        <f t="shared" si="12"/>
        <v>21</v>
      </c>
      <c r="C609" t="s">
        <v>1290</v>
      </c>
      <c r="D609" t="s">
        <v>1291</v>
      </c>
    </row>
    <row r="610" spans="2:4" x14ac:dyDescent="0.2">
      <c r="B610">
        <f t="shared" si="12"/>
        <v>22</v>
      </c>
      <c r="C610" t="s">
        <v>1292</v>
      </c>
      <c r="D610" t="s">
        <v>1293</v>
      </c>
    </row>
    <row r="611" spans="2:4" x14ac:dyDescent="0.2">
      <c r="B611">
        <f t="shared" si="12"/>
        <v>23</v>
      </c>
      <c r="C611" t="s">
        <v>1298</v>
      </c>
      <c r="D611" t="s">
        <v>1299</v>
      </c>
    </row>
    <row r="612" spans="2:4" x14ac:dyDescent="0.2">
      <c r="B612">
        <f t="shared" si="12"/>
        <v>24</v>
      </c>
      <c r="C612" t="s">
        <v>1300</v>
      </c>
      <c r="D612" t="s">
        <v>1301</v>
      </c>
    </row>
    <row r="613" spans="2:4" x14ac:dyDescent="0.2">
      <c r="B613">
        <f t="shared" si="12"/>
        <v>25</v>
      </c>
      <c r="C613" t="s">
        <v>1302</v>
      </c>
      <c r="D613" t="s">
        <v>1303</v>
      </c>
    </row>
    <row r="614" spans="2:4" x14ac:dyDescent="0.2">
      <c r="B614">
        <f t="shared" si="12"/>
        <v>26</v>
      </c>
      <c r="C614" t="s">
        <v>1304</v>
      </c>
      <c r="D614" t="s">
        <v>1305</v>
      </c>
    </row>
    <row r="615" spans="2:4" x14ac:dyDescent="0.2">
      <c r="B615">
        <f t="shared" si="12"/>
        <v>27</v>
      </c>
      <c r="C615" t="s">
        <v>1307</v>
      </c>
      <c r="D615" t="s">
        <v>1308</v>
      </c>
    </row>
    <row r="616" spans="2:4" x14ac:dyDescent="0.2">
      <c r="B616">
        <f t="shared" si="12"/>
        <v>28</v>
      </c>
      <c r="C616" t="s">
        <v>1309</v>
      </c>
      <c r="D616" t="s">
        <v>1310</v>
      </c>
    </row>
    <row r="617" spans="2:4" x14ac:dyDescent="0.2">
      <c r="B617">
        <f t="shared" si="12"/>
        <v>29</v>
      </c>
      <c r="C617" t="s">
        <v>1311</v>
      </c>
      <c r="D617" t="s">
        <v>1312</v>
      </c>
    </row>
    <row r="618" spans="2:4" x14ac:dyDescent="0.2">
      <c r="B618">
        <f t="shared" si="12"/>
        <v>30</v>
      </c>
      <c r="C618" t="s">
        <v>1313</v>
      </c>
      <c r="D618" t="s">
        <v>1314</v>
      </c>
    </row>
    <row r="619" spans="2:4" x14ac:dyDescent="0.2">
      <c r="B619">
        <f t="shared" si="12"/>
        <v>31</v>
      </c>
      <c r="C619" t="s">
        <v>1315</v>
      </c>
      <c r="D619" t="s">
        <v>1316</v>
      </c>
    </row>
    <row r="620" spans="2:4" x14ac:dyDescent="0.2">
      <c r="B620">
        <f t="shared" si="12"/>
        <v>32</v>
      </c>
      <c r="C620" t="s">
        <v>1317</v>
      </c>
      <c r="D620" t="s">
        <v>1318</v>
      </c>
    </row>
    <row r="621" spans="2:4" x14ac:dyDescent="0.2">
      <c r="B621">
        <f t="shared" si="12"/>
        <v>33</v>
      </c>
      <c r="C621" t="s">
        <v>1319</v>
      </c>
      <c r="D621" t="s">
        <v>1320</v>
      </c>
    </row>
    <row r="622" spans="2:4" x14ac:dyDescent="0.2">
      <c r="B622">
        <f t="shared" ref="B622:B653" si="13">1+B621</f>
        <v>34</v>
      </c>
      <c r="C622" t="s">
        <v>1321</v>
      </c>
      <c r="D622" t="s">
        <v>1322</v>
      </c>
    </row>
    <row r="623" spans="2:4" x14ac:dyDescent="0.2">
      <c r="B623">
        <f t="shared" si="13"/>
        <v>35</v>
      </c>
      <c r="C623" t="s">
        <v>1325</v>
      </c>
      <c r="D623" t="s">
        <v>1326</v>
      </c>
    </row>
    <row r="624" spans="2:4" x14ac:dyDescent="0.2">
      <c r="B624">
        <f t="shared" si="13"/>
        <v>36</v>
      </c>
      <c r="C624" t="s">
        <v>1327</v>
      </c>
      <c r="D624" t="s">
        <v>1328</v>
      </c>
    </row>
    <row r="625" spans="2:4" x14ac:dyDescent="0.2">
      <c r="B625">
        <f t="shared" si="13"/>
        <v>37</v>
      </c>
      <c r="C625" t="s">
        <v>1330</v>
      </c>
      <c r="D625" t="s">
        <v>1331</v>
      </c>
    </row>
    <row r="626" spans="2:4" x14ac:dyDescent="0.2">
      <c r="B626">
        <f t="shared" si="13"/>
        <v>38</v>
      </c>
      <c r="C626" t="s">
        <v>1332</v>
      </c>
      <c r="D626" t="s">
        <v>1333</v>
      </c>
    </row>
    <row r="627" spans="2:4" x14ac:dyDescent="0.2">
      <c r="B627">
        <f t="shared" si="13"/>
        <v>39</v>
      </c>
      <c r="C627" t="s">
        <v>1334</v>
      </c>
      <c r="D627" t="s">
        <v>1335</v>
      </c>
    </row>
    <row r="628" spans="2:4" x14ac:dyDescent="0.2">
      <c r="B628">
        <f t="shared" si="13"/>
        <v>40</v>
      </c>
      <c r="C628" t="s">
        <v>1336</v>
      </c>
      <c r="D628" t="s">
        <v>1337</v>
      </c>
    </row>
    <row r="629" spans="2:4" x14ac:dyDescent="0.2">
      <c r="B629">
        <f t="shared" si="13"/>
        <v>41</v>
      </c>
      <c r="C629" t="s">
        <v>1338</v>
      </c>
      <c r="D629" t="s">
        <v>1339</v>
      </c>
    </row>
    <row r="630" spans="2:4" x14ac:dyDescent="0.2">
      <c r="B630">
        <f t="shared" si="13"/>
        <v>42</v>
      </c>
      <c r="C630" t="s">
        <v>1340</v>
      </c>
      <c r="D630" t="s">
        <v>1341</v>
      </c>
    </row>
    <row r="631" spans="2:4" x14ac:dyDescent="0.2">
      <c r="B631">
        <f t="shared" si="13"/>
        <v>43</v>
      </c>
      <c r="C631" t="s">
        <v>1342</v>
      </c>
      <c r="D631" t="s">
        <v>1343</v>
      </c>
    </row>
    <row r="632" spans="2:4" x14ac:dyDescent="0.2">
      <c r="B632">
        <f t="shared" si="13"/>
        <v>44</v>
      </c>
      <c r="C632" t="s">
        <v>1344</v>
      </c>
      <c r="D632" t="s">
        <v>1345</v>
      </c>
    </row>
    <row r="633" spans="2:4" x14ac:dyDescent="0.2">
      <c r="B633">
        <f t="shared" si="13"/>
        <v>45</v>
      </c>
      <c r="C633" t="s">
        <v>1346</v>
      </c>
      <c r="D633" t="s">
        <v>1347</v>
      </c>
    </row>
    <row r="634" spans="2:4" x14ac:dyDescent="0.2">
      <c r="B634">
        <f t="shared" si="13"/>
        <v>46</v>
      </c>
      <c r="C634" t="s">
        <v>1348</v>
      </c>
      <c r="D634" t="s">
        <v>1349</v>
      </c>
    </row>
    <row r="635" spans="2:4" x14ac:dyDescent="0.2">
      <c r="B635">
        <f t="shared" si="13"/>
        <v>47</v>
      </c>
      <c r="C635" t="s">
        <v>1350</v>
      </c>
      <c r="D635" t="s">
        <v>1351</v>
      </c>
    </row>
    <row r="636" spans="2:4" x14ac:dyDescent="0.2">
      <c r="B636">
        <f t="shared" si="13"/>
        <v>48</v>
      </c>
      <c r="C636" t="s">
        <v>1352</v>
      </c>
      <c r="D636" t="s">
        <v>1353</v>
      </c>
    </row>
    <row r="637" spans="2:4" x14ac:dyDescent="0.2">
      <c r="B637">
        <f t="shared" si="13"/>
        <v>49</v>
      </c>
      <c r="C637" t="s">
        <v>1354</v>
      </c>
      <c r="D637" t="s">
        <v>1355</v>
      </c>
    </row>
    <row r="638" spans="2:4" x14ac:dyDescent="0.2">
      <c r="B638">
        <f t="shared" si="13"/>
        <v>50</v>
      </c>
      <c r="C638" t="s">
        <v>1356</v>
      </c>
      <c r="D638" t="s">
        <v>1357</v>
      </c>
    </row>
    <row r="639" spans="2:4" x14ac:dyDescent="0.2">
      <c r="B639">
        <f t="shared" si="13"/>
        <v>51</v>
      </c>
      <c r="C639" t="s">
        <v>1358</v>
      </c>
      <c r="D639" t="s">
        <v>1359</v>
      </c>
    </row>
    <row r="640" spans="2:4" x14ac:dyDescent="0.2">
      <c r="B640">
        <f t="shared" si="13"/>
        <v>52</v>
      </c>
      <c r="C640" t="s">
        <v>1360</v>
      </c>
      <c r="D640" t="s">
        <v>1361</v>
      </c>
    </row>
    <row r="641" spans="2:4" x14ac:dyDescent="0.2">
      <c r="B641">
        <f t="shared" si="13"/>
        <v>53</v>
      </c>
      <c r="C641" t="s">
        <v>1362</v>
      </c>
      <c r="D641" t="s">
        <v>1363</v>
      </c>
    </row>
    <row r="642" spans="2:4" x14ac:dyDescent="0.2">
      <c r="B642">
        <f t="shared" si="13"/>
        <v>54</v>
      </c>
      <c r="C642" t="s">
        <v>1364</v>
      </c>
      <c r="D642" t="s">
        <v>1365</v>
      </c>
    </row>
    <row r="643" spans="2:4" x14ac:dyDescent="0.2">
      <c r="B643">
        <f t="shared" si="13"/>
        <v>55</v>
      </c>
      <c r="C643" t="s">
        <v>1366</v>
      </c>
      <c r="D643" t="s">
        <v>1367</v>
      </c>
    </row>
    <row r="644" spans="2:4" x14ac:dyDescent="0.2">
      <c r="B644">
        <f t="shared" si="13"/>
        <v>56</v>
      </c>
      <c r="C644" t="s">
        <v>1368</v>
      </c>
      <c r="D644" t="s">
        <v>1369</v>
      </c>
    </row>
    <row r="645" spans="2:4" x14ac:dyDescent="0.2">
      <c r="B645">
        <f t="shared" si="13"/>
        <v>57</v>
      </c>
      <c r="C645" t="s">
        <v>1370</v>
      </c>
      <c r="D645" t="s">
        <v>1371</v>
      </c>
    </row>
    <row r="646" spans="2:4" x14ac:dyDescent="0.2">
      <c r="B646">
        <f t="shared" si="13"/>
        <v>58</v>
      </c>
      <c r="C646" t="s">
        <v>1372</v>
      </c>
      <c r="D646" t="s">
        <v>1373</v>
      </c>
    </row>
    <row r="647" spans="2:4" x14ac:dyDescent="0.2">
      <c r="B647">
        <f t="shared" si="13"/>
        <v>59</v>
      </c>
      <c r="C647" t="s">
        <v>1375</v>
      </c>
      <c r="D647" t="s">
        <v>1376</v>
      </c>
    </row>
    <row r="648" spans="2:4" x14ac:dyDescent="0.2">
      <c r="B648">
        <f t="shared" si="13"/>
        <v>60</v>
      </c>
      <c r="C648" t="s">
        <v>1377</v>
      </c>
      <c r="D648" t="s">
        <v>1378</v>
      </c>
    </row>
    <row r="649" spans="2:4" x14ac:dyDescent="0.2">
      <c r="B649">
        <f t="shared" si="13"/>
        <v>61</v>
      </c>
      <c r="C649" t="s">
        <v>1379</v>
      </c>
      <c r="D649" t="s">
        <v>1380</v>
      </c>
    </row>
    <row r="650" spans="2:4" x14ac:dyDescent="0.2">
      <c r="B650">
        <f t="shared" si="13"/>
        <v>62</v>
      </c>
      <c r="C650" t="s">
        <v>1381</v>
      </c>
      <c r="D650" t="s">
        <v>1382</v>
      </c>
    </row>
    <row r="651" spans="2:4" x14ac:dyDescent="0.2">
      <c r="B651">
        <f t="shared" si="13"/>
        <v>63</v>
      </c>
      <c r="C651" t="s">
        <v>1383</v>
      </c>
      <c r="D651" t="s">
        <v>1384</v>
      </c>
    </row>
    <row r="652" spans="2:4" x14ac:dyDescent="0.2">
      <c r="B652">
        <f t="shared" si="13"/>
        <v>64</v>
      </c>
      <c r="C652" t="s">
        <v>1385</v>
      </c>
      <c r="D652" t="s">
        <v>1386</v>
      </c>
    </row>
    <row r="653" spans="2:4" x14ac:dyDescent="0.2">
      <c r="B653">
        <f t="shared" si="13"/>
        <v>65</v>
      </c>
      <c r="C653" t="s">
        <v>1389</v>
      </c>
      <c r="D653" t="s">
        <v>1390</v>
      </c>
    </row>
    <row r="654" spans="2:4" x14ac:dyDescent="0.2">
      <c r="B654">
        <f t="shared" ref="B654:B685" si="14">1+B653</f>
        <v>66</v>
      </c>
      <c r="C654" t="s">
        <v>1391</v>
      </c>
      <c r="D654" t="s">
        <v>1392</v>
      </c>
    </row>
    <row r="655" spans="2:4" x14ac:dyDescent="0.2">
      <c r="B655">
        <f t="shared" si="14"/>
        <v>67</v>
      </c>
      <c r="C655" t="s">
        <v>1395</v>
      </c>
      <c r="D655" t="s">
        <v>1396</v>
      </c>
    </row>
    <row r="656" spans="2:4" x14ac:dyDescent="0.2">
      <c r="B656">
        <f t="shared" si="14"/>
        <v>68</v>
      </c>
      <c r="C656" t="s">
        <v>1397</v>
      </c>
      <c r="D656" t="s">
        <v>1398</v>
      </c>
    </row>
    <row r="657" spans="2:4" x14ac:dyDescent="0.2">
      <c r="B657">
        <f t="shared" si="14"/>
        <v>69</v>
      </c>
      <c r="C657" t="s">
        <v>1401</v>
      </c>
      <c r="D657" t="s">
        <v>1402</v>
      </c>
    </row>
    <row r="658" spans="2:4" x14ac:dyDescent="0.2">
      <c r="B658">
        <f t="shared" si="14"/>
        <v>70</v>
      </c>
      <c r="C658" t="s">
        <v>1403</v>
      </c>
      <c r="D658" t="s">
        <v>1404</v>
      </c>
    </row>
    <row r="659" spans="2:4" x14ac:dyDescent="0.2">
      <c r="B659">
        <f t="shared" si="14"/>
        <v>71</v>
      </c>
      <c r="C659" t="s">
        <v>1406</v>
      </c>
      <c r="D659" t="s">
        <v>1402</v>
      </c>
    </row>
    <row r="660" spans="2:4" x14ac:dyDescent="0.2">
      <c r="B660">
        <f t="shared" si="14"/>
        <v>72</v>
      </c>
      <c r="C660" t="s">
        <v>1408</v>
      </c>
      <c r="D660" t="s">
        <v>1409</v>
      </c>
    </row>
    <row r="661" spans="2:4" x14ac:dyDescent="0.2">
      <c r="B661">
        <f t="shared" si="14"/>
        <v>73</v>
      </c>
      <c r="C661" t="s">
        <v>1410</v>
      </c>
      <c r="D661" t="s">
        <v>1411</v>
      </c>
    </row>
    <row r="662" spans="2:4" x14ac:dyDescent="0.2">
      <c r="B662">
        <f t="shared" si="14"/>
        <v>74</v>
      </c>
      <c r="C662" t="s">
        <v>1412</v>
      </c>
      <c r="D662" t="s">
        <v>1413</v>
      </c>
    </row>
    <row r="663" spans="2:4" x14ac:dyDescent="0.2">
      <c r="B663">
        <f t="shared" si="14"/>
        <v>75</v>
      </c>
      <c r="C663" t="s">
        <v>1414</v>
      </c>
      <c r="D663" t="s">
        <v>1402</v>
      </c>
    </row>
    <row r="664" spans="2:4" x14ac:dyDescent="0.2">
      <c r="B664">
        <f t="shared" si="14"/>
        <v>76</v>
      </c>
      <c r="C664" t="s">
        <v>1415</v>
      </c>
      <c r="D664" t="s">
        <v>1416</v>
      </c>
    </row>
    <row r="665" spans="2:4" x14ac:dyDescent="0.2">
      <c r="B665">
        <f t="shared" si="14"/>
        <v>77</v>
      </c>
      <c r="C665" t="s">
        <v>1417</v>
      </c>
      <c r="D665" t="s">
        <v>1418</v>
      </c>
    </row>
    <row r="666" spans="2:4" x14ac:dyDescent="0.2">
      <c r="B666">
        <f t="shared" si="14"/>
        <v>78</v>
      </c>
      <c r="C666" t="s">
        <v>1419</v>
      </c>
      <c r="D666" t="s">
        <v>1420</v>
      </c>
    </row>
    <row r="667" spans="2:4" x14ac:dyDescent="0.2">
      <c r="B667">
        <f t="shared" si="14"/>
        <v>79</v>
      </c>
      <c r="C667" t="s">
        <v>1421</v>
      </c>
      <c r="D667" t="s">
        <v>1422</v>
      </c>
    </row>
    <row r="668" spans="2:4" x14ac:dyDescent="0.2">
      <c r="B668">
        <f t="shared" si="14"/>
        <v>80</v>
      </c>
      <c r="C668" t="s">
        <v>1423</v>
      </c>
      <c r="D668" t="s">
        <v>1424</v>
      </c>
    </row>
    <row r="669" spans="2:4" x14ac:dyDescent="0.2">
      <c r="B669">
        <f t="shared" si="14"/>
        <v>81</v>
      </c>
      <c r="C669" t="s">
        <v>1425</v>
      </c>
      <c r="D669" t="s">
        <v>1426</v>
      </c>
    </row>
    <row r="670" spans="2:4" x14ac:dyDescent="0.2">
      <c r="B670">
        <f t="shared" si="14"/>
        <v>82</v>
      </c>
      <c r="C670" t="s">
        <v>1427</v>
      </c>
      <c r="D670" t="s">
        <v>1402</v>
      </c>
    </row>
    <row r="671" spans="2:4" x14ac:dyDescent="0.2">
      <c r="B671">
        <f t="shared" si="14"/>
        <v>83</v>
      </c>
      <c r="C671" t="s">
        <v>1428</v>
      </c>
      <c r="D671" t="s">
        <v>1429</v>
      </c>
    </row>
    <row r="672" spans="2:4" x14ac:dyDescent="0.2">
      <c r="B672">
        <f t="shared" si="14"/>
        <v>84</v>
      </c>
      <c r="C672" t="s">
        <v>1430</v>
      </c>
      <c r="D672" t="s">
        <v>1431</v>
      </c>
    </row>
    <row r="673" spans="2:4" x14ac:dyDescent="0.2">
      <c r="B673">
        <f t="shared" si="14"/>
        <v>85</v>
      </c>
      <c r="C673" t="s">
        <v>1432</v>
      </c>
      <c r="D673" t="s">
        <v>1433</v>
      </c>
    </row>
    <row r="674" spans="2:4" x14ac:dyDescent="0.2">
      <c r="B674">
        <f t="shared" si="14"/>
        <v>86</v>
      </c>
      <c r="C674" t="s">
        <v>1434</v>
      </c>
      <c r="D674" t="s">
        <v>1435</v>
      </c>
    </row>
    <row r="675" spans="2:4" x14ac:dyDescent="0.2">
      <c r="B675">
        <f t="shared" si="14"/>
        <v>87</v>
      </c>
      <c r="C675" t="s">
        <v>1436</v>
      </c>
      <c r="D675" t="s">
        <v>1437</v>
      </c>
    </row>
    <row r="676" spans="2:4" x14ac:dyDescent="0.2">
      <c r="B676">
        <f t="shared" si="14"/>
        <v>88</v>
      </c>
      <c r="C676" t="s">
        <v>1438</v>
      </c>
      <c r="D676" t="s">
        <v>1439</v>
      </c>
    </row>
    <row r="677" spans="2:4" x14ac:dyDescent="0.2">
      <c r="B677">
        <f t="shared" si="14"/>
        <v>89</v>
      </c>
      <c r="C677" t="s">
        <v>1440</v>
      </c>
      <c r="D677" t="s">
        <v>1441</v>
      </c>
    </row>
    <row r="678" spans="2:4" x14ac:dyDescent="0.2">
      <c r="B678">
        <f t="shared" si="14"/>
        <v>90</v>
      </c>
      <c r="C678" t="s">
        <v>1442</v>
      </c>
      <c r="D678" t="s">
        <v>1443</v>
      </c>
    </row>
    <row r="679" spans="2:4" x14ac:dyDescent="0.2">
      <c r="B679">
        <f t="shared" si="14"/>
        <v>91</v>
      </c>
      <c r="C679" t="s">
        <v>1444</v>
      </c>
      <c r="D679" t="s">
        <v>1445</v>
      </c>
    </row>
    <row r="680" spans="2:4" x14ac:dyDescent="0.2">
      <c r="B680">
        <f t="shared" si="14"/>
        <v>92</v>
      </c>
      <c r="C680" t="s">
        <v>1446</v>
      </c>
      <c r="D680" t="s">
        <v>1447</v>
      </c>
    </row>
    <row r="681" spans="2:4" x14ac:dyDescent="0.2">
      <c r="B681">
        <f t="shared" si="14"/>
        <v>93</v>
      </c>
      <c r="C681" t="s">
        <v>1448</v>
      </c>
      <c r="D681" t="s">
        <v>1449</v>
      </c>
    </row>
    <row r="682" spans="2:4" x14ac:dyDescent="0.2">
      <c r="B682">
        <f t="shared" si="14"/>
        <v>94</v>
      </c>
      <c r="C682" t="s">
        <v>1450</v>
      </c>
      <c r="D682" t="s">
        <v>1451</v>
      </c>
    </row>
    <row r="683" spans="2:4" x14ac:dyDescent="0.2">
      <c r="B683">
        <f t="shared" si="14"/>
        <v>95</v>
      </c>
      <c r="C683" t="s">
        <v>1452</v>
      </c>
      <c r="D683" t="s">
        <v>1453</v>
      </c>
    </row>
    <row r="684" spans="2:4" x14ac:dyDescent="0.2">
      <c r="B684">
        <f t="shared" si="14"/>
        <v>96</v>
      </c>
      <c r="C684" t="s">
        <v>1454</v>
      </c>
      <c r="D684" t="s">
        <v>1455</v>
      </c>
    </row>
    <row r="685" spans="2:4" x14ac:dyDescent="0.2">
      <c r="B685">
        <f t="shared" si="14"/>
        <v>97</v>
      </c>
      <c r="C685" t="s">
        <v>1456</v>
      </c>
      <c r="D685" t="s">
        <v>1457</v>
      </c>
    </row>
    <row r="686" spans="2:4" x14ac:dyDescent="0.2">
      <c r="B686">
        <f t="shared" ref="B686:B717" si="15">1+B685</f>
        <v>98</v>
      </c>
      <c r="C686" t="s">
        <v>1458</v>
      </c>
      <c r="D686" t="s">
        <v>1459</v>
      </c>
    </row>
    <row r="687" spans="2:4" x14ac:dyDescent="0.2">
      <c r="B687">
        <f t="shared" si="15"/>
        <v>99</v>
      </c>
      <c r="C687" t="s">
        <v>1460</v>
      </c>
      <c r="D687" t="s">
        <v>1461</v>
      </c>
    </row>
    <row r="688" spans="2:4" x14ac:dyDescent="0.2">
      <c r="B688">
        <f t="shared" si="15"/>
        <v>100</v>
      </c>
      <c r="C688" t="s">
        <v>1462</v>
      </c>
      <c r="D688" t="s">
        <v>1463</v>
      </c>
    </row>
    <row r="689" spans="2:4" x14ac:dyDescent="0.2">
      <c r="B689">
        <f t="shared" si="15"/>
        <v>101</v>
      </c>
      <c r="C689" t="s">
        <v>1465</v>
      </c>
      <c r="D689" t="s">
        <v>1466</v>
      </c>
    </row>
    <row r="690" spans="2:4" x14ac:dyDescent="0.2">
      <c r="B690">
        <f t="shared" si="15"/>
        <v>102</v>
      </c>
      <c r="C690" t="s">
        <v>1467</v>
      </c>
      <c r="D690" t="s">
        <v>1468</v>
      </c>
    </row>
    <row r="691" spans="2:4" x14ac:dyDescent="0.2">
      <c r="B691">
        <f t="shared" si="15"/>
        <v>103</v>
      </c>
      <c r="C691" t="s">
        <v>1469</v>
      </c>
      <c r="D691" t="s">
        <v>1470</v>
      </c>
    </row>
    <row r="692" spans="2:4" x14ac:dyDescent="0.2">
      <c r="B692">
        <f t="shared" si="15"/>
        <v>104</v>
      </c>
      <c r="C692" t="s">
        <v>1471</v>
      </c>
      <c r="D692" t="s">
        <v>1472</v>
      </c>
    </row>
    <row r="693" spans="2:4" x14ac:dyDescent="0.2">
      <c r="B693">
        <f t="shared" si="15"/>
        <v>105</v>
      </c>
      <c r="C693" t="s">
        <v>1473</v>
      </c>
      <c r="D693" t="s">
        <v>1474</v>
      </c>
    </row>
    <row r="694" spans="2:4" x14ac:dyDescent="0.2">
      <c r="B694">
        <f t="shared" si="15"/>
        <v>106</v>
      </c>
      <c r="C694" t="s">
        <v>1475</v>
      </c>
      <c r="D694" t="s">
        <v>1476</v>
      </c>
    </row>
    <row r="695" spans="2:4" x14ac:dyDescent="0.2">
      <c r="B695">
        <f t="shared" si="15"/>
        <v>107</v>
      </c>
      <c r="C695" t="s">
        <v>1477</v>
      </c>
      <c r="D695" t="s">
        <v>1478</v>
      </c>
    </row>
    <row r="696" spans="2:4" x14ac:dyDescent="0.2">
      <c r="B696">
        <f t="shared" si="15"/>
        <v>108</v>
      </c>
      <c r="C696" t="s">
        <v>1479</v>
      </c>
      <c r="D696" t="s">
        <v>1480</v>
      </c>
    </row>
    <row r="697" spans="2:4" x14ac:dyDescent="0.2">
      <c r="B697">
        <f t="shared" si="15"/>
        <v>109</v>
      </c>
      <c r="C697" t="s">
        <v>1481</v>
      </c>
      <c r="D697" t="s">
        <v>1482</v>
      </c>
    </row>
    <row r="698" spans="2:4" x14ac:dyDescent="0.2">
      <c r="B698">
        <f t="shared" si="15"/>
        <v>110</v>
      </c>
      <c r="C698" t="s">
        <v>1483</v>
      </c>
      <c r="D698" t="s">
        <v>1484</v>
      </c>
    </row>
    <row r="699" spans="2:4" x14ac:dyDescent="0.2">
      <c r="B699">
        <f t="shared" si="15"/>
        <v>111</v>
      </c>
      <c r="C699" t="s">
        <v>1485</v>
      </c>
      <c r="D699" t="s">
        <v>1486</v>
      </c>
    </row>
    <row r="700" spans="2:4" x14ac:dyDescent="0.2">
      <c r="B700">
        <f t="shared" si="15"/>
        <v>112</v>
      </c>
      <c r="C700" t="s">
        <v>1487</v>
      </c>
      <c r="D700" t="s">
        <v>1488</v>
      </c>
    </row>
    <row r="701" spans="2:4" x14ac:dyDescent="0.2">
      <c r="B701">
        <f t="shared" si="15"/>
        <v>113</v>
      </c>
      <c r="C701" t="s">
        <v>1489</v>
      </c>
      <c r="D701" t="s">
        <v>1490</v>
      </c>
    </row>
    <row r="702" spans="2:4" x14ac:dyDescent="0.2">
      <c r="B702">
        <f t="shared" si="15"/>
        <v>114</v>
      </c>
      <c r="C702" t="s">
        <v>1491</v>
      </c>
      <c r="D702" t="s">
        <v>1492</v>
      </c>
    </row>
    <row r="703" spans="2:4" x14ac:dyDescent="0.2">
      <c r="B703">
        <f t="shared" si="15"/>
        <v>115</v>
      </c>
      <c r="C703" t="s">
        <v>1493</v>
      </c>
      <c r="D703" t="s">
        <v>1494</v>
      </c>
    </row>
    <row r="704" spans="2:4" x14ac:dyDescent="0.2">
      <c r="B704">
        <f t="shared" si="15"/>
        <v>116</v>
      </c>
      <c r="C704" t="s">
        <v>1495</v>
      </c>
      <c r="D704" t="s">
        <v>1496</v>
      </c>
    </row>
    <row r="705" spans="2:4" x14ac:dyDescent="0.2">
      <c r="B705">
        <f t="shared" si="15"/>
        <v>117</v>
      </c>
      <c r="C705" t="s">
        <v>1497</v>
      </c>
      <c r="D705" t="s">
        <v>1498</v>
      </c>
    </row>
    <row r="706" spans="2:4" x14ac:dyDescent="0.2">
      <c r="B706">
        <f t="shared" si="15"/>
        <v>118</v>
      </c>
      <c r="C706" t="s">
        <v>1499</v>
      </c>
      <c r="D706" t="s">
        <v>1500</v>
      </c>
    </row>
    <row r="707" spans="2:4" x14ac:dyDescent="0.2">
      <c r="B707">
        <f t="shared" si="15"/>
        <v>119</v>
      </c>
      <c r="C707" t="s">
        <v>1501</v>
      </c>
      <c r="D707" t="s">
        <v>1502</v>
      </c>
    </row>
    <row r="708" spans="2:4" x14ac:dyDescent="0.2">
      <c r="B708">
        <f t="shared" si="15"/>
        <v>120</v>
      </c>
      <c r="C708" t="s">
        <v>1503</v>
      </c>
      <c r="D708" t="s">
        <v>1504</v>
      </c>
    </row>
    <row r="709" spans="2:4" x14ac:dyDescent="0.2">
      <c r="B709">
        <f t="shared" si="15"/>
        <v>121</v>
      </c>
      <c r="C709" t="s">
        <v>1505</v>
      </c>
      <c r="D709" t="s">
        <v>1506</v>
      </c>
    </row>
    <row r="710" spans="2:4" x14ac:dyDescent="0.2">
      <c r="B710">
        <f t="shared" si="15"/>
        <v>122</v>
      </c>
      <c r="C710" t="s">
        <v>1507</v>
      </c>
      <c r="D710" t="s">
        <v>1508</v>
      </c>
    </row>
    <row r="711" spans="2:4" x14ac:dyDescent="0.2">
      <c r="B711">
        <f t="shared" si="15"/>
        <v>123</v>
      </c>
      <c r="C711" t="s">
        <v>1509</v>
      </c>
      <c r="D711" t="s">
        <v>1510</v>
      </c>
    </row>
    <row r="712" spans="2:4" x14ac:dyDescent="0.2">
      <c r="B712">
        <f t="shared" si="15"/>
        <v>124</v>
      </c>
      <c r="C712" t="s">
        <v>1511</v>
      </c>
      <c r="D712" t="s">
        <v>1512</v>
      </c>
    </row>
    <row r="713" spans="2:4" x14ac:dyDescent="0.2">
      <c r="B713">
        <f t="shared" si="15"/>
        <v>125</v>
      </c>
      <c r="C713" t="s">
        <v>1513</v>
      </c>
      <c r="D713" t="s">
        <v>1514</v>
      </c>
    </row>
    <row r="714" spans="2:4" x14ac:dyDescent="0.2">
      <c r="B714">
        <f t="shared" si="15"/>
        <v>126</v>
      </c>
      <c r="C714" t="s">
        <v>1515</v>
      </c>
      <c r="D714" t="s">
        <v>1402</v>
      </c>
    </row>
    <row r="715" spans="2:4" x14ac:dyDescent="0.2">
      <c r="B715">
        <f t="shared" si="15"/>
        <v>127</v>
      </c>
      <c r="C715" t="s">
        <v>1516</v>
      </c>
      <c r="D715" t="s">
        <v>1517</v>
      </c>
    </row>
    <row r="716" spans="2:4" x14ac:dyDescent="0.2">
      <c r="B716">
        <f t="shared" si="15"/>
        <v>128</v>
      </c>
      <c r="C716" t="s">
        <v>1518</v>
      </c>
      <c r="D716" t="s">
        <v>1519</v>
      </c>
    </row>
    <row r="717" spans="2:4" x14ac:dyDescent="0.2">
      <c r="B717">
        <f t="shared" si="15"/>
        <v>129</v>
      </c>
      <c r="C717" t="s">
        <v>1522</v>
      </c>
      <c r="D717" t="s">
        <v>1523</v>
      </c>
    </row>
    <row r="718" spans="2:4" x14ac:dyDescent="0.2">
      <c r="B718">
        <f t="shared" ref="B718:B770" si="16">1+B717</f>
        <v>130</v>
      </c>
      <c r="C718" t="s">
        <v>1524</v>
      </c>
      <c r="D718" t="s">
        <v>1525</v>
      </c>
    </row>
    <row r="719" spans="2:4" x14ac:dyDescent="0.2">
      <c r="B719">
        <f t="shared" si="16"/>
        <v>131</v>
      </c>
      <c r="C719" t="s">
        <v>1526</v>
      </c>
      <c r="D719" t="s">
        <v>1527</v>
      </c>
    </row>
    <row r="720" spans="2:4" x14ac:dyDescent="0.2">
      <c r="B720">
        <f t="shared" si="16"/>
        <v>132</v>
      </c>
      <c r="C720" t="s">
        <v>1529</v>
      </c>
      <c r="D720" t="s">
        <v>1530</v>
      </c>
    </row>
    <row r="721" spans="2:4" x14ac:dyDescent="0.2">
      <c r="B721">
        <f t="shared" si="16"/>
        <v>133</v>
      </c>
      <c r="C721" t="s">
        <v>1531</v>
      </c>
      <c r="D721" t="s">
        <v>1532</v>
      </c>
    </row>
    <row r="722" spans="2:4" x14ac:dyDescent="0.2">
      <c r="B722">
        <f t="shared" si="16"/>
        <v>134</v>
      </c>
      <c r="C722" t="s">
        <v>1533</v>
      </c>
      <c r="D722" t="s">
        <v>1534</v>
      </c>
    </row>
    <row r="723" spans="2:4" x14ac:dyDescent="0.2">
      <c r="B723">
        <f t="shared" si="16"/>
        <v>135</v>
      </c>
      <c r="C723" t="s">
        <v>1535</v>
      </c>
      <c r="D723" t="s">
        <v>1536</v>
      </c>
    </row>
    <row r="724" spans="2:4" x14ac:dyDescent="0.2">
      <c r="B724">
        <f t="shared" si="16"/>
        <v>136</v>
      </c>
      <c r="C724" t="s">
        <v>1537</v>
      </c>
      <c r="D724" t="s">
        <v>1538</v>
      </c>
    </row>
    <row r="725" spans="2:4" x14ac:dyDescent="0.2">
      <c r="B725">
        <f t="shared" si="16"/>
        <v>137</v>
      </c>
      <c r="C725" t="s">
        <v>1539</v>
      </c>
      <c r="D725" t="s">
        <v>1540</v>
      </c>
    </row>
    <row r="726" spans="2:4" x14ac:dyDescent="0.2">
      <c r="B726">
        <f t="shared" si="16"/>
        <v>138</v>
      </c>
      <c r="C726" t="s">
        <v>1541</v>
      </c>
      <c r="D726" t="s">
        <v>1542</v>
      </c>
    </row>
    <row r="727" spans="2:4" x14ac:dyDescent="0.2">
      <c r="B727">
        <f t="shared" si="16"/>
        <v>139</v>
      </c>
      <c r="C727" t="s">
        <v>1543</v>
      </c>
      <c r="D727" t="s">
        <v>1544</v>
      </c>
    </row>
    <row r="728" spans="2:4" x14ac:dyDescent="0.2">
      <c r="B728">
        <f t="shared" si="16"/>
        <v>140</v>
      </c>
      <c r="C728" t="s">
        <v>1545</v>
      </c>
      <c r="D728" t="s">
        <v>1546</v>
      </c>
    </row>
    <row r="729" spans="2:4" x14ac:dyDescent="0.2">
      <c r="B729">
        <f t="shared" si="16"/>
        <v>141</v>
      </c>
      <c r="C729" t="s">
        <v>1547</v>
      </c>
      <c r="D729" t="s">
        <v>1548</v>
      </c>
    </row>
    <row r="730" spans="2:4" x14ac:dyDescent="0.2">
      <c r="B730">
        <f t="shared" si="16"/>
        <v>142</v>
      </c>
      <c r="C730" t="s">
        <v>1549</v>
      </c>
      <c r="D730" t="s">
        <v>1550</v>
      </c>
    </row>
    <row r="731" spans="2:4" x14ac:dyDescent="0.2">
      <c r="B731">
        <f t="shared" si="16"/>
        <v>143</v>
      </c>
      <c r="C731" t="s">
        <v>1551</v>
      </c>
      <c r="D731" t="s">
        <v>1552</v>
      </c>
    </row>
    <row r="732" spans="2:4" x14ac:dyDescent="0.2">
      <c r="B732">
        <f t="shared" si="16"/>
        <v>144</v>
      </c>
      <c r="C732" t="s">
        <v>1554</v>
      </c>
      <c r="D732" t="s">
        <v>1555</v>
      </c>
    </row>
    <row r="733" spans="2:4" x14ac:dyDescent="0.2">
      <c r="B733">
        <f t="shared" si="16"/>
        <v>145</v>
      </c>
      <c r="C733" t="s">
        <v>1556</v>
      </c>
      <c r="D733" t="s">
        <v>1557</v>
      </c>
    </row>
    <row r="734" spans="2:4" x14ac:dyDescent="0.2">
      <c r="B734">
        <f t="shared" si="16"/>
        <v>146</v>
      </c>
      <c r="C734" t="s">
        <v>1558</v>
      </c>
      <c r="D734" t="s">
        <v>1559</v>
      </c>
    </row>
    <row r="735" spans="2:4" x14ac:dyDescent="0.2">
      <c r="B735">
        <f t="shared" si="16"/>
        <v>147</v>
      </c>
      <c r="C735" t="s">
        <v>1560</v>
      </c>
      <c r="D735" t="s">
        <v>1561</v>
      </c>
    </row>
    <row r="736" spans="2:4" x14ac:dyDescent="0.2">
      <c r="B736">
        <f t="shared" si="16"/>
        <v>148</v>
      </c>
      <c r="C736" t="s">
        <v>1562</v>
      </c>
      <c r="D736" t="s">
        <v>1563</v>
      </c>
    </row>
    <row r="737" spans="2:4" x14ac:dyDescent="0.2">
      <c r="B737">
        <f t="shared" si="16"/>
        <v>149</v>
      </c>
      <c r="C737" t="s">
        <v>1566</v>
      </c>
      <c r="D737" t="s">
        <v>1567</v>
      </c>
    </row>
    <row r="738" spans="2:4" x14ac:dyDescent="0.2">
      <c r="B738">
        <f t="shared" si="16"/>
        <v>150</v>
      </c>
      <c r="C738" t="s">
        <v>1568</v>
      </c>
      <c r="D738" t="s">
        <v>1569</v>
      </c>
    </row>
    <row r="739" spans="2:4" x14ac:dyDescent="0.2">
      <c r="B739">
        <f t="shared" si="16"/>
        <v>151</v>
      </c>
      <c r="C739" t="s">
        <v>1570</v>
      </c>
      <c r="D739" t="s">
        <v>1571</v>
      </c>
    </row>
    <row r="740" spans="2:4" x14ac:dyDescent="0.2">
      <c r="B740">
        <f t="shared" si="16"/>
        <v>152</v>
      </c>
      <c r="C740" t="s">
        <v>1572</v>
      </c>
      <c r="D740" t="s">
        <v>1573</v>
      </c>
    </row>
    <row r="741" spans="2:4" x14ac:dyDescent="0.2">
      <c r="B741">
        <f t="shared" si="16"/>
        <v>153</v>
      </c>
      <c r="C741" t="s">
        <v>1574</v>
      </c>
      <c r="D741" t="s">
        <v>1575</v>
      </c>
    </row>
    <row r="742" spans="2:4" x14ac:dyDescent="0.2">
      <c r="B742">
        <f t="shared" si="16"/>
        <v>154</v>
      </c>
      <c r="C742" t="s">
        <v>1576</v>
      </c>
      <c r="D742" t="s">
        <v>1402</v>
      </c>
    </row>
    <row r="743" spans="2:4" x14ac:dyDescent="0.2">
      <c r="B743">
        <f t="shared" si="16"/>
        <v>155</v>
      </c>
      <c r="C743" t="s">
        <v>1577</v>
      </c>
      <c r="D743" t="s">
        <v>1402</v>
      </c>
    </row>
    <row r="744" spans="2:4" x14ac:dyDescent="0.2">
      <c r="B744">
        <f t="shared" si="16"/>
        <v>156</v>
      </c>
      <c r="C744" t="s">
        <v>1578</v>
      </c>
      <c r="D744" t="s">
        <v>1579</v>
      </c>
    </row>
    <row r="745" spans="2:4" x14ac:dyDescent="0.2">
      <c r="B745">
        <f t="shared" si="16"/>
        <v>157</v>
      </c>
      <c r="C745" t="s">
        <v>1580</v>
      </c>
      <c r="D745" t="s">
        <v>1581</v>
      </c>
    </row>
    <row r="746" spans="2:4" x14ac:dyDescent="0.2">
      <c r="B746">
        <f t="shared" si="16"/>
        <v>158</v>
      </c>
      <c r="C746" t="s">
        <v>1582</v>
      </c>
      <c r="D746" t="s">
        <v>1583</v>
      </c>
    </row>
    <row r="747" spans="2:4" x14ac:dyDescent="0.2">
      <c r="B747">
        <f t="shared" si="16"/>
        <v>159</v>
      </c>
      <c r="C747" t="s">
        <v>1584</v>
      </c>
      <c r="D747" t="s">
        <v>1402</v>
      </c>
    </row>
    <row r="748" spans="2:4" x14ac:dyDescent="0.2">
      <c r="B748">
        <f t="shared" si="16"/>
        <v>160</v>
      </c>
      <c r="C748" t="s">
        <v>1585</v>
      </c>
      <c r="D748" t="s">
        <v>1586</v>
      </c>
    </row>
    <row r="749" spans="2:4" x14ac:dyDescent="0.2">
      <c r="B749">
        <f t="shared" si="16"/>
        <v>161</v>
      </c>
      <c r="C749" t="s">
        <v>1589</v>
      </c>
      <c r="D749" t="s">
        <v>1590</v>
      </c>
    </row>
    <row r="750" spans="2:4" x14ac:dyDescent="0.2">
      <c r="B750">
        <f t="shared" si="16"/>
        <v>162</v>
      </c>
      <c r="C750" t="s">
        <v>1591</v>
      </c>
      <c r="D750" t="s">
        <v>1592</v>
      </c>
    </row>
    <row r="751" spans="2:4" x14ac:dyDescent="0.2">
      <c r="B751">
        <f t="shared" si="16"/>
        <v>163</v>
      </c>
      <c r="C751" t="s">
        <v>2413</v>
      </c>
      <c r="D751" t="s">
        <v>2416</v>
      </c>
    </row>
    <row r="752" spans="2:4" x14ac:dyDescent="0.2">
      <c r="B752">
        <f t="shared" si="16"/>
        <v>164</v>
      </c>
      <c r="C752" t="s">
        <v>2414</v>
      </c>
      <c r="D752" t="s">
        <v>2415</v>
      </c>
    </row>
    <row r="753" spans="2:4" x14ac:dyDescent="0.2">
      <c r="B753">
        <f t="shared" si="16"/>
        <v>165</v>
      </c>
      <c r="C753" t="s">
        <v>2417</v>
      </c>
      <c r="D753" t="s">
        <v>2418</v>
      </c>
    </row>
    <row r="754" spans="2:4" x14ac:dyDescent="0.2">
      <c r="B754">
        <f t="shared" si="16"/>
        <v>166</v>
      </c>
      <c r="C754" t="s">
        <v>2419</v>
      </c>
      <c r="D754" t="s">
        <v>2420</v>
      </c>
    </row>
    <row r="755" spans="2:4" x14ac:dyDescent="0.2">
      <c r="B755">
        <f t="shared" si="16"/>
        <v>167</v>
      </c>
      <c r="C755" t="s">
        <v>2421</v>
      </c>
      <c r="D755" t="s">
        <v>2422</v>
      </c>
    </row>
    <row r="756" spans="2:4" x14ac:dyDescent="0.2">
      <c r="B756">
        <f t="shared" si="16"/>
        <v>168</v>
      </c>
      <c r="C756" t="s">
        <v>2423</v>
      </c>
      <c r="D756" t="s">
        <v>2424</v>
      </c>
    </row>
    <row r="757" spans="2:4" x14ac:dyDescent="0.2">
      <c r="B757">
        <f t="shared" si="16"/>
        <v>169</v>
      </c>
      <c r="C757" t="s">
        <v>2425</v>
      </c>
      <c r="D757" t="s">
        <v>2426</v>
      </c>
    </row>
    <row r="758" spans="2:4" x14ac:dyDescent="0.2">
      <c r="B758">
        <f t="shared" si="16"/>
        <v>170</v>
      </c>
      <c r="C758" t="s">
        <v>2427</v>
      </c>
      <c r="D758" t="s">
        <v>2428</v>
      </c>
    </row>
    <row r="759" spans="2:4" x14ac:dyDescent="0.2">
      <c r="B759">
        <f t="shared" si="16"/>
        <v>171</v>
      </c>
      <c r="C759" t="s">
        <v>2429</v>
      </c>
      <c r="D759" t="s">
        <v>2430</v>
      </c>
    </row>
    <row r="760" spans="2:4" x14ac:dyDescent="0.2">
      <c r="B760">
        <f t="shared" si="16"/>
        <v>172</v>
      </c>
      <c r="C760" t="s">
        <v>2431</v>
      </c>
      <c r="D760" t="s">
        <v>2432</v>
      </c>
    </row>
    <row r="761" spans="2:4" x14ac:dyDescent="0.2">
      <c r="B761">
        <f t="shared" si="16"/>
        <v>173</v>
      </c>
      <c r="C761" t="s">
        <v>2433</v>
      </c>
      <c r="D761" t="s">
        <v>2434</v>
      </c>
    </row>
    <row r="762" spans="2:4" x14ac:dyDescent="0.2">
      <c r="B762">
        <f t="shared" si="16"/>
        <v>174</v>
      </c>
      <c r="C762" t="s">
        <v>2435</v>
      </c>
      <c r="D762" t="s">
        <v>2452</v>
      </c>
    </row>
    <row r="763" spans="2:4" x14ac:dyDescent="0.2">
      <c r="B763">
        <f t="shared" si="16"/>
        <v>175</v>
      </c>
      <c r="C763" t="s">
        <v>2436</v>
      </c>
      <c r="D763" t="s">
        <v>2437</v>
      </c>
    </row>
    <row r="764" spans="2:4" x14ac:dyDescent="0.2">
      <c r="B764">
        <f t="shared" si="16"/>
        <v>176</v>
      </c>
      <c r="C764" t="s">
        <v>2438</v>
      </c>
      <c r="D764" t="s">
        <v>2439</v>
      </c>
    </row>
    <row r="765" spans="2:4" x14ac:dyDescent="0.2">
      <c r="B765">
        <f t="shared" si="16"/>
        <v>177</v>
      </c>
      <c r="C765" t="s">
        <v>2440</v>
      </c>
      <c r="D765" t="s">
        <v>2441</v>
      </c>
    </row>
    <row r="766" spans="2:4" x14ac:dyDescent="0.2">
      <c r="B766">
        <f>1+B765</f>
        <v>178</v>
      </c>
      <c r="C766" t="s">
        <v>2442</v>
      </c>
      <c r="D766" t="s">
        <v>2443</v>
      </c>
    </row>
    <row r="767" spans="2:4" x14ac:dyDescent="0.2">
      <c r="B767">
        <f t="shared" si="16"/>
        <v>179</v>
      </c>
      <c r="C767" t="s">
        <v>2445</v>
      </c>
      <c r="D767" t="s">
        <v>2444</v>
      </c>
    </row>
    <row r="768" spans="2:4" x14ac:dyDescent="0.2">
      <c r="B768">
        <f t="shared" si="16"/>
        <v>180</v>
      </c>
      <c r="C768" t="s">
        <v>2446</v>
      </c>
      <c r="D768" t="s">
        <v>2447</v>
      </c>
    </row>
    <row r="769" spans="2:4" x14ac:dyDescent="0.2">
      <c r="B769">
        <f t="shared" si="16"/>
        <v>181</v>
      </c>
      <c r="C769" t="s">
        <v>2448</v>
      </c>
      <c r="D769" t="s">
        <v>2449</v>
      </c>
    </row>
    <row r="770" spans="2:4" x14ac:dyDescent="0.2">
      <c r="B770">
        <f t="shared" si="16"/>
        <v>182</v>
      </c>
      <c r="C770" t="s">
        <v>2450</v>
      </c>
      <c r="D770" t="s">
        <v>2451</v>
      </c>
    </row>
  </sheetData>
  <hyperlinks>
    <hyperlink ref="D2" r:id="rId1" xr:uid="{BFF9E461-A162-449E-9F9A-A60F5199A13C}"/>
    <hyperlink ref="D4" r:id="rId2" xr:uid="{A749BD86-01BB-4E2F-9577-FA583D1C16B4}"/>
    <hyperlink ref="D753" r:id="rId3" xr:uid="{6A2F22F2-989E-1445-8957-AA498DBA632B}"/>
    <hyperlink ref="D754" r:id="rId4" xr:uid="{EE62B643-E5E2-3E42-8F83-FDCEE4C4E33D}"/>
    <hyperlink ref="D755" r:id="rId5" xr:uid="{E8F3F33C-A11E-534E-9A39-57E5EDB8DC5F}"/>
    <hyperlink ref="D756" r:id="rId6" display="https://search.ebscohost.com/login.aspx?direct=true&amp;profile=ehost&amp;scope=site&amp;authtype=crawler&amp;jrnl=18657923&amp;AN=164443643&amp;h=GOIIYJ2xY49M6h7mfiH8e6398Fej1M7kOwSs4qq3WuJML3rUSX7lQhyXwKfUgOK2Pb5Iw6IZ2IEr9m%2BBpZGTCQ%3D%3D&amp;crl=f&amp;casa_token=whEl5m7NR4YAAAAA:NMuS4gK5f3vRmRLWKgDDQFGz93M1cNijWu3JtOYDFqSenaJhSJ8UheFlXZAVqhKZqgJyK0bIbPzMngRF" xr:uid="{F703FD5F-B017-BE43-B208-17A11AA47344}"/>
    <hyperlink ref="D757" r:id="rId7" xr:uid="{75E3C59F-4963-B640-81B7-3625C27F2A0B}"/>
    <hyperlink ref="D758" r:id="rId8" xr:uid="{78A4B8C2-FFF5-0E47-9C6D-2DB1394EEFAD}"/>
    <hyperlink ref="D759" r:id="rId9" xr:uid="{B515E83F-D882-B741-ADBA-FE85E223E0B9}"/>
    <hyperlink ref="D760" r:id="rId10" xr:uid="{C0FAD550-39B7-CD49-BDEB-05D2FDD900C9}"/>
    <hyperlink ref="D761" r:id="rId11" xr:uid="{03F17EC5-EEB4-2947-A1AE-7967898DB151}"/>
    <hyperlink ref="D763" r:id="rId12" xr:uid="{ECB2CDD3-0E56-844D-B6DD-F77175A39586}"/>
    <hyperlink ref="D764" r:id="rId13" location=":~:text=Smart%20Irrigation%20with%20Recycled%20Water%3A%20A%20Promising%20Solution%20for%20Sustainable%20Farming" display="https://scholar.google.com/scholar?start=80&amp;q=%E2%80%9Cwireless+sensor+network%E2%80%9D+AND+(poultry+OR+%E2%80%9Claying+hen%E2%80%9D+OR+broiler+OR+chicken+OR+duck+OR+goose)&amp;hl=es&amp;as_sdt=0,5&amp;as_ylo=2023#:~:text=Smart%20Irrigation%20with%20Recycled%20Water%3A%20A%20Promising%20Solution%20for%20Sustainable%20Farming" xr:uid="{A3484515-14DA-D242-9513-D1468EE33F09}"/>
    <hyperlink ref="D766" r:id="rId14" xr:uid="{C2F4F9F4-2CB8-E948-BDC3-83A47B8007B9}"/>
    <hyperlink ref="D767" r:id="rId15" xr:uid="{3CE6F7E6-7986-1C4C-8F10-D9C877FCD69A}"/>
    <hyperlink ref="D768" r:id="rId16" xr:uid="{4C47DED2-9B30-E040-B639-EF7311DC1E23}"/>
    <hyperlink ref="D769" r:id="rId17" xr:uid="{929BCBC5-31DB-2441-A443-ACA6E19B936B}"/>
    <hyperlink ref="D770" r:id="rId18" xr:uid="{DB063227-3F66-3044-A1F3-115EABCEEA23}"/>
    <hyperlink ref="D762" r:id="rId19" xr:uid="{19B1C5B0-638B-9840-BAB7-C751CAC7F0BE}"/>
    <hyperlink ref="D765" r:id="rId20" xr:uid="{47F59802-E5A0-9C44-B026-3735EF3C54F5}"/>
  </hyperlinks>
  <pageMargins left="0.7" right="0.7" top="0.75" bottom="0.75" header="0.3" footer="0.3"/>
  <pageSetup orientation="portrait" r:id="rId2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5350D-0211-644A-AAD5-E2E1D7032FEA}">
  <dimension ref="A1:P55"/>
  <sheetViews>
    <sheetView workbookViewId="0">
      <selection activeCell="A7" sqref="A7"/>
    </sheetView>
  </sheetViews>
  <sheetFormatPr baseColWidth="10" defaultRowHeight="15" x14ac:dyDescent="0.2"/>
  <cols>
    <col min="3" max="3" width="12.5" customWidth="1"/>
    <col min="4" max="4" width="11.5"/>
    <col min="13" max="13" width="31" bestFit="1" customWidth="1"/>
    <col min="14" max="14" width="11.5"/>
  </cols>
  <sheetData>
    <row r="1" spans="1:16" ht="48" x14ac:dyDescent="0.2">
      <c r="A1" s="2" t="s">
        <v>2722</v>
      </c>
      <c r="B1" s="2" t="s">
        <v>2681</v>
      </c>
      <c r="C1" s="2" t="s">
        <v>1639</v>
      </c>
      <c r="D1" s="2" t="s">
        <v>1643</v>
      </c>
      <c r="E1" s="2" t="s">
        <v>1644</v>
      </c>
      <c r="F1" s="2" t="s">
        <v>1645</v>
      </c>
      <c r="G1" s="2" t="s">
        <v>2708</v>
      </c>
      <c r="H1" s="2" t="s">
        <v>1652</v>
      </c>
      <c r="I1" s="2" t="s">
        <v>2706</v>
      </c>
      <c r="J1" s="2" t="s">
        <v>2704</v>
      </c>
      <c r="K1" s="2" t="s">
        <v>2705</v>
      </c>
      <c r="L1" s="2" t="s">
        <v>2710</v>
      </c>
      <c r="M1" s="2" t="s">
        <v>2690</v>
      </c>
      <c r="N1" s="2" t="s">
        <v>1663</v>
      </c>
      <c r="O1" s="2" t="s">
        <v>2620</v>
      </c>
      <c r="P1" t="s">
        <v>2609</v>
      </c>
    </row>
    <row r="2" spans="1:16" x14ac:dyDescent="0.2">
      <c r="A2">
        <v>2</v>
      </c>
      <c r="B2" t="s">
        <v>2673</v>
      </c>
      <c r="C2" t="s">
        <v>1703</v>
      </c>
      <c r="D2" t="s">
        <v>1679</v>
      </c>
      <c r="E2" t="s">
        <v>2606</v>
      </c>
      <c r="F2" t="s">
        <v>1680</v>
      </c>
      <c r="G2" t="s">
        <v>2478</v>
      </c>
      <c r="H2" t="s">
        <v>1687</v>
      </c>
      <c r="I2" t="s">
        <v>1730</v>
      </c>
      <c r="J2">
        <v>4</v>
      </c>
      <c r="K2">
        <v>2</v>
      </c>
      <c r="L2" t="s">
        <v>1691</v>
      </c>
      <c r="M2" t="s">
        <v>2692</v>
      </c>
      <c r="N2" t="s">
        <v>1716</v>
      </c>
      <c r="O2">
        <v>2023</v>
      </c>
      <c r="P2" s="5">
        <v>1</v>
      </c>
    </row>
    <row r="3" spans="1:16" x14ac:dyDescent="0.2">
      <c r="A3">
        <v>4</v>
      </c>
      <c r="B3" t="s">
        <v>2673</v>
      </c>
      <c r="C3" t="s">
        <v>1703</v>
      </c>
      <c r="D3" t="s">
        <v>1679</v>
      </c>
      <c r="E3" t="s">
        <v>2606</v>
      </c>
      <c r="F3" t="s">
        <v>1680</v>
      </c>
      <c r="G3" t="s">
        <v>2524</v>
      </c>
      <c r="H3" t="s">
        <v>1687</v>
      </c>
      <c r="I3" t="s">
        <v>1730</v>
      </c>
      <c r="J3">
        <v>5</v>
      </c>
      <c r="K3">
        <v>1</v>
      </c>
      <c r="L3" t="s">
        <v>1821</v>
      </c>
      <c r="M3" t="s">
        <v>2692</v>
      </c>
      <c r="N3" t="s">
        <v>2526</v>
      </c>
      <c r="O3">
        <v>2023</v>
      </c>
      <c r="P3" s="5">
        <v>1</v>
      </c>
    </row>
    <row r="4" spans="1:16" x14ac:dyDescent="0.2">
      <c r="A4">
        <v>5</v>
      </c>
      <c r="B4" t="s">
        <v>2673</v>
      </c>
      <c r="C4" t="s">
        <v>1676</v>
      </c>
      <c r="D4" t="s">
        <v>1679</v>
      </c>
      <c r="E4" t="s">
        <v>2606</v>
      </c>
      <c r="F4" t="s">
        <v>1706</v>
      </c>
      <c r="G4" t="s">
        <v>2478</v>
      </c>
      <c r="H4" t="s">
        <v>1687</v>
      </c>
      <c r="I4" t="s">
        <v>1811</v>
      </c>
      <c r="J4">
        <v>1</v>
      </c>
      <c r="K4">
        <v>1</v>
      </c>
      <c r="L4" t="s">
        <v>1715</v>
      </c>
      <c r="M4" t="s">
        <v>2693</v>
      </c>
      <c r="N4" t="s">
        <v>2536</v>
      </c>
      <c r="O4">
        <v>2023</v>
      </c>
      <c r="P4" s="5">
        <v>1</v>
      </c>
    </row>
    <row r="5" spans="1:16" x14ac:dyDescent="0.2">
      <c r="A5">
        <v>7</v>
      </c>
      <c r="B5" t="s">
        <v>2673</v>
      </c>
      <c r="C5" t="s">
        <v>1703</v>
      </c>
      <c r="D5" t="s">
        <v>1679</v>
      </c>
      <c r="E5" t="s">
        <v>2606</v>
      </c>
      <c r="F5" t="s">
        <v>1680</v>
      </c>
      <c r="G5" t="s">
        <v>2649</v>
      </c>
      <c r="H5" t="s">
        <v>1687</v>
      </c>
      <c r="I5" t="s">
        <v>1730</v>
      </c>
      <c r="J5">
        <v>9</v>
      </c>
      <c r="K5">
        <v>3</v>
      </c>
      <c r="L5" t="s">
        <v>2558</v>
      </c>
      <c r="M5" t="s">
        <v>2692</v>
      </c>
      <c r="N5" t="s">
        <v>2559</v>
      </c>
      <c r="O5">
        <v>2023</v>
      </c>
      <c r="P5" s="5">
        <v>1</v>
      </c>
    </row>
    <row r="6" spans="1:16" x14ac:dyDescent="0.2">
      <c r="A6">
        <v>3</v>
      </c>
      <c r="B6" t="s">
        <v>2712</v>
      </c>
      <c r="C6" t="s">
        <v>1676</v>
      </c>
      <c r="D6" t="s">
        <v>1679</v>
      </c>
      <c r="E6" t="s">
        <v>2607</v>
      </c>
      <c r="F6" t="s">
        <v>1706</v>
      </c>
      <c r="G6" t="s">
        <v>1729</v>
      </c>
      <c r="H6" t="s">
        <v>1687</v>
      </c>
      <c r="I6" t="s">
        <v>1785</v>
      </c>
      <c r="J6">
        <v>1</v>
      </c>
      <c r="K6">
        <v>0</v>
      </c>
      <c r="L6" t="s">
        <v>1715</v>
      </c>
      <c r="M6" t="s">
        <v>2694</v>
      </c>
      <c r="N6" t="s">
        <v>1676</v>
      </c>
      <c r="O6">
        <v>2023</v>
      </c>
      <c r="P6" s="5">
        <v>0.9</v>
      </c>
    </row>
    <row r="7" spans="1:16" x14ac:dyDescent="0.2">
      <c r="A7">
        <v>1</v>
      </c>
      <c r="B7" t="s">
        <v>2672</v>
      </c>
      <c r="C7" t="s">
        <v>1676</v>
      </c>
      <c r="D7" t="s">
        <v>1679</v>
      </c>
      <c r="E7" t="s">
        <v>2607</v>
      </c>
      <c r="F7" t="s">
        <v>1680</v>
      </c>
      <c r="G7" t="s">
        <v>1729</v>
      </c>
      <c r="H7" t="s">
        <v>1687</v>
      </c>
      <c r="I7" t="s">
        <v>1811</v>
      </c>
      <c r="J7">
        <v>1</v>
      </c>
      <c r="K7">
        <v>0</v>
      </c>
      <c r="L7" t="s">
        <v>1691</v>
      </c>
      <c r="M7" t="s">
        <v>2691</v>
      </c>
      <c r="N7" t="s">
        <v>1676</v>
      </c>
      <c r="O7">
        <v>2023</v>
      </c>
      <c r="P7" s="5">
        <v>0.85</v>
      </c>
    </row>
    <row r="8" spans="1:16" x14ac:dyDescent="0.2">
      <c r="A8">
        <v>6</v>
      </c>
      <c r="B8" t="s">
        <v>2674</v>
      </c>
      <c r="C8" t="s">
        <v>1676</v>
      </c>
      <c r="D8" t="s">
        <v>1679</v>
      </c>
      <c r="E8" t="s">
        <v>2606</v>
      </c>
      <c r="F8" t="s">
        <v>1706</v>
      </c>
      <c r="G8" t="s">
        <v>2501</v>
      </c>
      <c r="H8" t="s">
        <v>1687</v>
      </c>
      <c r="I8" t="s">
        <v>2670</v>
      </c>
      <c r="J8">
        <v>1</v>
      </c>
      <c r="K8">
        <v>0</v>
      </c>
      <c r="L8" t="s">
        <v>1691</v>
      </c>
      <c r="M8" t="s">
        <v>2692</v>
      </c>
      <c r="N8" t="s">
        <v>1676</v>
      </c>
      <c r="O8">
        <v>2023</v>
      </c>
      <c r="P8" s="5">
        <v>0.6</v>
      </c>
    </row>
    <row r="9" spans="1:16" x14ac:dyDescent="0.2">
      <c r="A9">
        <v>8</v>
      </c>
      <c r="B9" t="s">
        <v>2712</v>
      </c>
      <c r="C9" t="s">
        <v>1676</v>
      </c>
      <c r="D9" t="s">
        <v>1679</v>
      </c>
      <c r="E9" t="s">
        <v>2607</v>
      </c>
      <c r="F9" t="s">
        <v>1680</v>
      </c>
      <c r="G9" t="s">
        <v>1729</v>
      </c>
      <c r="H9" t="s">
        <v>1687</v>
      </c>
      <c r="I9" t="s">
        <v>1811</v>
      </c>
      <c r="J9">
        <v>1</v>
      </c>
      <c r="K9">
        <v>0</v>
      </c>
      <c r="L9" t="s">
        <v>1715</v>
      </c>
      <c r="M9" t="s">
        <v>2694</v>
      </c>
      <c r="N9" t="s">
        <v>1676</v>
      </c>
      <c r="O9">
        <v>2023</v>
      </c>
      <c r="P9" s="5">
        <v>0.55000000000000004</v>
      </c>
    </row>
    <row r="10" spans="1:16" x14ac:dyDescent="0.2">
      <c r="A10">
        <v>10</v>
      </c>
      <c r="B10" t="s">
        <v>2712</v>
      </c>
      <c r="C10" t="s">
        <v>1703</v>
      </c>
      <c r="D10" t="s">
        <v>1679</v>
      </c>
      <c r="E10" t="s">
        <v>2606</v>
      </c>
      <c r="F10" t="s">
        <v>1706</v>
      </c>
      <c r="G10" t="s">
        <v>1862</v>
      </c>
      <c r="H10" t="s">
        <v>1710</v>
      </c>
      <c r="I10" t="s">
        <v>1712</v>
      </c>
      <c r="J10">
        <v>3</v>
      </c>
      <c r="K10">
        <v>1</v>
      </c>
      <c r="L10" t="s">
        <v>1715</v>
      </c>
      <c r="M10" t="s">
        <v>2701</v>
      </c>
      <c r="N10" t="s">
        <v>1716</v>
      </c>
      <c r="O10">
        <v>2022</v>
      </c>
      <c r="P10" s="5">
        <v>0.8</v>
      </c>
    </row>
    <row r="11" spans="1:16" x14ac:dyDescent="0.2">
      <c r="A11">
        <v>11</v>
      </c>
      <c r="B11" t="s">
        <v>2712</v>
      </c>
      <c r="C11" t="s">
        <v>1703</v>
      </c>
      <c r="D11" t="s">
        <v>1679</v>
      </c>
      <c r="E11" t="s">
        <v>2608</v>
      </c>
      <c r="F11" t="s">
        <v>1680</v>
      </c>
      <c r="G11" t="s">
        <v>1729</v>
      </c>
      <c r="H11" t="s">
        <v>1687</v>
      </c>
      <c r="I11" t="s">
        <v>1730</v>
      </c>
      <c r="J11">
        <v>3</v>
      </c>
      <c r="K11">
        <v>0</v>
      </c>
      <c r="L11" t="s">
        <v>1715</v>
      </c>
      <c r="M11" t="s">
        <v>2692</v>
      </c>
      <c r="N11" t="s">
        <v>2479</v>
      </c>
      <c r="O11">
        <v>2022</v>
      </c>
      <c r="P11" s="5">
        <v>0.8</v>
      </c>
    </row>
    <row r="12" spans="1:16" x14ac:dyDescent="0.2">
      <c r="A12">
        <v>9</v>
      </c>
      <c r="B12" t="s">
        <v>2712</v>
      </c>
      <c r="C12" t="s">
        <v>1676</v>
      </c>
      <c r="D12" t="s">
        <v>1679</v>
      </c>
      <c r="E12" t="s">
        <v>2607</v>
      </c>
      <c r="F12" t="s">
        <v>1680</v>
      </c>
      <c r="G12" t="s">
        <v>1686</v>
      </c>
      <c r="H12" t="s">
        <v>1687</v>
      </c>
      <c r="I12" t="s">
        <v>1811</v>
      </c>
      <c r="J12">
        <v>1</v>
      </c>
      <c r="K12">
        <v>1</v>
      </c>
      <c r="L12" t="s">
        <v>1691</v>
      </c>
      <c r="M12" t="s">
        <v>2696</v>
      </c>
      <c r="N12" t="s">
        <v>1676</v>
      </c>
      <c r="O12">
        <v>2022</v>
      </c>
      <c r="P12" s="5">
        <v>0.65</v>
      </c>
    </row>
    <row r="13" spans="1:16" x14ac:dyDescent="0.2">
      <c r="A13">
        <v>12</v>
      </c>
      <c r="B13" t="s">
        <v>2712</v>
      </c>
      <c r="C13" t="s">
        <v>1676</v>
      </c>
      <c r="D13" t="s">
        <v>1679</v>
      </c>
      <c r="E13" t="s">
        <v>2608</v>
      </c>
      <c r="F13" t="s">
        <v>1680</v>
      </c>
      <c r="G13" t="s">
        <v>2654</v>
      </c>
      <c r="H13" t="s">
        <v>1687</v>
      </c>
      <c r="I13" t="s">
        <v>1811</v>
      </c>
      <c r="J13">
        <v>2</v>
      </c>
      <c r="K13">
        <v>1</v>
      </c>
      <c r="L13" t="s">
        <v>1715</v>
      </c>
      <c r="M13" t="s">
        <v>2700</v>
      </c>
      <c r="N13" t="s">
        <v>1676</v>
      </c>
      <c r="O13">
        <v>2021</v>
      </c>
      <c r="P13" s="5">
        <v>1</v>
      </c>
    </row>
    <row r="14" spans="1:16" x14ac:dyDescent="0.2">
      <c r="A14">
        <v>15</v>
      </c>
      <c r="B14" t="s">
        <v>2712</v>
      </c>
      <c r="C14" t="s">
        <v>1676</v>
      </c>
      <c r="D14" t="s">
        <v>1679</v>
      </c>
      <c r="E14" t="s">
        <v>2607</v>
      </c>
      <c r="F14" t="s">
        <v>1706</v>
      </c>
      <c r="G14" t="s">
        <v>1862</v>
      </c>
      <c r="H14" t="s">
        <v>1687</v>
      </c>
      <c r="I14" t="s">
        <v>1785</v>
      </c>
      <c r="J14">
        <v>1</v>
      </c>
      <c r="K14">
        <v>1</v>
      </c>
      <c r="L14" t="s">
        <v>1715</v>
      </c>
      <c r="M14" t="s">
        <v>2693</v>
      </c>
      <c r="N14" t="s">
        <v>1676</v>
      </c>
      <c r="O14">
        <v>2021</v>
      </c>
      <c r="P14" s="5">
        <v>1</v>
      </c>
    </row>
    <row r="15" spans="1:16" x14ac:dyDescent="0.2">
      <c r="A15">
        <v>16</v>
      </c>
      <c r="B15" t="s">
        <v>2673</v>
      </c>
      <c r="C15" t="s">
        <v>1703</v>
      </c>
      <c r="D15" t="s">
        <v>1679</v>
      </c>
      <c r="E15" t="s">
        <v>2606</v>
      </c>
      <c r="F15" t="s">
        <v>1680</v>
      </c>
      <c r="G15" t="s">
        <v>1862</v>
      </c>
      <c r="H15" t="s">
        <v>1687</v>
      </c>
      <c r="I15" t="s">
        <v>1799</v>
      </c>
      <c r="J15">
        <v>4</v>
      </c>
      <c r="K15">
        <v>1</v>
      </c>
      <c r="L15" t="s">
        <v>1715</v>
      </c>
      <c r="M15" t="s">
        <v>2693</v>
      </c>
      <c r="N15" t="s">
        <v>1802</v>
      </c>
      <c r="O15">
        <v>2021</v>
      </c>
      <c r="P15" s="5">
        <v>1</v>
      </c>
    </row>
    <row r="16" spans="1:16" x14ac:dyDescent="0.2">
      <c r="A16">
        <v>18</v>
      </c>
      <c r="B16" t="s">
        <v>2713</v>
      </c>
      <c r="C16" t="s">
        <v>1703</v>
      </c>
      <c r="D16" t="s">
        <v>1679</v>
      </c>
      <c r="E16" t="s">
        <v>2606</v>
      </c>
      <c r="F16" t="s">
        <v>1680</v>
      </c>
      <c r="G16" t="s">
        <v>1729</v>
      </c>
      <c r="H16" t="s">
        <v>1687</v>
      </c>
      <c r="I16" t="s">
        <v>1799</v>
      </c>
      <c r="J16">
        <v>4</v>
      </c>
      <c r="K16">
        <v>1</v>
      </c>
      <c r="L16" t="s">
        <v>1821</v>
      </c>
      <c r="M16" t="s">
        <v>2696</v>
      </c>
      <c r="N16" t="s">
        <v>1824</v>
      </c>
      <c r="O16">
        <v>2021</v>
      </c>
      <c r="P16" s="5">
        <v>1</v>
      </c>
    </row>
    <row r="17" spans="1:16" x14ac:dyDescent="0.2">
      <c r="A17">
        <v>20</v>
      </c>
      <c r="B17" t="s">
        <v>2673</v>
      </c>
      <c r="C17" t="s">
        <v>1676</v>
      </c>
      <c r="D17" t="s">
        <v>1679</v>
      </c>
      <c r="E17" t="s">
        <v>2607</v>
      </c>
      <c r="F17" t="s">
        <v>1680</v>
      </c>
      <c r="G17" t="s">
        <v>1729</v>
      </c>
      <c r="H17" t="s">
        <v>1687</v>
      </c>
      <c r="I17" t="s">
        <v>1730</v>
      </c>
      <c r="J17">
        <v>1</v>
      </c>
      <c r="K17">
        <v>0</v>
      </c>
      <c r="L17" t="s">
        <v>1715</v>
      </c>
      <c r="M17" t="s">
        <v>2698</v>
      </c>
      <c r="N17" t="s">
        <v>1676</v>
      </c>
      <c r="O17">
        <v>2021</v>
      </c>
      <c r="P17" s="5">
        <v>1</v>
      </c>
    </row>
    <row r="18" spans="1:16" x14ac:dyDescent="0.2">
      <c r="A18">
        <v>21</v>
      </c>
      <c r="B18" t="s">
        <v>2673</v>
      </c>
      <c r="C18" t="s">
        <v>1676</v>
      </c>
      <c r="D18" t="s">
        <v>1679</v>
      </c>
      <c r="E18" t="s">
        <v>2606</v>
      </c>
      <c r="F18" t="s">
        <v>1680</v>
      </c>
      <c r="G18" t="s">
        <v>1862</v>
      </c>
      <c r="H18" t="s">
        <v>1687</v>
      </c>
      <c r="I18" t="s">
        <v>1863</v>
      </c>
      <c r="J18">
        <v>3</v>
      </c>
      <c r="K18">
        <v>1</v>
      </c>
      <c r="L18" t="s">
        <v>1691</v>
      </c>
      <c r="M18" t="s">
        <v>2699</v>
      </c>
      <c r="N18" t="s">
        <v>1676</v>
      </c>
      <c r="O18">
        <v>2021</v>
      </c>
      <c r="P18" s="5">
        <v>1</v>
      </c>
    </row>
    <row r="19" spans="1:16" x14ac:dyDescent="0.2">
      <c r="A19">
        <v>13</v>
      </c>
      <c r="B19" t="s">
        <v>2712</v>
      </c>
      <c r="C19" t="s">
        <v>1703</v>
      </c>
      <c r="D19" t="s">
        <v>1679</v>
      </c>
      <c r="E19" t="s">
        <v>2607</v>
      </c>
      <c r="F19" t="s">
        <v>1680</v>
      </c>
      <c r="G19" t="s">
        <v>2660</v>
      </c>
      <c r="H19" t="s">
        <v>1687</v>
      </c>
      <c r="I19" t="s">
        <v>1811</v>
      </c>
      <c r="J19">
        <v>1</v>
      </c>
      <c r="K19">
        <v>0</v>
      </c>
      <c r="L19" t="s">
        <v>1715</v>
      </c>
      <c r="M19" t="s">
        <v>2698</v>
      </c>
      <c r="N19" t="s">
        <v>1676</v>
      </c>
      <c r="O19">
        <v>2021</v>
      </c>
      <c r="P19" s="5">
        <v>0.7</v>
      </c>
    </row>
    <row r="20" spans="1:16" x14ac:dyDescent="0.2">
      <c r="A20">
        <v>17</v>
      </c>
      <c r="B20" t="s">
        <v>2673</v>
      </c>
      <c r="C20" t="s">
        <v>1703</v>
      </c>
      <c r="D20" t="s">
        <v>1679</v>
      </c>
      <c r="E20" t="s">
        <v>2606</v>
      </c>
      <c r="F20" t="s">
        <v>1680</v>
      </c>
      <c r="G20" t="s">
        <v>1862</v>
      </c>
      <c r="H20" t="s">
        <v>1687</v>
      </c>
      <c r="I20" t="s">
        <v>1811</v>
      </c>
      <c r="J20">
        <v>1</v>
      </c>
      <c r="K20">
        <v>1</v>
      </c>
      <c r="L20" t="s">
        <v>1691</v>
      </c>
      <c r="M20" t="s">
        <v>2691</v>
      </c>
      <c r="N20" t="s">
        <v>1676</v>
      </c>
      <c r="O20">
        <v>2021</v>
      </c>
      <c r="P20" s="5">
        <v>0.7</v>
      </c>
    </row>
    <row r="21" spans="1:16" x14ac:dyDescent="0.2">
      <c r="A21">
        <v>14</v>
      </c>
      <c r="B21" t="s">
        <v>2712</v>
      </c>
      <c r="C21" t="s">
        <v>1676</v>
      </c>
      <c r="D21" t="s">
        <v>1679</v>
      </c>
      <c r="E21" t="s">
        <v>2607</v>
      </c>
      <c r="F21" t="s">
        <v>1680</v>
      </c>
      <c r="G21" t="s">
        <v>1729</v>
      </c>
      <c r="H21" t="s">
        <v>1687</v>
      </c>
      <c r="I21" t="s">
        <v>1811</v>
      </c>
      <c r="J21">
        <v>1</v>
      </c>
      <c r="K21">
        <v>0</v>
      </c>
      <c r="L21" t="s">
        <v>1715</v>
      </c>
      <c r="M21" t="s">
        <v>2693</v>
      </c>
      <c r="N21" t="s">
        <v>1676</v>
      </c>
      <c r="O21">
        <v>2021</v>
      </c>
      <c r="P21" s="5">
        <v>0.55000000000000004</v>
      </c>
    </row>
    <row r="22" spans="1:16" x14ac:dyDescent="0.2">
      <c r="A22">
        <v>19</v>
      </c>
      <c r="B22" t="s">
        <v>2712</v>
      </c>
      <c r="C22" t="s">
        <v>1676</v>
      </c>
      <c r="D22" t="s">
        <v>1679</v>
      </c>
      <c r="E22" t="s">
        <v>2607</v>
      </c>
      <c r="F22" t="s">
        <v>1680</v>
      </c>
      <c r="G22" t="s">
        <v>1729</v>
      </c>
      <c r="H22" t="s">
        <v>1687</v>
      </c>
      <c r="I22" t="s">
        <v>1811</v>
      </c>
      <c r="J22">
        <v>1</v>
      </c>
      <c r="K22">
        <v>0</v>
      </c>
      <c r="L22" t="s">
        <v>1715</v>
      </c>
      <c r="M22" t="s">
        <v>2693</v>
      </c>
      <c r="N22" t="s">
        <v>1676</v>
      </c>
      <c r="O22">
        <v>2021</v>
      </c>
      <c r="P22" s="5">
        <v>0.5</v>
      </c>
    </row>
    <row r="23" spans="1:16" x14ac:dyDescent="0.2">
      <c r="A23">
        <v>24</v>
      </c>
      <c r="B23" t="s">
        <v>2712</v>
      </c>
      <c r="C23" t="s">
        <v>1703</v>
      </c>
      <c r="D23" t="s">
        <v>1679</v>
      </c>
      <c r="E23" t="s">
        <v>2607</v>
      </c>
      <c r="F23" t="s">
        <v>1680</v>
      </c>
      <c r="G23" t="s">
        <v>1729</v>
      </c>
      <c r="H23" t="s">
        <v>1710</v>
      </c>
      <c r="I23" t="s">
        <v>1863</v>
      </c>
      <c r="J23">
        <v>1</v>
      </c>
      <c r="K23">
        <v>0</v>
      </c>
      <c r="L23" t="s">
        <v>1715</v>
      </c>
      <c r="M23" t="s">
        <v>2692</v>
      </c>
      <c r="N23" t="s">
        <v>1899</v>
      </c>
      <c r="O23">
        <v>2020</v>
      </c>
      <c r="P23" s="5">
        <v>1</v>
      </c>
    </row>
    <row r="24" spans="1:16" x14ac:dyDescent="0.2">
      <c r="A24">
        <v>26</v>
      </c>
      <c r="B24" t="s">
        <v>2673</v>
      </c>
      <c r="C24" t="s">
        <v>1703</v>
      </c>
      <c r="D24" t="s">
        <v>1679</v>
      </c>
      <c r="E24" t="s">
        <v>2606</v>
      </c>
      <c r="F24" t="s">
        <v>1680</v>
      </c>
      <c r="G24" t="s">
        <v>1729</v>
      </c>
      <c r="H24" t="s">
        <v>1687</v>
      </c>
      <c r="I24" t="s">
        <v>1863</v>
      </c>
      <c r="J24">
        <v>1</v>
      </c>
      <c r="K24">
        <v>0</v>
      </c>
      <c r="L24" t="s">
        <v>1715</v>
      </c>
      <c r="M24" t="s">
        <v>2699</v>
      </c>
      <c r="N24" t="s">
        <v>1676</v>
      </c>
      <c r="O24">
        <v>2020</v>
      </c>
      <c r="P24" s="5">
        <v>1</v>
      </c>
    </row>
    <row r="25" spans="1:16" x14ac:dyDescent="0.2">
      <c r="A25">
        <v>25</v>
      </c>
      <c r="B25" t="s">
        <v>2673</v>
      </c>
      <c r="C25" t="s">
        <v>1676</v>
      </c>
      <c r="D25" t="s">
        <v>1679</v>
      </c>
      <c r="E25" t="s">
        <v>2606</v>
      </c>
      <c r="F25" t="s">
        <v>1680</v>
      </c>
      <c r="G25" t="s">
        <v>1729</v>
      </c>
      <c r="H25" t="s">
        <v>1687</v>
      </c>
      <c r="I25" t="s">
        <v>1785</v>
      </c>
      <c r="J25">
        <v>5</v>
      </c>
      <c r="K25">
        <v>0</v>
      </c>
      <c r="L25" t="s">
        <v>1691</v>
      </c>
      <c r="M25" t="s">
        <v>2699</v>
      </c>
      <c r="N25" t="s">
        <v>1676</v>
      </c>
      <c r="O25">
        <v>2020</v>
      </c>
      <c r="P25" s="5">
        <v>0.65</v>
      </c>
    </row>
    <row r="26" spans="1:16" x14ac:dyDescent="0.2">
      <c r="A26">
        <v>22</v>
      </c>
      <c r="B26" t="s">
        <v>2712</v>
      </c>
      <c r="C26" t="s">
        <v>1703</v>
      </c>
      <c r="D26" t="s">
        <v>1679</v>
      </c>
      <c r="E26" t="s">
        <v>2608</v>
      </c>
      <c r="F26" t="s">
        <v>1706</v>
      </c>
      <c r="G26" t="s">
        <v>1686</v>
      </c>
      <c r="H26" t="s">
        <v>1687</v>
      </c>
      <c r="I26" t="s">
        <v>1811</v>
      </c>
      <c r="J26">
        <v>5</v>
      </c>
      <c r="K26">
        <v>1</v>
      </c>
      <c r="L26" t="s">
        <v>1691</v>
      </c>
      <c r="M26" t="s">
        <v>2691</v>
      </c>
      <c r="N26" t="s">
        <v>1676</v>
      </c>
      <c r="O26">
        <v>2020</v>
      </c>
      <c r="P26" s="5">
        <v>0.55000000000000004</v>
      </c>
    </row>
    <row r="27" spans="1:16" x14ac:dyDescent="0.2">
      <c r="A27">
        <v>23</v>
      </c>
      <c r="B27" t="s">
        <v>2712</v>
      </c>
      <c r="C27" t="s">
        <v>1676</v>
      </c>
      <c r="D27" t="s">
        <v>1679</v>
      </c>
      <c r="E27" t="s">
        <v>2607</v>
      </c>
      <c r="F27" t="s">
        <v>1680</v>
      </c>
      <c r="G27" t="s">
        <v>1729</v>
      </c>
      <c r="H27" t="s">
        <v>1687</v>
      </c>
      <c r="I27" t="s">
        <v>2670</v>
      </c>
      <c r="J27">
        <v>1</v>
      </c>
      <c r="K27">
        <v>0</v>
      </c>
      <c r="L27" t="s">
        <v>1715</v>
      </c>
      <c r="M27" t="s">
        <v>2700</v>
      </c>
      <c r="N27" t="s">
        <v>1676</v>
      </c>
      <c r="O27">
        <v>2020</v>
      </c>
      <c r="P27" s="5">
        <v>0.5</v>
      </c>
    </row>
    <row r="28" spans="1:16" x14ac:dyDescent="0.2">
      <c r="A28">
        <v>27</v>
      </c>
      <c r="B28" t="s">
        <v>2675</v>
      </c>
      <c r="C28" t="s">
        <v>1703</v>
      </c>
      <c r="D28" t="s">
        <v>1679</v>
      </c>
      <c r="E28" t="s">
        <v>2606</v>
      </c>
      <c r="F28" t="s">
        <v>1680</v>
      </c>
      <c r="G28" t="s">
        <v>2650</v>
      </c>
      <c r="H28" t="s">
        <v>1687</v>
      </c>
      <c r="I28" t="s">
        <v>2670</v>
      </c>
      <c r="J28">
        <v>1</v>
      </c>
      <c r="K28">
        <v>0</v>
      </c>
      <c r="L28" t="s">
        <v>1821</v>
      </c>
      <c r="M28" t="s">
        <v>2702</v>
      </c>
      <c r="N28" t="s">
        <v>1676</v>
      </c>
      <c r="O28">
        <v>2019</v>
      </c>
      <c r="P28" s="5">
        <v>1</v>
      </c>
    </row>
    <row r="29" spans="1:16" x14ac:dyDescent="0.2">
      <c r="A29">
        <v>28</v>
      </c>
      <c r="B29" t="s">
        <v>2676</v>
      </c>
      <c r="C29" t="s">
        <v>1703</v>
      </c>
      <c r="D29" t="s">
        <v>1679</v>
      </c>
      <c r="E29" t="s">
        <v>2607</v>
      </c>
      <c r="F29" t="s">
        <v>1706</v>
      </c>
      <c r="G29" t="s">
        <v>1729</v>
      </c>
      <c r="H29" t="s">
        <v>1710</v>
      </c>
      <c r="I29" t="s">
        <v>1944</v>
      </c>
      <c r="J29">
        <v>20</v>
      </c>
      <c r="K29">
        <v>1</v>
      </c>
      <c r="L29" t="s">
        <v>1715</v>
      </c>
      <c r="M29" t="s">
        <v>2692</v>
      </c>
      <c r="N29" t="s">
        <v>1676</v>
      </c>
      <c r="O29">
        <v>2019</v>
      </c>
      <c r="P29" s="5">
        <v>1</v>
      </c>
    </row>
    <row r="30" spans="1:16" x14ac:dyDescent="0.2">
      <c r="A30">
        <v>29</v>
      </c>
      <c r="B30" t="s">
        <v>2677</v>
      </c>
      <c r="C30" t="s">
        <v>1703</v>
      </c>
      <c r="D30" t="s">
        <v>1679</v>
      </c>
      <c r="E30" t="s">
        <v>2606</v>
      </c>
      <c r="F30" t="s">
        <v>1706</v>
      </c>
      <c r="G30" t="s">
        <v>2651</v>
      </c>
      <c r="H30" t="s">
        <v>1687</v>
      </c>
      <c r="I30" t="s">
        <v>1811</v>
      </c>
      <c r="J30">
        <v>6</v>
      </c>
      <c r="K30">
        <v>1</v>
      </c>
      <c r="L30" t="s">
        <v>1958</v>
      </c>
      <c r="M30" t="s">
        <v>2702</v>
      </c>
      <c r="N30" t="s">
        <v>1676</v>
      </c>
      <c r="O30">
        <v>2019</v>
      </c>
      <c r="P30" s="5">
        <v>1</v>
      </c>
    </row>
    <row r="31" spans="1:16" x14ac:dyDescent="0.2">
      <c r="A31">
        <v>30</v>
      </c>
      <c r="B31" t="s">
        <v>2678</v>
      </c>
      <c r="C31" t="s">
        <v>1703</v>
      </c>
      <c r="D31" t="s">
        <v>1679</v>
      </c>
      <c r="E31" t="s">
        <v>2606</v>
      </c>
      <c r="F31" t="s">
        <v>1706</v>
      </c>
      <c r="G31" t="s">
        <v>1729</v>
      </c>
      <c r="H31" t="s">
        <v>1687</v>
      </c>
      <c r="I31" t="s">
        <v>1968</v>
      </c>
      <c r="J31">
        <v>3</v>
      </c>
      <c r="K31">
        <v>0</v>
      </c>
      <c r="L31" t="s">
        <v>1691</v>
      </c>
      <c r="M31" t="s">
        <v>2695</v>
      </c>
      <c r="N31" t="s">
        <v>1716</v>
      </c>
      <c r="O31">
        <v>2019</v>
      </c>
      <c r="P31" s="5">
        <v>1</v>
      </c>
    </row>
    <row r="32" spans="1:16" x14ac:dyDescent="0.2">
      <c r="A32">
        <v>31</v>
      </c>
      <c r="B32" t="s">
        <v>2673</v>
      </c>
      <c r="C32" t="s">
        <v>1676</v>
      </c>
      <c r="D32" t="s">
        <v>1679</v>
      </c>
      <c r="E32" t="s">
        <v>2608</v>
      </c>
      <c r="F32" t="s">
        <v>1706</v>
      </c>
      <c r="G32" t="s">
        <v>1729</v>
      </c>
      <c r="H32" t="s">
        <v>1687</v>
      </c>
      <c r="I32" t="s">
        <v>2670</v>
      </c>
      <c r="J32">
        <v>3</v>
      </c>
      <c r="K32">
        <v>1</v>
      </c>
      <c r="L32" t="s">
        <v>1691</v>
      </c>
      <c r="M32" t="s">
        <v>2701</v>
      </c>
      <c r="N32" t="s">
        <v>1676</v>
      </c>
      <c r="O32">
        <v>2019</v>
      </c>
      <c r="P32" s="5">
        <v>1</v>
      </c>
    </row>
    <row r="33" spans="1:16" x14ac:dyDescent="0.2">
      <c r="A33">
        <v>32</v>
      </c>
      <c r="B33" t="s">
        <v>2673</v>
      </c>
      <c r="C33" t="s">
        <v>1703</v>
      </c>
      <c r="D33" t="s">
        <v>1679</v>
      </c>
      <c r="E33" t="s">
        <v>2607</v>
      </c>
      <c r="F33" t="s">
        <v>1680</v>
      </c>
      <c r="G33" t="s">
        <v>2650</v>
      </c>
      <c r="H33" t="s">
        <v>1687</v>
      </c>
      <c r="I33" t="s">
        <v>1811</v>
      </c>
      <c r="J33">
        <v>1</v>
      </c>
      <c r="K33">
        <v>0</v>
      </c>
      <c r="L33" t="s">
        <v>1715</v>
      </c>
      <c r="M33" t="s">
        <v>2695</v>
      </c>
      <c r="N33" t="s">
        <v>1990</v>
      </c>
      <c r="O33">
        <v>2019</v>
      </c>
      <c r="P33" s="5">
        <v>1</v>
      </c>
    </row>
    <row r="34" spans="1:16" x14ac:dyDescent="0.2">
      <c r="A34">
        <v>34</v>
      </c>
      <c r="B34" t="s">
        <v>2673</v>
      </c>
      <c r="C34" t="s">
        <v>1676</v>
      </c>
      <c r="D34" t="s">
        <v>1679</v>
      </c>
      <c r="E34" t="s">
        <v>2608</v>
      </c>
      <c r="F34" t="s">
        <v>1680</v>
      </c>
      <c r="G34" t="s">
        <v>2652</v>
      </c>
      <c r="H34" t="s">
        <v>1710</v>
      </c>
      <c r="I34" t="s">
        <v>1712</v>
      </c>
      <c r="J34">
        <v>1</v>
      </c>
      <c r="K34">
        <v>1</v>
      </c>
      <c r="L34" t="s">
        <v>1715</v>
      </c>
      <c r="M34" t="s">
        <v>2695</v>
      </c>
      <c r="N34" t="s">
        <v>1716</v>
      </c>
      <c r="O34">
        <v>2018</v>
      </c>
      <c r="P34" s="5">
        <v>0.75</v>
      </c>
    </row>
    <row r="35" spans="1:16" x14ac:dyDescent="0.2">
      <c r="A35">
        <v>33</v>
      </c>
      <c r="B35" t="s">
        <v>2673</v>
      </c>
      <c r="C35" t="s">
        <v>1703</v>
      </c>
      <c r="D35" t="s">
        <v>1679</v>
      </c>
      <c r="E35" t="s">
        <v>2606</v>
      </c>
      <c r="F35" t="s">
        <v>1680</v>
      </c>
      <c r="G35" t="s">
        <v>2650</v>
      </c>
      <c r="H35" t="s">
        <v>1687</v>
      </c>
      <c r="I35" t="s">
        <v>1811</v>
      </c>
      <c r="J35">
        <v>1</v>
      </c>
      <c r="K35">
        <v>0</v>
      </c>
      <c r="L35" t="s">
        <v>1715</v>
      </c>
      <c r="M35" t="s">
        <v>2694</v>
      </c>
      <c r="N35" t="s">
        <v>1676</v>
      </c>
      <c r="O35">
        <v>2018</v>
      </c>
      <c r="P35" s="5">
        <v>0.6</v>
      </c>
    </row>
    <row r="36" spans="1:16" x14ac:dyDescent="0.2">
      <c r="A36">
        <v>36</v>
      </c>
      <c r="B36" t="s">
        <v>2712</v>
      </c>
      <c r="C36" t="s">
        <v>1676</v>
      </c>
      <c r="D36" t="s">
        <v>1679</v>
      </c>
      <c r="E36" t="s">
        <v>2608</v>
      </c>
      <c r="F36" t="s">
        <v>1680</v>
      </c>
      <c r="G36" t="s">
        <v>2040</v>
      </c>
      <c r="H36" t="s">
        <v>1687</v>
      </c>
      <c r="I36" t="s">
        <v>1730</v>
      </c>
      <c r="J36">
        <v>2</v>
      </c>
      <c r="K36">
        <v>1</v>
      </c>
      <c r="L36" t="s">
        <v>1715</v>
      </c>
      <c r="M36" t="s">
        <v>2692</v>
      </c>
      <c r="N36" t="s">
        <v>1716</v>
      </c>
      <c r="O36">
        <v>2017</v>
      </c>
      <c r="P36" s="5">
        <v>1</v>
      </c>
    </row>
    <row r="37" spans="1:16" x14ac:dyDescent="0.2">
      <c r="A37">
        <v>37</v>
      </c>
      <c r="B37" t="s">
        <v>2712</v>
      </c>
      <c r="C37" t="s">
        <v>1676</v>
      </c>
      <c r="D37" t="s">
        <v>1679</v>
      </c>
      <c r="E37" t="s">
        <v>2607</v>
      </c>
      <c r="F37" t="s">
        <v>1706</v>
      </c>
      <c r="G37" t="s">
        <v>2052</v>
      </c>
      <c r="H37" t="s">
        <v>1710</v>
      </c>
      <c r="I37" t="s">
        <v>1811</v>
      </c>
      <c r="J37">
        <v>3</v>
      </c>
      <c r="K37">
        <v>1</v>
      </c>
      <c r="L37" t="s">
        <v>1691</v>
      </c>
      <c r="M37" t="s">
        <v>2692</v>
      </c>
      <c r="N37" t="s">
        <v>1716</v>
      </c>
      <c r="O37">
        <v>2017</v>
      </c>
      <c r="P37" s="5">
        <v>1</v>
      </c>
    </row>
    <row r="38" spans="1:16" x14ac:dyDescent="0.2">
      <c r="A38">
        <v>38</v>
      </c>
      <c r="B38" t="s">
        <v>2712</v>
      </c>
      <c r="C38" t="s">
        <v>1676</v>
      </c>
      <c r="D38" t="s">
        <v>1679</v>
      </c>
      <c r="E38" t="s">
        <v>2608</v>
      </c>
      <c r="F38" t="s">
        <v>1680</v>
      </c>
      <c r="G38" t="s">
        <v>2052</v>
      </c>
      <c r="H38" t="s">
        <v>1687</v>
      </c>
      <c r="I38" t="s">
        <v>2065</v>
      </c>
      <c r="J38">
        <v>5</v>
      </c>
      <c r="K38">
        <v>1</v>
      </c>
      <c r="L38" t="s">
        <v>1691</v>
      </c>
      <c r="M38" t="s">
        <v>2696</v>
      </c>
      <c r="N38" t="s">
        <v>2067</v>
      </c>
      <c r="O38">
        <v>2017</v>
      </c>
      <c r="P38" s="5">
        <v>1</v>
      </c>
    </row>
    <row r="39" spans="1:16" x14ac:dyDescent="0.2">
      <c r="A39">
        <v>39</v>
      </c>
      <c r="B39" t="s">
        <v>2679</v>
      </c>
      <c r="C39" t="s">
        <v>1676</v>
      </c>
      <c r="D39" t="s">
        <v>1679</v>
      </c>
      <c r="E39" t="s">
        <v>2606</v>
      </c>
      <c r="F39" t="s">
        <v>1706</v>
      </c>
      <c r="G39" t="s">
        <v>1686</v>
      </c>
      <c r="H39" t="s">
        <v>1710</v>
      </c>
      <c r="I39" t="s">
        <v>2670</v>
      </c>
      <c r="J39">
        <v>3</v>
      </c>
      <c r="K39">
        <v>1</v>
      </c>
      <c r="L39" t="s">
        <v>1691</v>
      </c>
      <c r="M39" t="s">
        <v>2691</v>
      </c>
      <c r="N39" t="s">
        <v>1676</v>
      </c>
      <c r="O39">
        <v>2017</v>
      </c>
      <c r="P39" s="5">
        <v>1</v>
      </c>
    </row>
    <row r="40" spans="1:16" x14ac:dyDescent="0.2">
      <c r="A40">
        <v>40</v>
      </c>
      <c r="B40" t="s">
        <v>2673</v>
      </c>
      <c r="C40" t="s">
        <v>1703</v>
      </c>
      <c r="D40" t="s">
        <v>1679</v>
      </c>
      <c r="E40" t="s">
        <v>2606</v>
      </c>
      <c r="F40" t="s">
        <v>1706</v>
      </c>
      <c r="G40" t="s">
        <v>2655</v>
      </c>
      <c r="H40" t="s">
        <v>1710</v>
      </c>
      <c r="I40" t="s">
        <v>2092</v>
      </c>
      <c r="J40">
        <v>2</v>
      </c>
      <c r="K40">
        <v>1</v>
      </c>
      <c r="L40" t="s">
        <v>1691</v>
      </c>
      <c r="M40" t="s">
        <v>2691</v>
      </c>
      <c r="N40" t="s">
        <v>1676</v>
      </c>
      <c r="O40">
        <v>2017</v>
      </c>
      <c r="P40" s="5">
        <v>1</v>
      </c>
    </row>
    <row r="41" spans="1:16" x14ac:dyDescent="0.2">
      <c r="A41">
        <v>35</v>
      </c>
      <c r="B41" t="s">
        <v>2673</v>
      </c>
      <c r="C41" t="s">
        <v>1676</v>
      </c>
      <c r="D41" t="s">
        <v>1679</v>
      </c>
      <c r="E41" t="s">
        <v>2606</v>
      </c>
      <c r="F41" t="s">
        <v>1680</v>
      </c>
      <c r="G41" t="s">
        <v>2650</v>
      </c>
      <c r="H41" t="s">
        <v>1687</v>
      </c>
      <c r="I41" t="s">
        <v>1811</v>
      </c>
      <c r="J41">
        <v>1</v>
      </c>
      <c r="K41">
        <v>0</v>
      </c>
      <c r="L41" t="s">
        <v>1691</v>
      </c>
      <c r="M41" t="s">
        <v>2692</v>
      </c>
      <c r="N41" t="s">
        <v>1716</v>
      </c>
      <c r="O41">
        <v>2017</v>
      </c>
      <c r="P41" s="5">
        <v>0.35</v>
      </c>
    </row>
    <row r="42" spans="1:16" x14ac:dyDescent="0.2">
      <c r="A42">
        <v>42</v>
      </c>
      <c r="B42" t="s">
        <v>2712</v>
      </c>
      <c r="C42" t="s">
        <v>1676</v>
      </c>
      <c r="D42" t="s">
        <v>1679</v>
      </c>
      <c r="E42" t="s">
        <v>2607</v>
      </c>
      <c r="F42" t="s">
        <v>1680</v>
      </c>
      <c r="G42" t="s">
        <v>1729</v>
      </c>
      <c r="H42" t="s">
        <v>1687</v>
      </c>
      <c r="I42" t="s">
        <v>2113</v>
      </c>
      <c r="J42">
        <v>1</v>
      </c>
      <c r="K42">
        <v>0</v>
      </c>
      <c r="L42" t="s">
        <v>1691</v>
      </c>
      <c r="M42" t="s">
        <v>2696</v>
      </c>
      <c r="N42" t="s">
        <v>1676</v>
      </c>
      <c r="O42">
        <v>2016</v>
      </c>
      <c r="P42" s="5">
        <v>1</v>
      </c>
    </row>
    <row r="43" spans="1:16" x14ac:dyDescent="0.2">
      <c r="A43">
        <v>43</v>
      </c>
      <c r="B43" t="s">
        <v>2712</v>
      </c>
      <c r="C43" t="s">
        <v>1703</v>
      </c>
      <c r="D43" t="s">
        <v>1679</v>
      </c>
      <c r="E43" t="s">
        <v>2607</v>
      </c>
      <c r="F43" t="s">
        <v>1680</v>
      </c>
      <c r="G43" t="s">
        <v>2652</v>
      </c>
      <c r="H43" t="s">
        <v>1687</v>
      </c>
      <c r="I43" t="s">
        <v>2123</v>
      </c>
      <c r="J43">
        <v>6</v>
      </c>
      <c r="K43">
        <v>2</v>
      </c>
      <c r="L43" t="s">
        <v>1691</v>
      </c>
      <c r="M43" t="s">
        <v>2691</v>
      </c>
      <c r="N43" t="s">
        <v>1676</v>
      </c>
      <c r="O43">
        <v>2016</v>
      </c>
      <c r="P43" s="5">
        <v>1</v>
      </c>
    </row>
    <row r="44" spans="1:16" x14ac:dyDescent="0.2">
      <c r="A44">
        <v>41</v>
      </c>
      <c r="B44" t="s">
        <v>2673</v>
      </c>
      <c r="C44" t="s">
        <v>1703</v>
      </c>
      <c r="D44" t="s">
        <v>1679</v>
      </c>
      <c r="E44" t="s">
        <v>2606</v>
      </c>
      <c r="F44" t="s">
        <v>1706</v>
      </c>
      <c r="G44" t="s">
        <v>2052</v>
      </c>
      <c r="H44" t="s">
        <v>1710</v>
      </c>
      <c r="I44" t="s">
        <v>1730</v>
      </c>
      <c r="J44">
        <v>10</v>
      </c>
      <c r="K44">
        <v>1</v>
      </c>
      <c r="L44" t="s">
        <v>1691</v>
      </c>
      <c r="M44" t="s">
        <v>2691</v>
      </c>
      <c r="N44" t="s">
        <v>2480</v>
      </c>
      <c r="O44">
        <v>2016</v>
      </c>
      <c r="P44" s="5">
        <v>0.55000000000000004</v>
      </c>
    </row>
    <row r="45" spans="1:16" x14ac:dyDescent="0.2">
      <c r="A45">
        <v>45</v>
      </c>
      <c r="B45" t="s">
        <v>2712</v>
      </c>
      <c r="C45" t="s">
        <v>1703</v>
      </c>
      <c r="D45" t="s">
        <v>1679</v>
      </c>
      <c r="E45" t="s">
        <v>2608</v>
      </c>
      <c r="F45" t="s">
        <v>1680</v>
      </c>
      <c r="G45" t="s">
        <v>2148</v>
      </c>
      <c r="H45" t="s">
        <v>1687</v>
      </c>
      <c r="I45" t="s">
        <v>2149</v>
      </c>
      <c r="J45">
        <v>4</v>
      </c>
      <c r="K45">
        <v>1</v>
      </c>
      <c r="L45" t="s">
        <v>1691</v>
      </c>
      <c r="M45" t="s">
        <v>2697</v>
      </c>
      <c r="N45" t="s">
        <v>1716</v>
      </c>
      <c r="O45">
        <v>2015</v>
      </c>
      <c r="P45" s="5">
        <v>1</v>
      </c>
    </row>
    <row r="46" spans="1:16" x14ac:dyDescent="0.2">
      <c r="A46">
        <v>44</v>
      </c>
      <c r="B46" t="s">
        <v>2712</v>
      </c>
      <c r="C46" t="s">
        <v>1676</v>
      </c>
      <c r="D46" t="s">
        <v>1679</v>
      </c>
      <c r="E46" t="s">
        <v>2607</v>
      </c>
      <c r="F46" t="s">
        <v>1680</v>
      </c>
      <c r="G46" t="s">
        <v>2653</v>
      </c>
      <c r="H46" t="s">
        <v>1687</v>
      </c>
      <c r="I46" t="s">
        <v>1811</v>
      </c>
      <c r="J46">
        <v>1</v>
      </c>
      <c r="K46">
        <v>0</v>
      </c>
      <c r="L46" t="s">
        <v>1715</v>
      </c>
      <c r="M46" t="s">
        <v>2693</v>
      </c>
      <c r="N46" t="s">
        <v>1676</v>
      </c>
      <c r="O46">
        <v>2015</v>
      </c>
      <c r="P46" s="5">
        <v>0.6</v>
      </c>
    </row>
    <row r="47" spans="1:16" x14ac:dyDescent="0.2">
      <c r="A47">
        <v>47</v>
      </c>
      <c r="B47" t="s">
        <v>2674</v>
      </c>
      <c r="C47" t="s">
        <v>1703</v>
      </c>
      <c r="D47" t="s">
        <v>1679</v>
      </c>
      <c r="E47" t="s">
        <v>2606</v>
      </c>
      <c r="F47" t="s">
        <v>1706</v>
      </c>
      <c r="G47" t="s">
        <v>2173</v>
      </c>
      <c r="H47" t="s">
        <v>1710</v>
      </c>
      <c r="I47" t="s">
        <v>2670</v>
      </c>
      <c r="J47">
        <v>100</v>
      </c>
      <c r="K47">
        <v>1</v>
      </c>
      <c r="L47" t="s">
        <v>1691</v>
      </c>
      <c r="M47" t="s">
        <v>2691</v>
      </c>
      <c r="N47" t="s">
        <v>1676</v>
      </c>
      <c r="O47">
        <v>2014</v>
      </c>
      <c r="P47" s="5">
        <v>1</v>
      </c>
    </row>
    <row r="48" spans="1:16" x14ac:dyDescent="0.2">
      <c r="A48">
        <v>48</v>
      </c>
      <c r="B48" t="s">
        <v>2674</v>
      </c>
      <c r="C48" t="s">
        <v>1703</v>
      </c>
      <c r="D48" t="s">
        <v>1679</v>
      </c>
      <c r="E48" t="s">
        <v>2606</v>
      </c>
      <c r="F48" t="s">
        <v>1680</v>
      </c>
      <c r="G48" t="s">
        <v>2188</v>
      </c>
      <c r="H48" t="s">
        <v>1710</v>
      </c>
      <c r="I48" t="s">
        <v>2191</v>
      </c>
      <c r="J48">
        <v>10</v>
      </c>
      <c r="K48">
        <v>1</v>
      </c>
      <c r="L48" t="s">
        <v>1691</v>
      </c>
      <c r="M48" t="s">
        <v>2691</v>
      </c>
      <c r="N48" t="s">
        <v>1676</v>
      </c>
      <c r="O48">
        <v>2014</v>
      </c>
      <c r="P48" s="5">
        <v>1</v>
      </c>
    </row>
    <row r="49" spans="1:16" x14ac:dyDescent="0.2">
      <c r="A49">
        <v>49</v>
      </c>
      <c r="B49" t="s">
        <v>2712</v>
      </c>
      <c r="C49" t="s">
        <v>1703</v>
      </c>
      <c r="D49" t="s">
        <v>1679</v>
      </c>
      <c r="E49" t="s">
        <v>2608</v>
      </c>
      <c r="F49" t="s">
        <v>1680</v>
      </c>
      <c r="G49" t="s">
        <v>1686</v>
      </c>
      <c r="H49" t="s">
        <v>1687</v>
      </c>
      <c r="I49" t="s">
        <v>2201</v>
      </c>
      <c r="J49">
        <v>5</v>
      </c>
      <c r="K49">
        <v>1</v>
      </c>
      <c r="L49" t="s">
        <v>1691</v>
      </c>
      <c r="M49" t="s">
        <v>2696</v>
      </c>
      <c r="N49" t="s">
        <v>2204</v>
      </c>
      <c r="O49">
        <v>2014</v>
      </c>
      <c r="P49" s="5">
        <v>1</v>
      </c>
    </row>
    <row r="50" spans="1:16" x14ac:dyDescent="0.2">
      <c r="A50">
        <v>50</v>
      </c>
      <c r="B50" t="s">
        <v>2712</v>
      </c>
      <c r="C50" t="s">
        <v>1703</v>
      </c>
      <c r="D50" t="s">
        <v>1679</v>
      </c>
      <c r="E50" t="s">
        <v>2608</v>
      </c>
      <c r="F50" t="s">
        <v>1680</v>
      </c>
      <c r="G50" t="s">
        <v>2657</v>
      </c>
      <c r="H50" t="s">
        <v>1710</v>
      </c>
      <c r="I50" t="s">
        <v>1730</v>
      </c>
      <c r="J50">
        <v>2</v>
      </c>
      <c r="K50">
        <v>1</v>
      </c>
      <c r="L50" t="s">
        <v>1691</v>
      </c>
      <c r="M50" t="s">
        <v>2700</v>
      </c>
      <c r="N50" t="s">
        <v>1676</v>
      </c>
      <c r="O50">
        <v>2014</v>
      </c>
      <c r="P50" s="5">
        <v>1</v>
      </c>
    </row>
    <row r="51" spans="1:16" x14ac:dyDescent="0.2">
      <c r="A51">
        <v>46</v>
      </c>
      <c r="B51" t="s">
        <v>2675</v>
      </c>
      <c r="C51" t="s">
        <v>1703</v>
      </c>
      <c r="D51" t="s">
        <v>1679</v>
      </c>
      <c r="E51" t="s">
        <v>2606</v>
      </c>
      <c r="F51" t="s">
        <v>1706</v>
      </c>
      <c r="G51" t="s">
        <v>2656</v>
      </c>
      <c r="H51" t="s">
        <v>1687</v>
      </c>
      <c r="I51" t="s">
        <v>1811</v>
      </c>
      <c r="J51">
        <v>20</v>
      </c>
      <c r="K51">
        <v>1</v>
      </c>
      <c r="L51" t="s">
        <v>1691</v>
      </c>
      <c r="M51" t="s">
        <v>2692</v>
      </c>
      <c r="N51" t="s">
        <v>1676</v>
      </c>
      <c r="O51">
        <v>2014</v>
      </c>
      <c r="P51" s="5">
        <v>0.55000000000000004</v>
      </c>
    </row>
    <row r="52" spans="1:16" x14ac:dyDescent="0.2">
      <c r="A52">
        <v>51</v>
      </c>
      <c r="B52" t="s">
        <v>2673</v>
      </c>
      <c r="C52" t="s">
        <v>1676</v>
      </c>
      <c r="D52" t="s">
        <v>1679</v>
      </c>
      <c r="E52" t="s">
        <v>2606</v>
      </c>
      <c r="F52" t="s">
        <v>1680</v>
      </c>
      <c r="G52" t="s">
        <v>2052</v>
      </c>
      <c r="H52" t="s">
        <v>1687</v>
      </c>
      <c r="I52" t="s">
        <v>2228</v>
      </c>
      <c r="J52">
        <v>12</v>
      </c>
      <c r="K52">
        <v>1</v>
      </c>
      <c r="L52" t="s">
        <v>1691</v>
      </c>
      <c r="M52" t="s">
        <v>2691</v>
      </c>
      <c r="N52" t="s">
        <v>1676</v>
      </c>
      <c r="O52">
        <v>2013</v>
      </c>
      <c r="P52" s="5">
        <v>1</v>
      </c>
    </row>
    <row r="53" spans="1:16" x14ac:dyDescent="0.2">
      <c r="A53">
        <v>53</v>
      </c>
      <c r="B53" t="s">
        <v>2674</v>
      </c>
      <c r="C53" t="s">
        <v>1703</v>
      </c>
      <c r="D53" t="s">
        <v>1679</v>
      </c>
      <c r="E53" t="s">
        <v>2606</v>
      </c>
      <c r="F53" t="s">
        <v>1706</v>
      </c>
      <c r="G53" t="s">
        <v>2173</v>
      </c>
      <c r="H53" t="s">
        <v>1710</v>
      </c>
      <c r="I53" t="s">
        <v>1712</v>
      </c>
      <c r="J53">
        <v>120</v>
      </c>
      <c r="K53">
        <v>1</v>
      </c>
      <c r="L53" t="s">
        <v>1691</v>
      </c>
      <c r="M53" t="s">
        <v>2691</v>
      </c>
      <c r="N53" t="s">
        <v>1676</v>
      </c>
      <c r="O53">
        <v>2013</v>
      </c>
      <c r="P53" s="5">
        <v>1</v>
      </c>
    </row>
    <row r="54" spans="1:16" x14ac:dyDescent="0.2">
      <c r="A54">
        <v>54</v>
      </c>
      <c r="B54" t="s">
        <v>2712</v>
      </c>
      <c r="C54" t="s">
        <v>1703</v>
      </c>
      <c r="D54" t="s">
        <v>1679</v>
      </c>
      <c r="E54" t="s">
        <v>2608</v>
      </c>
      <c r="F54" t="s">
        <v>1680</v>
      </c>
      <c r="G54" t="s">
        <v>2658</v>
      </c>
      <c r="H54" t="s">
        <v>1710</v>
      </c>
      <c r="I54" t="s">
        <v>2092</v>
      </c>
      <c r="J54">
        <v>3</v>
      </c>
      <c r="K54">
        <v>1</v>
      </c>
      <c r="L54" t="s">
        <v>1691</v>
      </c>
      <c r="M54" t="s">
        <v>2700</v>
      </c>
      <c r="N54" t="s">
        <v>1676</v>
      </c>
      <c r="O54">
        <v>2013</v>
      </c>
      <c r="P54" s="5">
        <v>1</v>
      </c>
    </row>
    <row r="55" spans="1:16" x14ac:dyDescent="0.2">
      <c r="A55">
        <v>52</v>
      </c>
      <c r="B55" t="s">
        <v>2674</v>
      </c>
      <c r="C55" t="s">
        <v>1676</v>
      </c>
      <c r="D55" t="s">
        <v>1679</v>
      </c>
      <c r="E55" t="s">
        <v>2606</v>
      </c>
      <c r="F55" t="s">
        <v>1680</v>
      </c>
      <c r="G55" t="s">
        <v>2052</v>
      </c>
      <c r="H55" t="s">
        <v>1710</v>
      </c>
      <c r="I55" t="s">
        <v>2670</v>
      </c>
      <c r="J55">
        <v>1</v>
      </c>
      <c r="K55">
        <v>1</v>
      </c>
      <c r="L55" t="s">
        <v>1691</v>
      </c>
      <c r="M55" t="s">
        <v>2691</v>
      </c>
      <c r="N55" t="s">
        <v>1676</v>
      </c>
      <c r="O55">
        <v>2013</v>
      </c>
      <c r="P55" s="5">
        <v>0.6</v>
      </c>
    </row>
  </sheetData>
  <sortState xmlns:xlrd2="http://schemas.microsoft.com/office/spreadsheetml/2017/richdata2" ref="A2:P55">
    <sortCondition descending="1" ref="O2:O55"/>
    <sortCondition descending="1" ref="P2:P55"/>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65486-5213-BC43-BFA3-14D08E1BE6F8}">
  <dimension ref="A1:M55"/>
  <sheetViews>
    <sheetView workbookViewId="0"/>
  </sheetViews>
  <sheetFormatPr baseColWidth="10" defaultRowHeight="15" x14ac:dyDescent="0.2"/>
  <sheetData>
    <row r="1" spans="1:13" ht="48" x14ac:dyDescent="0.2">
      <c r="A1" s="2" t="s">
        <v>2722</v>
      </c>
      <c r="B1" s="2" t="s">
        <v>2681</v>
      </c>
      <c r="C1" s="2" t="s">
        <v>1646</v>
      </c>
      <c r="D1" s="2" t="s">
        <v>1647</v>
      </c>
      <c r="E1" s="2" t="s">
        <v>1648</v>
      </c>
      <c r="F1" s="2" t="s">
        <v>1649</v>
      </c>
      <c r="G1" s="2" t="s">
        <v>2707</v>
      </c>
      <c r="H1" s="2" t="s">
        <v>2708</v>
      </c>
      <c r="I1" s="2" t="s">
        <v>1652</v>
      </c>
      <c r="J1" s="2" t="s">
        <v>2711</v>
      </c>
      <c r="K1" s="2" t="s">
        <v>1663</v>
      </c>
      <c r="L1" s="2" t="s">
        <v>2620</v>
      </c>
      <c r="M1" t="s">
        <v>2609</v>
      </c>
    </row>
    <row r="2" spans="1:13" x14ac:dyDescent="0.2">
      <c r="A2">
        <v>2</v>
      </c>
      <c r="B2" t="s">
        <v>2673</v>
      </c>
      <c r="C2" t="s">
        <v>2483</v>
      </c>
      <c r="D2" t="s">
        <v>2484</v>
      </c>
      <c r="E2" t="s">
        <v>1688</v>
      </c>
      <c r="F2" t="s">
        <v>1860</v>
      </c>
      <c r="G2" t="s">
        <v>2477</v>
      </c>
      <c r="H2" t="s">
        <v>2478</v>
      </c>
      <c r="I2" t="s">
        <v>1687</v>
      </c>
      <c r="J2" t="s">
        <v>1676</v>
      </c>
      <c r="K2" t="s">
        <v>2559</v>
      </c>
      <c r="L2">
        <v>2023</v>
      </c>
      <c r="M2" s="5">
        <v>1</v>
      </c>
    </row>
    <row r="3" spans="1:13" x14ac:dyDescent="0.2">
      <c r="A3">
        <v>4</v>
      </c>
      <c r="B3" t="s">
        <v>2673</v>
      </c>
      <c r="C3" t="s">
        <v>2522</v>
      </c>
      <c r="D3" t="s">
        <v>2523</v>
      </c>
      <c r="E3" t="s">
        <v>1688</v>
      </c>
      <c r="F3" t="s">
        <v>2528</v>
      </c>
      <c r="G3" t="s">
        <v>2525</v>
      </c>
      <c r="H3" t="s">
        <v>2524</v>
      </c>
      <c r="I3" t="s">
        <v>1687</v>
      </c>
      <c r="J3" t="s">
        <v>1676</v>
      </c>
      <c r="K3" t="s">
        <v>2526</v>
      </c>
      <c r="L3">
        <v>2023</v>
      </c>
      <c r="M3" s="5">
        <v>1</v>
      </c>
    </row>
    <row r="4" spans="1:13" x14ac:dyDescent="0.2">
      <c r="A4">
        <v>5</v>
      </c>
      <c r="B4" t="s">
        <v>2673</v>
      </c>
      <c r="C4" t="s">
        <v>2541</v>
      </c>
      <c r="D4" t="s">
        <v>1676</v>
      </c>
      <c r="E4" t="s">
        <v>1688</v>
      </c>
      <c r="F4" t="s">
        <v>2534</v>
      </c>
      <c r="G4" t="s">
        <v>2535</v>
      </c>
      <c r="H4" t="s">
        <v>2478</v>
      </c>
      <c r="I4" t="s">
        <v>1687</v>
      </c>
      <c r="J4" t="s">
        <v>2537</v>
      </c>
      <c r="K4" t="s">
        <v>2536</v>
      </c>
      <c r="L4">
        <v>2023</v>
      </c>
      <c r="M4" s="5">
        <v>1</v>
      </c>
    </row>
    <row r="5" spans="1:13" x14ac:dyDescent="0.2">
      <c r="A5">
        <v>7</v>
      </c>
      <c r="B5" t="s">
        <v>2673</v>
      </c>
      <c r="C5" t="s">
        <v>2552</v>
      </c>
      <c r="D5" t="s">
        <v>2555</v>
      </c>
      <c r="E5" t="s">
        <v>1943</v>
      </c>
      <c r="F5" t="s">
        <v>2556</v>
      </c>
      <c r="G5" t="s">
        <v>2557</v>
      </c>
      <c r="H5" t="s">
        <v>2649</v>
      </c>
      <c r="I5" t="s">
        <v>1687</v>
      </c>
      <c r="J5" t="s">
        <v>2537</v>
      </c>
      <c r="K5" t="s">
        <v>2559</v>
      </c>
      <c r="L5">
        <v>2023</v>
      </c>
      <c r="M5" s="5">
        <v>1</v>
      </c>
    </row>
    <row r="6" spans="1:13" x14ac:dyDescent="0.2">
      <c r="A6">
        <v>3</v>
      </c>
      <c r="B6" t="s">
        <v>2712</v>
      </c>
      <c r="C6" t="s">
        <v>1707</v>
      </c>
      <c r="D6" t="s">
        <v>1708</v>
      </c>
      <c r="E6" t="s">
        <v>2037</v>
      </c>
      <c r="F6" t="s">
        <v>1754</v>
      </c>
      <c r="G6" t="s">
        <v>1770</v>
      </c>
      <c r="H6" t="s">
        <v>1729</v>
      </c>
      <c r="I6" t="s">
        <v>1687</v>
      </c>
      <c r="J6" t="s">
        <v>2492</v>
      </c>
      <c r="K6" t="s">
        <v>1676</v>
      </c>
      <c r="L6">
        <v>2023</v>
      </c>
      <c r="M6" s="5">
        <v>0.9</v>
      </c>
    </row>
    <row r="7" spans="1:13" x14ac:dyDescent="0.2">
      <c r="A7">
        <v>1</v>
      </c>
      <c r="B7" t="s">
        <v>2672</v>
      </c>
      <c r="C7" t="s">
        <v>2460</v>
      </c>
      <c r="D7" t="s">
        <v>2462</v>
      </c>
      <c r="E7" t="s">
        <v>2466</v>
      </c>
      <c r="F7" t="s">
        <v>1684</v>
      </c>
      <c r="G7" t="s">
        <v>1770</v>
      </c>
      <c r="H7" t="s">
        <v>1729</v>
      </c>
      <c r="I7" t="s">
        <v>1687</v>
      </c>
      <c r="J7" t="s">
        <v>1676</v>
      </c>
      <c r="K7" t="s">
        <v>1676</v>
      </c>
      <c r="L7">
        <v>2023</v>
      </c>
      <c r="M7" s="5">
        <v>0.85</v>
      </c>
    </row>
    <row r="8" spans="1:13" x14ac:dyDescent="0.2">
      <c r="A8">
        <v>6</v>
      </c>
      <c r="B8" t="s">
        <v>2674</v>
      </c>
      <c r="C8" t="s">
        <v>2612</v>
      </c>
      <c r="D8" t="s">
        <v>2498</v>
      </c>
      <c r="E8" t="s">
        <v>1688</v>
      </c>
      <c r="F8" t="s">
        <v>1754</v>
      </c>
      <c r="G8" t="s">
        <v>2500</v>
      </c>
      <c r="H8" t="s">
        <v>2501</v>
      </c>
      <c r="I8" t="s">
        <v>1687</v>
      </c>
      <c r="J8" t="s">
        <v>1676</v>
      </c>
      <c r="K8" t="s">
        <v>1676</v>
      </c>
      <c r="L8">
        <v>2023</v>
      </c>
      <c r="M8" s="5">
        <v>0.6</v>
      </c>
    </row>
    <row r="9" spans="1:13" x14ac:dyDescent="0.2">
      <c r="A9">
        <v>8</v>
      </c>
      <c r="B9" t="s">
        <v>2712</v>
      </c>
      <c r="C9" t="s">
        <v>2508</v>
      </c>
      <c r="D9" t="s">
        <v>2510</v>
      </c>
      <c r="E9" t="s">
        <v>2511</v>
      </c>
      <c r="F9" t="s">
        <v>2507</v>
      </c>
      <c r="G9" t="s">
        <v>1770</v>
      </c>
      <c r="H9" t="s">
        <v>1729</v>
      </c>
      <c r="I9" t="s">
        <v>1687</v>
      </c>
      <c r="J9" t="s">
        <v>2512</v>
      </c>
      <c r="K9" t="s">
        <v>1676</v>
      </c>
      <c r="L9">
        <v>2023</v>
      </c>
      <c r="M9" s="5">
        <v>0.55000000000000004</v>
      </c>
    </row>
    <row r="10" spans="1:13" x14ac:dyDescent="0.2">
      <c r="A10">
        <v>10</v>
      </c>
      <c r="B10" t="s">
        <v>2712</v>
      </c>
      <c r="C10" t="s">
        <v>1707</v>
      </c>
      <c r="D10" t="s">
        <v>1708</v>
      </c>
      <c r="E10" t="s">
        <v>1688</v>
      </c>
      <c r="F10" t="s">
        <v>1709</v>
      </c>
      <c r="G10" t="s">
        <v>1709</v>
      </c>
      <c r="H10" t="s">
        <v>1862</v>
      </c>
      <c r="I10" t="s">
        <v>1710</v>
      </c>
      <c r="J10" t="s">
        <v>1676</v>
      </c>
      <c r="K10" t="s">
        <v>2559</v>
      </c>
      <c r="L10">
        <v>2022</v>
      </c>
      <c r="M10" s="5">
        <v>0.8</v>
      </c>
    </row>
    <row r="11" spans="1:13" x14ac:dyDescent="0.2">
      <c r="A11">
        <v>11</v>
      </c>
      <c r="B11" t="s">
        <v>2712</v>
      </c>
      <c r="C11" t="s">
        <v>1725</v>
      </c>
      <c r="D11" t="s">
        <v>1726</v>
      </c>
      <c r="E11" t="s">
        <v>1727</v>
      </c>
      <c r="F11" t="s">
        <v>1728</v>
      </c>
      <c r="G11" t="s">
        <v>1728</v>
      </c>
      <c r="H11" t="s">
        <v>1729</v>
      </c>
      <c r="I11" t="s">
        <v>1687</v>
      </c>
      <c r="J11" t="s">
        <v>1676</v>
      </c>
      <c r="K11" t="s">
        <v>2714</v>
      </c>
      <c r="L11">
        <v>2022</v>
      </c>
      <c r="M11" s="5">
        <v>0.8</v>
      </c>
    </row>
    <row r="12" spans="1:13" x14ac:dyDescent="0.2">
      <c r="A12">
        <v>9</v>
      </c>
      <c r="B12" t="s">
        <v>2712</v>
      </c>
      <c r="C12" t="s">
        <v>1681</v>
      </c>
      <c r="D12" t="s">
        <v>1682</v>
      </c>
      <c r="E12" t="s">
        <v>1683</v>
      </c>
      <c r="F12" t="s">
        <v>1684</v>
      </c>
      <c r="G12" t="s">
        <v>1685</v>
      </c>
      <c r="H12" t="s">
        <v>1686</v>
      </c>
      <c r="I12" t="s">
        <v>1687</v>
      </c>
      <c r="J12" t="s">
        <v>1676</v>
      </c>
      <c r="K12" t="s">
        <v>1676</v>
      </c>
      <c r="L12">
        <v>2022</v>
      </c>
      <c r="M12" s="5">
        <v>0.65</v>
      </c>
    </row>
    <row r="13" spans="1:13" x14ac:dyDescent="0.2">
      <c r="A13">
        <v>12</v>
      </c>
      <c r="B13" t="s">
        <v>2712</v>
      </c>
      <c r="C13" t="s">
        <v>1738</v>
      </c>
      <c r="D13" t="s">
        <v>1739</v>
      </c>
      <c r="E13" t="s">
        <v>1740</v>
      </c>
      <c r="F13" t="s">
        <v>1741</v>
      </c>
      <c r="G13" t="s">
        <v>1742</v>
      </c>
      <c r="H13" t="s">
        <v>2654</v>
      </c>
      <c r="I13" t="s">
        <v>1687</v>
      </c>
      <c r="J13" t="s">
        <v>1676</v>
      </c>
      <c r="K13" t="s">
        <v>1676</v>
      </c>
      <c r="L13">
        <v>2021</v>
      </c>
      <c r="M13" s="5">
        <v>1</v>
      </c>
    </row>
    <row r="14" spans="1:13" x14ac:dyDescent="0.2">
      <c r="A14">
        <v>15</v>
      </c>
      <c r="B14" t="s">
        <v>2712</v>
      </c>
      <c r="C14" t="s">
        <v>1707</v>
      </c>
      <c r="D14" t="s">
        <v>1782</v>
      </c>
      <c r="E14" t="s">
        <v>1783</v>
      </c>
      <c r="F14" t="s">
        <v>1784</v>
      </c>
      <c r="G14" t="s">
        <v>1784</v>
      </c>
      <c r="H14" t="s">
        <v>1862</v>
      </c>
      <c r="I14" t="s">
        <v>1687</v>
      </c>
      <c r="J14" t="s">
        <v>1757</v>
      </c>
      <c r="K14" t="s">
        <v>1676</v>
      </c>
      <c r="L14">
        <v>2021</v>
      </c>
      <c r="M14" s="5">
        <v>1</v>
      </c>
    </row>
    <row r="15" spans="1:13" x14ac:dyDescent="0.2">
      <c r="A15">
        <v>16</v>
      </c>
      <c r="B15" t="s">
        <v>2673</v>
      </c>
      <c r="C15" t="s">
        <v>1725</v>
      </c>
      <c r="D15" t="s">
        <v>1726</v>
      </c>
      <c r="E15" t="s">
        <v>1688</v>
      </c>
      <c r="F15" t="s">
        <v>1797</v>
      </c>
      <c r="G15" t="s">
        <v>1798</v>
      </c>
      <c r="H15" t="s">
        <v>1862</v>
      </c>
      <c r="I15" t="s">
        <v>1687</v>
      </c>
      <c r="J15" t="s">
        <v>1801</v>
      </c>
      <c r="K15" t="s">
        <v>2715</v>
      </c>
      <c r="L15">
        <v>2021</v>
      </c>
      <c r="M15" s="5">
        <v>1</v>
      </c>
    </row>
    <row r="16" spans="1:13" x14ac:dyDescent="0.2">
      <c r="A16">
        <v>18</v>
      </c>
      <c r="B16" t="s">
        <v>2713</v>
      </c>
      <c r="C16" t="s">
        <v>1819</v>
      </c>
      <c r="D16" t="s">
        <v>1820</v>
      </c>
      <c r="E16" t="s">
        <v>1688</v>
      </c>
      <c r="F16" t="s">
        <v>1770</v>
      </c>
      <c r="G16" t="s">
        <v>1770</v>
      </c>
      <c r="H16" t="s">
        <v>1729</v>
      </c>
      <c r="I16" t="s">
        <v>1687</v>
      </c>
      <c r="J16" t="s">
        <v>1822</v>
      </c>
      <c r="K16" t="s">
        <v>2716</v>
      </c>
      <c r="L16">
        <v>2021</v>
      </c>
      <c r="M16" s="5">
        <v>1</v>
      </c>
    </row>
    <row r="17" spans="1:13" x14ac:dyDescent="0.2">
      <c r="A17">
        <v>20</v>
      </c>
      <c r="B17" t="s">
        <v>2673</v>
      </c>
      <c r="C17" t="s">
        <v>1846</v>
      </c>
      <c r="D17" t="s">
        <v>1847</v>
      </c>
      <c r="E17" t="s">
        <v>1848</v>
      </c>
      <c r="F17" t="s">
        <v>1684</v>
      </c>
      <c r="G17" t="s">
        <v>1835</v>
      </c>
      <c r="H17" t="s">
        <v>1729</v>
      </c>
      <c r="I17" t="s">
        <v>1687</v>
      </c>
      <c r="J17" t="s">
        <v>1849</v>
      </c>
      <c r="K17" t="s">
        <v>1676</v>
      </c>
      <c r="L17">
        <v>2021</v>
      </c>
      <c r="M17" s="5">
        <v>1</v>
      </c>
    </row>
    <row r="18" spans="1:13" x14ac:dyDescent="0.2">
      <c r="A18">
        <v>21</v>
      </c>
      <c r="B18" t="s">
        <v>2673</v>
      </c>
      <c r="C18" t="s">
        <v>1858</v>
      </c>
      <c r="D18" t="s">
        <v>1859</v>
      </c>
      <c r="E18" t="s">
        <v>1688</v>
      </c>
      <c r="F18" t="s">
        <v>1860</v>
      </c>
      <c r="G18" t="s">
        <v>1861</v>
      </c>
      <c r="H18" t="s">
        <v>1862</v>
      </c>
      <c r="I18" t="s">
        <v>1687</v>
      </c>
      <c r="J18" t="s">
        <v>1676</v>
      </c>
      <c r="K18" t="s">
        <v>1676</v>
      </c>
      <c r="L18">
        <v>2021</v>
      </c>
      <c r="M18" s="5">
        <v>1</v>
      </c>
    </row>
    <row r="19" spans="1:13" x14ac:dyDescent="0.2">
      <c r="A19">
        <v>13</v>
      </c>
      <c r="B19" t="s">
        <v>2712</v>
      </c>
      <c r="C19" t="s">
        <v>1751</v>
      </c>
      <c r="D19" t="s">
        <v>1752</v>
      </c>
      <c r="E19" t="s">
        <v>1753</v>
      </c>
      <c r="F19" t="s">
        <v>1754</v>
      </c>
      <c r="G19" t="s">
        <v>1755</v>
      </c>
      <c r="H19" t="s">
        <v>2660</v>
      </c>
      <c r="I19" t="s">
        <v>1687</v>
      </c>
      <c r="J19" t="s">
        <v>1757</v>
      </c>
      <c r="K19" t="s">
        <v>1676</v>
      </c>
      <c r="L19">
        <v>2021</v>
      </c>
      <c r="M19" s="5">
        <v>0.7</v>
      </c>
    </row>
    <row r="20" spans="1:13" x14ac:dyDescent="0.2">
      <c r="A20">
        <v>17</v>
      </c>
      <c r="B20" t="s">
        <v>2673</v>
      </c>
      <c r="C20" t="s">
        <v>1809</v>
      </c>
      <c r="D20" t="s">
        <v>1810</v>
      </c>
      <c r="E20" t="s">
        <v>1688</v>
      </c>
      <c r="F20" t="s">
        <v>1676</v>
      </c>
      <c r="G20" t="s">
        <v>1676</v>
      </c>
      <c r="H20" t="s">
        <v>1862</v>
      </c>
      <c r="I20" t="s">
        <v>1687</v>
      </c>
      <c r="J20" t="s">
        <v>1676</v>
      </c>
      <c r="K20" t="s">
        <v>1676</v>
      </c>
      <c r="L20">
        <v>2021</v>
      </c>
      <c r="M20" s="5">
        <v>0.7</v>
      </c>
    </row>
    <row r="21" spans="1:13" x14ac:dyDescent="0.2">
      <c r="A21">
        <v>14</v>
      </c>
      <c r="B21" t="s">
        <v>2712</v>
      </c>
      <c r="C21" t="s">
        <v>1767</v>
      </c>
      <c r="D21" t="s">
        <v>1768</v>
      </c>
      <c r="E21" t="s">
        <v>1769</v>
      </c>
      <c r="F21" t="s">
        <v>1684</v>
      </c>
      <c r="G21" t="s">
        <v>1770</v>
      </c>
      <c r="H21" t="s">
        <v>1729</v>
      </c>
      <c r="I21" t="s">
        <v>1687</v>
      </c>
      <c r="J21" t="s">
        <v>1757</v>
      </c>
      <c r="K21" t="s">
        <v>1676</v>
      </c>
      <c r="L21">
        <v>2021</v>
      </c>
      <c r="M21" s="5">
        <v>0.55000000000000004</v>
      </c>
    </row>
    <row r="22" spans="1:13" x14ac:dyDescent="0.2">
      <c r="A22">
        <v>19</v>
      </c>
      <c r="B22" t="s">
        <v>2712</v>
      </c>
      <c r="C22" t="s">
        <v>1832</v>
      </c>
      <c r="D22" t="s">
        <v>1833</v>
      </c>
      <c r="E22" t="s">
        <v>1834</v>
      </c>
      <c r="F22" t="s">
        <v>1684</v>
      </c>
      <c r="G22" t="s">
        <v>1835</v>
      </c>
      <c r="H22" t="s">
        <v>1729</v>
      </c>
      <c r="I22" t="s">
        <v>1687</v>
      </c>
      <c r="J22" t="s">
        <v>1757</v>
      </c>
      <c r="K22" t="s">
        <v>1676</v>
      </c>
      <c r="L22">
        <v>2021</v>
      </c>
      <c r="M22" s="5">
        <v>0.5</v>
      </c>
    </row>
    <row r="23" spans="1:13" x14ac:dyDescent="0.2">
      <c r="A23">
        <v>24</v>
      </c>
      <c r="B23" t="s">
        <v>2712</v>
      </c>
      <c r="C23" t="s">
        <v>1892</v>
      </c>
      <c r="D23" t="s">
        <v>1893</v>
      </c>
      <c r="E23" t="s">
        <v>1894</v>
      </c>
      <c r="F23" t="s">
        <v>2554</v>
      </c>
      <c r="G23" t="s">
        <v>1895</v>
      </c>
      <c r="H23" t="s">
        <v>1729</v>
      </c>
      <c r="I23" t="s">
        <v>1710</v>
      </c>
      <c r="J23" t="s">
        <v>1897</v>
      </c>
      <c r="K23" t="s">
        <v>1899</v>
      </c>
      <c r="L23">
        <v>2020</v>
      </c>
      <c r="M23" s="5">
        <v>1</v>
      </c>
    </row>
    <row r="24" spans="1:13" x14ac:dyDescent="0.2">
      <c r="A24">
        <v>26</v>
      </c>
      <c r="B24" t="s">
        <v>2673</v>
      </c>
      <c r="C24" t="s">
        <v>1919</v>
      </c>
      <c r="D24" t="s">
        <v>1920</v>
      </c>
      <c r="E24" t="s">
        <v>1688</v>
      </c>
      <c r="F24" t="s">
        <v>1921</v>
      </c>
      <c r="G24" t="s">
        <v>1922</v>
      </c>
      <c r="H24" t="s">
        <v>1729</v>
      </c>
      <c r="I24" t="s">
        <v>1687</v>
      </c>
      <c r="J24" t="s">
        <v>1676</v>
      </c>
      <c r="K24" t="s">
        <v>1676</v>
      </c>
      <c r="L24">
        <v>2020</v>
      </c>
      <c r="M24" s="5">
        <v>1</v>
      </c>
    </row>
    <row r="25" spans="1:13" x14ac:dyDescent="0.2">
      <c r="A25">
        <v>25</v>
      </c>
      <c r="B25" t="s">
        <v>2673</v>
      </c>
      <c r="C25" t="s">
        <v>1907</v>
      </c>
      <c r="D25" t="s">
        <v>1908</v>
      </c>
      <c r="E25" t="s">
        <v>1688</v>
      </c>
      <c r="F25" t="s">
        <v>1909</v>
      </c>
      <c r="G25" t="s">
        <v>1860</v>
      </c>
      <c r="H25" t="s">
        <v>1729</v>
      </c>
      <c r="I25" t="s">
        <v>1687</v>
      </c>
      <c r="J25" t="s">
        <v>1676</v>
      </c>
      <c r="K25" t="s">
        <v>1676</v>
      </c>
      <c r="L25">
        <v>2020</v>
      </c>
      <c r="M25" s="5">
        <v>0.65</v>
      </c>
    </row>
    <row r="26" spans="1:13" x14ac:dyDescent="0.2">
      <c r="A26">
        <v>22</v>
      </c>
      <c r="B26" t="s">
        <v>2712</v>
      </c>
      <c r="C26" t="s">
        <v>1871</v>
      </c>
      <c r="D26" t="s">
        <v>1872</v>
      </c>
      <c r="E26" t="s">
        <v>1873</v>
      </c>
      <c r="F26" t="s">
        <v>1874</v>
      </c>
      <c r="G26" t="s">
        <v>1875</v>
      </c>
      <c r="H26" t="s">
        <v>1686</v>
      </c>
      <c r="I26" t="s">
        <v>1687</v>
      </c>
      <c r="J26" t="s">
        <v>1676</v>
      </c>
      <c r="K26" t="s">
        <v>1676</v>
      </c>
      <c r="L26">
        <v>2020</v>
      </c>
      <c r="M26" s="5">
        <v>0.55000000000000004</v>
      </c>
    </row>
    <row r="27" spans="1:13" x14ac:dyDescent="0.2">
      <c r="A27">
        <v>23</v>
      </c>
      <c r="B27" t="s">
        <v>2712</v>
      </c>
      <c r="C27" t="s">
        <v>1883</v>
      </c>
      <c r="D27" t="s">
        <v>1884</v>
      </c>
      <c r="E27" t="s">
        <v>2464</v>
      </c>
      <c r="F27" t="s">
        <v>1860</v>
      </c>
      <c r="G27" t="s">
        <v>1860</v>
      </c>
      <c r="H27" t="s">
        <v>1729</v>
      </c>
      <c r="I27" t="s">
        <v>1687</v>
      </c>
      <c r="J27" t="s">
        <v>1676</v>
      </c>
      <c r="K27" t="s">
        <v>1676</v>
      </c>
      <c r="L27">
        <v>2020</v>
      </c>
      <c r="M27" s="5">
        <v>0.5</v>
      </c>
    </row>
    <row r="28" spans="1:13" x14ac:dyDescent="0.2">
      <c r="A28">
        <v>27</v>
      </c>
      <c r="B28" t="s">
        <v>2675</v>
      </c>
      <c r="C28" t="s">
        <v>1930</v>
      </c>
      <c r="D28" t="s">
        <v>1931</v>
      </c>
      <c r="E28" t="s">
        <v>1688</v>
      </c>
      <c r="F28" t="s">
        <v>1684</v>
      </c>
      <c r="G28" t="s">
        <v>1932</v>
      </c>
      <c r="H28" t="s">
        <v>2650</v>
      </c>
      <c r="I28" t="s">
        <v>1687</v>
      </c>
      <c r="J28" t="s">
        <v>1935</v>
      </c>
      <c r="K28" t="s">
        <v>1676</v>
      </c>
      <c r="L28">
        <v>2019</v>
      </c>
      <c r="M28" s="5">
        <v>1</v>
      </c>
    </row>
    <row r="29" spans="1:13" x14ac:dyDescent="0.2">
      <c r="A29">
        <v>28</v>
      </c>
      <c r="B29" t="s">
        <v>2676</v>
      </c>
      <c r="C29" t="s">
        <v>1941</v>
      </c>
      <c r="D29" t="s">
        <v>1942</v>
      </c>
      <c r="E29" t="s">
        <v>1943</v>
      </c>
      <c r="F29" t="s">
        <v>1741</v>
      </c>
      <c r="G29" t="s">
        <v>1754</v>
      </c>
      <c r="H29" t="s">
        <v>1729</v>
      </c>
      <c r="I29" t="s">
        <v>1710</v>
      </c>
      <c r="J29" t="s">
        <v>1676</v>
      </c>
      <c r="K29" t="s">
        <v>1676</v>
      </c>
      <c r="L29">
        <v>2019</v>
      </c>
      <c r="M29" s="5">
        <v>1</v>
      </c>
    </row>
    <row r="30" spans="1:13" x14ac:dyDescent="0.2">
      <c r="A30">
        <v>29</v>
      </c>
      <c r="B30" t="s">
        <v>2677</v>
      </c>
      <c r="C30" t="s">
        <v>1953</v>
      </c>
      <c r="D30" t="s">
        <v>1954</v>
      </c>
      <c r="E30" t="s">
        <v>1688</v>
      </c>
      <c r="F30" t="s">
        <v>1955</v>
      </c>
      <c r="G30" t="s">
        <v>1956</v>
      </c>
      <c r="H30" t="s">
        <v>2651</v>
      </c>
      <c r="I30" t="s">
        <v>1687</v>
      </c>
      <c r="J30" t="s">
        <v>1676</v>
      </c>
      <c r="K30" t="s">
        <v>1676</v>
      </c>
      <c r="L30">
        <v>2019</v>
      </c>
      <c r="M30" s="5">
        <v>1</v>
      </c>
    </row>
    <row r="31" spans="1:13" x14ac:dyDescent="0.2">
      <c r="A31">
        <v>30</v>
      </c>
      <c r="B31" t="s">
        <v>2678</v>
      </c>
      <c r="C31" t="s">
        <v>1965</v>
      </c>
      <c r="D31" t="s">
        <v>1966</v>
      </c>
      <c r="E31" t="s">
        <v>1688</v>
      </c>
      <c r="F31" t="s">
        <v>1967</v>
      </c>
      <c r="G31" t="s">
        <v>1676</v>
      </c>
      <c r="H31" t="s">
        <v>1729</v>
      </c>
      <c r="I31" t="s">
        <v>1687</v>
      </c>
      <c r="J31" t="s">
        <v>1969</v>
      </c>
      <c r="K31" t="s">
        <v>2559</v>
      </c>
      <c r="L31">
        <v>2019</v>
      </c>
      <c r="M31" s="5">
        <v>1</v>
      </c>
    </row>
    <row r="32" spans="1:13" x14ac:dyDescent="0.2">
      <c r="A32">
        <v>31</v>
      </c>
      <c r="B32" t="s">
        <v>2673</v>
      </c>
      <c r="C32" t="s">
        <v>1707</v>
      </c>
      <c r="D32" t="s">
        <v>1976</v>
      </c>
      <c r="E32" t="s">
        <v>1977</v>
      </c>
      <c r="F32" t="s">
        <v>1978</v>
      </c>
      <c r="G32" t="s">
        <v>1978</v>
      </c>
      <c r="H32" t="s">
        <v>1729</v>
      </c>
      <c r="I32" t="s">
        <v>1687</v>
      </c>
      <c r="J32" t="s">
        <v>1676</v>
      </c>
      <c r="K32" t="s">
        <v>1676</v>
      </c>
      <c r="L32">
        <v>2019</v>
      </c>
      <c r="M32" s="5">
        <v>1</v>
      </c>
    </row>
    <row r="33" spans="1:13" x14ac:dyDescent="0.2">
      <c r="A33">
        <v>32</v>
      </c>
      <c r="B33" t="s">
        <v>2673</v>
      </c>
      <c r="C33" t="s">
        <v>1986</v>
      </c>
      <c r="D33" t="s">
        <v>1987</v>
      </c>
      <c r="E33" t="s">
        <v>1943</v>
      </c>
      <c r="F33" t="s">
        <v>1988</v>
      </c>
      <c r="G33" t="s">
        <v>1989</v>
      </c>
      <c r="H33" t="s">
        <v>2650</v>
      </c>
      <c r="I33" t="s">
        <v>1687</v>
      </c>
      <c r="J33" t="s">
        <v>1676</v>
      </c>
      <c r="K33" t="s">
        <v>1990</v>
      </c>
      <c r="L33">
        <v>2019</v>
      </c>
      <c r="M33" s="5">
        <v>1</v>
      </c>
    </row>
    <row r="34" spans="1:13" x14ac:dyDescent="0.2">
      <c r="A34">
        <v>34</v>
      </c>
      <c r="B34" t="s">
        <v>2673</v>
      </c>
      <c r="C34" t="s">
        <v>2011</v>
      </c>
      <c r="D34" t="s">
        <v>2012</v>
      </c>
      <c r="E34" t="s">
        <v>2465</v>
      </c>
      <c r="F34" t="s">
        <v>2467</v>
      </c>
      <c r="G34" t="s">
        <v>2013</v>
      </c>
      <c r="H34" t="s">
        <v>2652</v>
      </c>
      <c r="I34" t="s">
        <v>1710</v>
      </c>
      <c r="J34" t="s">
        <v>1676</v>
      </c>
      <c r="K34" t="s">
        <v>2559</v>
      </c>
      <c r="L34">
        <v>2018</v>
      </c>
      <c r="M34" s="5">
        <v>0.75</v>
      </c>
    </row>
    <row r="35" spans="1:13" x14ac:dyDescent="0.2">
      <c r="A35">
        <v>33</v>
      </c>
      <c r="B35" t="s">
        <v>2673</v>
      </c>
      <c r="C35" t="s">
        <v>1999</v>
      </c>
      <c r="D35" t="s">
        <v>1676</v>
      </c>
      <c r="E35" t="s">
        <v>1688</v>
      </c>
      <c r="F35" t="s">
        <v>2000</v>
      </c>
      <c r="G35" t="s">
        <v>2001</v>
      </c>
      <c r="H35" t="s">
        <v>2650</v>
      </c>
      <c r="I35" t="s">
        <v>1687</v>
      </c>
      <c r="J35" t="s">
        <v>1676</v>
      </c>
      <c r="K35" t="s">
        <v>1676</v>
      </c>
      <c r="L35">
        <v>2018</v>
      </c>
      <c r="M35" s="5">
        <v>0.6</v>
      </c>
    </row>
    <row r="36" spans="1:13" x14ac:dyDescent="0.2">
      <c r="A36">
        <v>36</v>
      </c>
      <c r="B36" t="s">
        <v>2712</v>
      </c>
      <c r="C36" t="s">
        <v>2035</v>
      </c>
      <c r="D36" t="s">
        <v>2036</v>
      </c>
      <c r="E36" t="s">
        <v>2037</v>
      </c>
      <c r="F36" t="s">
        <v>2038</v>
      </c>
      <c r="G36" t="s">
        <v>2039</v>
      </c>
      <c r="H36" t="s">
        <v>2040</v>
      </c>
      <c r="I36" t="s">
        <v>1687</v>
      </c>
      <c r="J36" t="s">
        <v>2041</v>
      </c>
      <c r="K36" t="s">
        <v>2559</v>
      </c>
      <c r="L36">
        <v>2017</v>
      </c>
      <c r="M36" s="5">
        <v>1</v>
      </c>
    </row>
    <row r="37" spans="1:13" x14ac:dyDescent="0.2">
      <c r="A37">
        <v>37</v>
      </c>
      <c r="B37" t="s">
        <v>2712</v>
      </c>
      <c r="C37" t="s">
        <v>1707</v>
      </c>
      <c r="D37" t="s">
        <v>2050</v>
      </c>
      <c r="E37" t="s">
        <v>2037</v>
      </c>
      <c r="F37" t="s">
        <v>1741</v>
      </c>
      <c r="G37" t="s">
        <v>2051</v>
      </c>
      <c r="H37" t="s">
        <v>2052</v>
      </c>
      <c r="I37" t="s">
        <v>1710</v>
      </c>
      <c r="J37" t="s">
        <v>2054</v>
      </c>
      <c r="K37" t="s">
        <v>2559</v>
      </c>
      <c r="L37">
        <v>2017</v>
      </c>
      <c r="M37" s="5">
        <v>1</v>
      </c>
    </row>
    <row r="38" spans="1:13" x14ac:dyDescent="0.2">
      <c r="A38">
        <v>38</v>
      </c>
      <c r="B38" t="s">
        <v>2712</v>
      </c>
      <c r="C38" t="s">
        <v>2060</v>
      </c>
      <c r="D38" t="s">
        <v>2061</v>
      </c>
      <c r="E38" t="s">
        <v>2062</v>
      </c>
      <c r="F38" t="s">
        <v>2063</v>
      </c>
      <c r="G38" t="s">
        <v>2064</v>
      </c>
      <c r="H38" t="s">
        <v>2052</v>
      </c>
      <c r="I38" t="s">
        <v>1687</v>
      </c>
      <c r="J38" t="s">
        <v>1676</v>
      </c>
      <c r="K38" t="s">
        <v>2717</v>
      </c>
      <c r="L38">
        <v>2017</v>
      </c>
      <c r="M38" s="5">
        <v>1</v>
      </c>
    </row>
    <row r="39" spans="1:13" x14ac:dyDescent="0.2">
      <c r="A39">
        <v>39</v>
      </c>
      <c r="B39" t="s">
        <v>2679</v>
      </c>
      <c r="C39" t="s">
        <v>2075</v>
      </c>
      <c r="D39" t="s">
        <v>2463</v>
      </c>
      <c r="E39" t="s">
        <v>1688</v>
      </c>
      <c r="F39" t="s">
        <v>2076</v>
      </c>
      <c r="G39" t="s">
        <v>2077</v>
      </c>
      <c r="H39" t="s">
        <v>1686</v>
      </c>
      <c r="I39" t="s">
        <v>1710</v>
      </c>
      <c r="J39" t="s">
        <v>1676</v>
      </c>
      <c r="K39" t="s">
        <v>1676</v>
      </c>
      <c r="L39">
        <v>2017</v>
      </c>
      <c r="M39" s="5">
        <v>1</v>
      </c>
    </row>
    <row r="40" spans="1:13" x14ac:dyDescent="0.2">
      <c r="A40">
        <v>40</v>
      </c>
      <c r="B40" t="s">
        <v>2673</v>
      </c>
      <c r="C40" t="s">
        <v>1707</v>
      </c>
      <c r="D40" t="s">
        <v>2087</v>
      </c>
      <c r="E40" t="s">
        <v>1688</v>
      </c>
      <c r="F40" t="s">
        <v>2088</v>
      </c>
      <c r="G40" t="s">
        <v>2089</v>
      </c>
      <c r="H40" t="s">
        <v>2655</v>
      </c>
      <c r="I40" t="s">
        <v>1710</v>
      </c>
      <c r="J40" t="s">
        <v>1676</v>
      </c>
      <c r="K40" t="s">
        <v>1676</v>
      </c>
      <c r="L40">
        <v>2017</v>
      </c>
      <c r="M40" s="5">
        <v>1</v>
      </c>
    </row>
    <row r="41" spans="1:13" x14ac:dyDescent="0.2">
      <c r="A41">
        <v>35</v>
      </c>
      <c r="B41" t="s">
        <v>2673</v>
      </c>
      <c r="C41" t="s">
        <v>2022</v>
      </c>
      <c r="D41" t="s">
        <v>2023</v>
      </c>
      <c r="E41" t="s">
        <v>1688</v>
      </c>
      <c r="F41" t="s">
        <v>2024</v>
      </c>
      <c r="G41" t="s">
        <v>2024</v>
      </c>
      <c r="H41" t="s">
        <v>2650</v>
      </c>
      <c r="I41" t="s">
        <v>1687</v>
      </c>
      <c r="J41" t="s">
        <v>1676</v>
      </c>
      <c r="K41" t="s">
        <v>2559</v>
      </c>
      <c r="L41">
        <v>2017</v>
      </c>
      <c r="M41" s="5">
        <v>0.35</v>
      </c>
    </row>
    <row r="42" spans="1:13" x14ac:dyDescent="0.2">
      <c r="A42">
        <v>42</v>
      </c>
      <c r="B42" t="s">
        <v>2712</v>
      </c>
      <c r="C42" t="s">
        <v>2060</v>
      </c>
      <c r="D42" t="s">
        <v>2061</v>
      </c>
      <c r="E42" t="s">
        <v>2111</v>
      </c>
      <c r="F42" t="s">
        <v>1684</v>
      </c>
      <c r="G42" t="s">
        <v>2112</v>
      </c>
      <c r="H42" t="s">
        <v>1729</v>
      </c>
      <c r="I42" t="s">
        <v>1687</v>
      </c>
      <c r="J42" t="s">
        <v>1676</v>
      </c>
      <c r="K42" t="s">
        <v>1676</v>
      </c>
      <c r="L42">
        <v>2016</v>
      </c>
      <c r="M42" s="5">
        <v>1</v>
      </c>
    </row>
    <row r="43" spans="1:13" x14ac:dyDescent="0.2">
      <c r="A43">
        <v>43</v>
      </c>
      <c r="B43" t="s">
        <v>2712</v>
      </c>
      <c r="C43" t="s">
        <v>2121</v>
      </c>
      <c r="D43" t="s">
        <v>1676</v>
      </c>
      <c r="E43" t="s">
        <v>2461</v>
      </c>
      <c r="F43" t="s">
        <v>2122</v>
      </c>
      <c r="G43" t="s">
        <v>2122</v>
      </c>
      <c r="H43" t="s">
        <v>2652</v>
      </c>
      <c r="I43" t="s">
        <v>1687</v>
      </c>
      <c r="J43" t="s">
        <v>1676</v>
      </c>
      <c r="K43" t="s">
        <v>1676</v>
      </c>
      <c r="L43">
        <v>2016</v>
      </c>
      <c r="M43" s="5">
        <v>1</v>
      </c>
    </row>
    <row r="44" spans="1:13" x14ac:dyDescent="0.2">
      <c r="A44">
        <v>41</v>
      </c>
      <c r="B44" t="s">
        <v>2673</v>
      </c>
      <c r="C44" t="s">
        <v>1707</v>
      </c>
      <c r="D44" t="s">
        <v>2087</v>
      </c>
      <c r="E44" t="s">
        <v>1688</v>
      </c>
      <c r="F44" t="s">
        <v>2101</v>
      </c>
      <c r="G44" t="s">
        <v>2102</v>
      </c>
      <c r="H44" t="s">
        <v>2052</v>
      </c>
      <c r="I44" t="s">
        <v>1710</v>
      </c>
      <c r="J44" t="s">
        <v>1676</v>
      </c>
      <c r="K44" t="s">
        <v>2718</v>
      </c>
      <c r="L44">
        <v>2016</v>
      </c>
      <c r="M44" s="5">
        <v>0.55000000000000004</v>
      </c>
    </row>
    <row r="45" spans="1:13" x14ac:dyDescent="0.2">
      <c r="A45">
        <v>45</v>
      </c>
      <c r="B45" t="s">
        <v>2712</v>
      </c>
      <c r="C45" t="s">
        <v>2143</v>
      </c>
      <c r="D45" t="s">
        <v>2144</v>
      </c>
      <c r="E45" t="s">
        <v>2145</v>
      </c>
      <c r="F45" t="s">
        <v>2146</v>
      </c>
      <c r="G45" t="s">
        <v>2147</v>
      </c>
      <c r="H45" t="s">
        <v>2148</v>
      </c>
      <c r="I45" t="s">
        <v>1687</v>
      </c>
      <c r="J45" t="s">
        <v>1676</v>
      </c>
      <c r="K45" t="s">
        <v>2559</v>
      </c>
      <c r="L45">
        <v>2015</v>
      </c>
      <c r="M45" s="5">
        <v>1</v>
      </c>
    </row>
    <row r="46" spans="1:13" x14ac:dyDescent="0.2">
      <c r="A46">
        <v>44</v>
      </c>
      <c r="B46" t="s">
        <v>2712</v>
      </c>
      <c r="C46" t="s">
        <v>2130</v>
      </c>
      <c r="D46" t="s">
        <v>2131</v>
      </c>
      <c r="E46" t="s">
        <v>2132</v>
      </c>
      <c r="F46" t="s">
        <v>2133</v>
      </c>
      <c r="G46" t="s">
        <v>2134</v>
      </c>
      <c r="H46" t="s">
        <v>2653</v>
      </c>
      <c r="I46" t="s">
        <v>1687</v>
      </c>
      <c r="J46" t="s">
        <v>2135</v>
      </c>
      <c r="K46" t="s">
        <v>1676</v>
      </c>
      <c r="L46">
        <v>2015</v>
      </c>
      <c r="M46" s="5">
        <v>0.6</v>
      </c>
    </row>
    <row r="47" spans="1:13" x14ac:dyDescent="0.2">
      <c r="A47">
        <v>47</v>
      </c>
      <c r="B47" t="s">
        <v>2674</v>
      </c>
      <c r="C47" t="s">
        <v>2169</v>
      </c>
      <c r="D47" t="s">
        <v>2170</v>
      </c>
      <c r="E47" t="s">
        <v>1688</v>
      </c>
      <c r="F47" t="s">
        <v>2171</v>
      </c>
      <c r="G47" t="s">
        <v>2172</v>
      </c>
      <c r="H47" t="s">
        <v>2173</v>
      </c>
      <c r="I47" t="s">
        <v>1710</v>
      </c>
      <c r="J47" t="s">
        <v>1676</v>
      </c>
      <c r="K47" t="s">
        <v>1676</v>
      </c>
      <c r="L47">
        <v>2014</v>
      </c>
      <c r="M47" s="5">
        <v>1</v>
      </c>
    </row>
    <row r="48" spans="1:13" x14ac:dyDescent="0.2">
      <c r="A48">
        <v>48</v>
      </c>
      <c r="B48" t="s">
        <v>2674</v>
      </c>
      <c r="C48" t="s">
        <v>2184</v>
      </c>
      <c r="D48" t="s">
        <v>2185</v>
      </c>
      <c r="E48" t="s">
        <v>1688</v>
      </c>
      <c r="F48" t="s">
        <v>2186</v>
      </c>
      <c r="G48" t="s">
        <v>2187</v>
      </c>
      <c r="H48" t="s">
        <v>2188</v>
      </c>
      <c r="I48" t="s">
        <v>1710</v>
      </c>
      <c r="J48" t="s">
        <v>1676</v>
      </c>
      <c r="K48" t="s">
        <v>1676</v>
      </c>
      <c r="L48">
        <v>2014</v>
      </c>
      <c r="M48" s="5">
        <v>1</v>
      </c>
    </row>
    <row r="49" spans="1:13" x14ac:dyDescent="0.2">
      <c r="A49">
        <v>49</v>
      </c>
      <c r="B49" t="s">
        <v>2712</v>
      </c>
      <c r="C49" t="s">
        <v>2198</v>
      </c>
      <c r="D49" t="s">
        <v>2199</v>
      </c>
      <c r="E49" t="s">
        <v>2200</v>
      </c>
      <c r="F49" t="s">
        <v>1874</v>
      </c>
      <c r="G49" t="s">
        <v>1875</v>
      </c>
      <c r="H49" t="s">
        <v>1686</v>
      </c>
      <c r="I49" t="s">
        <v>1687</v>
      </c>
      <c r="J49" t="s">
        <v>2203</v>
      </c>
      <c r="K49" t="s">
        <v>2204</v>
      </c>
      <c r="L49">
        <v>2014</v>
      </c>
      <c r="M49" s="5">
        <v>1</v>
      </c>
    </row>
    <row r="50" spans="1:13" x14ac:dyDescent="0.2">
      <c r="A50">
        <v>50</v>
      </c>
      <c r="B50" t="s">
        <v>2712</v>
      </c>
      <c r="C50" t="s">
        <v>2060</v>
      </c>
      <c r="D50" t="s">
        <v>2210</v>
      </c>
      <c r="E50" t="s">
        <v>2211</v>
      </c>
      <c r="F50" t="s">
        <v>2212</v>
      </c>
      <c r="G50" t="s">
        <v>2213</v>
      </c>
      <c r="H50" t="s">
        <v>2657</v>
      </c>
      <c r="I50" t="s">
        <v>1710</v>
      </c>
      <c r="J50" t="s">
        <v>2215</v>
      </c>
      <c r="K50" t="s">
        <v>1676</v>
      </c>
      <c r="L50">
        <v>2014</v>
      </c>
      <c r="M50" s="5">
        <v>1</v>
      </c>
    </row>
    <row r="51" spans="1:13" x14ac:dyDescent="0.2">
      <c r="A51">
        <v>46</v>
      </c>
      <c r="B51" t="s">
        <v>2675</v>
      </c>
      <c r="C51" t="s">
        <v>2156</v>
      </c>
      <c r="D51" t="s">
        <v>2157</v>
      </c>
      <c r="E51" t="s">
        <v>1688</v>
      </c>
      <c r="F51" t="s">
        <v>2158</v>
      </c>
      <c r="G51" t="s">
        <v>2159</v>
      </c>
      <c r="H51" t="s">
        <v>2656</v>
      </c>
      <c r="I51" t="s">
        <v>1687</v>
      </c>
      <c r="J51" t="s">
        <v>1676</v>
      </c>
      <c r="K51" t="s">
        <v>1676</v>
      </c>
      <c r="L51">
        <v>2014</v>
      </c>
      <c r="M51" s="5">
        <v>0.55000000000000004</v>
      </c>
    </row>
    <row r="52" spans="1:13" x14ac:dyDescent="0.2">
      <c r="A52">
        <v>51</v>
      </c>
      <c r="B52" t="s">
        <v>2673</v>
      </c>
      <c r="C52" t="s">
        <v>2224</v>
      </c>
      <c r="D52" t="s">
        <v>2225</v>
      </c>
      <c r="E52" t="s">
        <v>1688</v>
      </c>
      <c r="F52" t="s">
        <v>2226</v>
      </c>
      <c r="G52" t="s">
        <v>2227</v>
      </c>
      <c r="H52" t="s">
        <v>2052</v>
      </c>
      <c r="I52" t="s">
        <v>1687</v>
      </c>
      <c r="J52" t="s">
        <v>1676</v>
      </c>
      <c r="K52" t="s">
        <v>1676</v>
      </c>
      <c r="L52">
        <v>2013</v>
      </c>
      <c r="M52" s="5">
        <v>1</v>
      </c>
    </row>
    <row r="53" spans="1:13" x14ac:dyDescent="0.2">
      <c r="A53">
        <v>53</v>
      </c>
      <c r="B53" t="s">
        <v>2674</v>
      </c>
      <c r="C53" t="s">
        <v>2169</v>
      </c>
      <c r="D53" t="s">
        <v>2170</v>
      </c>
      <c r="E53" t="s">
        <v>1688</v>
      </c>
      <c r="F53" t="s">
        <v>2171</v>
      </c>
      <c r="G53" t="s">
        <v>2172</v>
      </c>
      <c r="H53" t="s">
        <v>2173</v>
      </c>
      <c r="I53" t="s">
        <v>1710</v>
      </c>
      <c r="J53" t="s">
        <v>1676</v>
      </c>
      <c r="K53" t="s">
        <v>1676</v>
      </c>
      <c r="L53">
        <v>2013</v>
      </c>
      <c r="M53" s="5">
        <v>1</v>
      </c>
    </row>
    <row r="54" spans="1:13" x14ac:dyDescent="0.2">
      <c r="A54">
        <v>54</v>
      </c>
      <c r="B54" t="s">
        <v>2712</v>
      </c>
      <c r="C54" t="s">
        <v>2254</v>
      </c>
      <c r="D54" t="s">
        <v>1676</v>
      </c>
      <c r="E54" t="s">
        <v>2211</v>
      </c>
      <c r="F54" t="s">
        <v>2255</v>
      </c>
      <c r="G54" t="s">
        <v>2256</v>
      </c>
      <c r="H54" t="s">
        <v>2658</v>
      </c>
      <c r="I54" t="s">
        <v>1710</v>
      </c>
      <c r="J54" t="s">
        <v>2258</v>
      </c>
      <c r="K54" t="s">
        <v>1676</v>
      </c>
      <c r="L54">
        <v>2013</v>
      </c>
      <c r="M54" s="5">
        <v>1</v>
      </c>
    </row>
    <row r="55" spans="1:13" x14ac:dyDescent="0.2">
      <c r="A55">
        <v>52</v>
      </c>
      <c r="B55" t="s">
        <v>2674</v>
      </c>
      <c r="C55" t="s">
        <v>2236</v>
      </c>
      <c r="D55" t="s">
        <v>2237</v>
      </c>
      <c r="E55" t="s">
        <v>1688</v>
      </c>
      <c r="F55" t="s">
        <v>2238</v>
      </c>
      <c r="G55" t="s">
        <v>2239</v>
      </c>
      <c r="H55" t="s">
        <v>2052</v>
      </c>
      <c r="I55" t="s">
        <v>1710</v>
      </c>
      <c r="J55" t="s">
        <v>1676</v>
      </c>
      <c r="K55" t="s">
        <v>1676</v>
      </c>
      <c r="L55">
        <v>2013</v>
      </c>
      <c r="M55" s="5">
        <v>0.6</v>
      </c>
    </row>
  </sheetData>
  <autoFilter ref="L1:M55" xr:uid="{F3465486-5213-BC43-BFA3-14D08E1BE6F8}"/>
  <sortState xmlns:xlrd2="http://schemas.microsoft.com/office/spreadsheetml/2017/richdata2" ref="A2:M55">
    <sortCondition descending="1" ref="L2:L55"/>
    <sortCondition descending="1" ref="M2:M5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8BC5E-F7CD-4139-BFB1-ABE79CC1F6AA}">
  <dimension ref="A1:D106"/>
  <sheetViews>
    <sheetView topLeftCell="A74" workbookViewId="0">
      <selection activeCell="C109" sqref="C109"/>
    </sheetView>
  </sheetViews>
  <sheetFormatPr baseColWidth="10" defaultColWidth="11.5" defaultRowHeight="15" x14ac:dyDescent="0.2"/>
  <cols>
    <col min="3" max="3" width="142" customWidth="1"/>
  </cols>
  <sheetData>
    <row r="1" spans="1:4" x14ac:dyDescent="0.2">
      <c r="A1" t="s">
        <v>0</v>
      </c>
      <c r="B1">
        <v>1</v>
      </c>
      <c r="C1" t="s">
        <v>1</v>
      </c>
      <c r="D1" t="s">
        <v>2</v>
      </c>
    </row>
    <row r="2" spans="1:4" x14ac:dyDescent="0.2">
      <c r="B2">
        <f t="shared" ref="B2:B26" si="0">1+B1</f>
        <v>2</v>
      </c>
      <c r="C2" t="s">
        <v>3</v>
      </c>
      <c r="D2" s="3" t="s">
        <v>4</v>
      </c>
    </row>
    <row r="3" spans="1:4" x14ac:dyDescent="0.2">
      <c r="B3">
        <f t="shared" si="0"/>
        <v>3</v>
      </c>
      <c r="C3" t="s">
        <v>5</v>
      </c>
      <c r="D3" t="s">
        <v>6</v>
      </c>
    </row>
    <row r="4" spans="1:4" x14ac:dyDescent="0.2">
      <c r="B4">
        <f t="shared" si="0"/>
        <v>4</v>
      </c>
      <c r="C4" t="s">
        <v>7</v>
      </c>
      <c r="D4" s="3" t="s">
        <v>8</v>
      </c>
    </row>
    <row r="5" spans="1:4" x14ac:dyDescent="0.2">
      <c r="B5">
        <f>1+B4</f>
        <v>5</v>
      </c>
      <c r="C5" t="s">
        <v>11</v>
      </c>
      <c r="D5" t="s">
        <v>12</v>
      </c>
    </row>
    <row r="6" spans="1:4" x14ac:dyDescent="0.2">
      <c r="B6">
        <f t="shared" si="0"/>
        <v>6</v>
      </c>
      <c r="C6" t="s">
        <v>13</v>
      </c>
      <c r="D6" t="s">
        <v>14</v>
      </c>
    </row>
    <row r="7" spans="1:4" x14ac:dyDescent="0.2">
      <c r="B7">
        <f t="shared" si="0"/>
        <v>7</v>
      </c>
      <c r="C7" t="s">
        <v>15</v>
      </c>
      <c r="D7" t="s">
        <v>16</v>
      </c>
    </row>
    <row r="8" spans="1:4" x14ac:dyDescent="0.2">
      <c r="B8">
        <f t="shared" si="0"/>
        <v>8</v>
      </c>
      <c r="C8" t="s">
        <v>17</v>
      </c>
      <c r="D8" t="s">
        <v>18</v>
      </c>
    </row>
    <row r="9" spans="1:4" x14ac:dyDescent="0.2">
      <c r="B9">
        <f t="shared" si="0"/>
        <v>9</v>
      </c>
      <c r="C9" t="s">
        <v>19</v>
      </c>
      <c r="D9" t="s">
        <v>20</v>
      </c>
    </row>
    <row r="10" spans="1:4" x14ac:dyDescent="0.2">
      <c r="B10">
        <f>1+B9</f>
        <v>10</v>
      </c>
      <c r="C10" t="s">
        <v>23</v>
      </c>
      <c r="D10" t="s">
        <v>24</v>
      </c>
    </row>
    <row r="11" spans="1:4" x14ac:dyDescent="0.2">
      <c r="B11">
        <f t="shared" si="0"/>
        <v>11</v>
      </c>
      <c r="C11" t="s">
        <v>25</v>
      </c>
      <c r="D11" t="s">
        <v>26</v>
      </c>
    </row>
    <row r="12" spans="1:4" x14ac:dyDescent="0.2">
      <c r="B12">
        <f t="shared" si="0"/>
        <v>12</v>
      </c>
      <c r="C12" t="s">
        <v>27</v>
      </c>
      <c r="D12" t="s">
        <v>28</v>
      </c>
    </row>
    <row r="13" spans="1:4" x14ac:dyDescent="0.2">
      <c r="B13">
        <f>1+B12</f>
        <v>13</v>
      </c>
      <c r="C13" t="s">
        <v>33</v>
      </c>
      <c r="D13" t="s">
        <v>34</v>
      </c>
    </row>
    <row r="14" spans="1:4" x14ac:dyDescent="0.2">
      <c r="B14">
        <f t="shared" si="0"/>
        <v>14</v>
      </c>
      <c r="C14" t="s">
        <v>35</v>
      </c>
      <c r="D14" t="s">
        <v>36</v>
      </c>
    </row>
    <row r="15" spans="1:4" x14ac:dyDescent="0.2">
      <c r="B15">
        <f t="shared" si="0"/>
        <v>15</v>
      </c>
      <c r="C15" t="s">
        <v>39</v>
      </c>
      <c r="D15" t="s">
        <v>40</v>
      </c>
    </row>
    <row r="16" spans="1:4" x14ac:dyDescent="0.2">
      <c r="B16">
        <f t="shared" si="0"/>
        <v>16</v>
      </c>
      <c r="C16" t="s">
        <v>43</v>
      </c>
      <c r="D16" t="s">
        <v>44</v>
      </c>
    </row>
    <row r="17" spans="1:4" x14ac:dyDescent="0.2">
      <c r="B17">
        <f t="shared" si="0"/>
        <v>17</v>
      </c>
      <c r="C17" t="s">
        <v>49</v>
      </c>
      <c r="D17" t="s">
        <v>50</v>
      </c>
    </row>
    <row r="18" spans="1:4" x14ac:dyDescent="0.2">
      <c r="B18">
        <f t="shared" si="0"/>
        <v>18</v>
      </c>
      <c r="C18" t="s">
        <v>51</v>
      </c>
      <c r="D18" t="s">
        <v>52</v>
      </c>
    </row>
    <row r="19" spans="1:4" x14ac:dyDescent="0.2">
      <c r="B19">
        <f t="shared" si="0"/>
        <v>19</v>
      </c>
      <c r="C19" t="s">
        <v>53</v>
      </c>
      <c r="D19" t="s">
        <v>54</v>
      </c>
    </row>
    <row r="20" spans="1:4" x14ac:dyDescent="0.2">
      <c r="B20">
        <f t="shared" si="0"/>
        <v>20</v>
      </c>
      <c r="C20" t="s">
        <v>55</v>
      </c>
      <c r="D20" t="s">
        <v>56</v>
      </c>
    </row>
    <row r="21" spans="1:4" x14ac:dyDescent="0.2">
      <c r="B21">
        <f t="shared" si="0"/>
        <v>21</v>
      </c>
      <c r="C21" t="s">
        <v>57</v>
      </c>
      <c r="D21" t="s">
        <v>58</v>
      </c>
    </row>
    <row r="22" spans="1:4" x14ac:dyDescent="0.2">
      <c r="B22">
        <f t="shared" si="0"/>
        <v>22</v>
      </c>
      <c r="C22" t="s">
        <v>65</v>
      </c>
      <c r="D22" t="s">
        <v>66</v>
      </c>
    </row>
    <row r="23" spans="1:4" x14ac:dyDescent="0.2">
      <c r="B23">
        <f t="shared" si="0"/>
        <v>23</v>
      </c>
      <c r="C23" t="s">
        <v>67</v>
      </c>
      <c r="D23" t="s">
        <v>68</v>
      </c>
    </row>
    <row r="24" spans="1:4" x14ac:dyDescent="0.2">
      <c r="B24">
        <f t="shared" si="0"/>
        <v>24</v>
      </c>
      <c r="C24" t="s">
        <v>69</v>
      </c>
      <c r="D24" t="s">
        <v>70</v>
      </c>
    </row>
    <row r="25" spans="1:4" x14ac:dyDescent="0.2">
      <c r="B25">
        <f>1+B24</f>
        <v>25</v>
      </c>
      <c r="C25" t="s">
        <v>91</v>
      </c>
      <c r="D25" t="s">
        <v>92</v>
      </c>
    </row>
    <row r="26" spans="1:4" x14ac:dyDescent="0.2">
      <c r="B26">
        <f t="shared" si="0"/>
        <v>26</v>
      </c>
      <c r="C26" t="s">
        <v>93</v>
      </c>
      <c r="D26" t="s">
        <v>94</v>
      </c>
    </row>
    <row r="27" spans="1:4" ht="16" x14ac:dyDescent="0.2">
      <c r="A27" t="s">
        <v>98</v>
      </c>
      <c r="B27">
        <v>1</v>
      </c>
      <c r="C27" s="1" t="s">
        <v>105</v>
      </c>
      <c r="D27" s="1" t="s">
        <v>106</v>
      </c>
    </row>
    <row r="28" spans="1:4" ht="16" x14ac:dyDescent="0.2">
      <c r="B28">
        <f>1+B27</f>
        <v>2</v>
      </c>
      <c r="C28" s="1" t="s">
        <v>111</v>
      </c>
      <c r="D28" s="1" t="s">
        <v>112</v>
      </c>
    </row>
    <row r="29" spans="1:4" ht="16" x14ac:dyDescent="0.2">
      <c r="B29">
        <f>1+B28</f>
        <v>3</v>
      </c>
      <c r="C29" s="1" t="s">
        <v>129</v>
      </c>
      <c r="D29" s="1" t="s">
        <v>130</v>
      </c>
    </row>
    <row r="30" spans="1:4" x14ac:dyDescent="0.2">
      <c r="A30" t="s">
        <v>137</v>
      </c>
      <c r="B30">
        <v>1</v>
      </c>
      <c r="C30" t="s">
        <v>140</v>
      </c>
      <c r="D30" t="s">
        <v>141</v>
      </c>
    </row>
    <row r="31" spans="1:4" x14ac:dyDescent="0.2">
      <c r="B31">
        <f t="shared" ref="B31:B44" si="1">1+B30</f>
        <v>2</v>
      </c>
      <c r="C31" t="s">
        <v>142</v>
      </c>
      <c r="D31" t="s">
        <v>143</v>
      </c>
    </row>
    <row r="32" spans="1:4" x14ac:dyDescent="0.2">
      <c r="B32">
        <f t="shared" si="1"/>
        <v>3</v>
      </c>
      <c r="C32" t="s">
        <v>144</v>
      </c>
      <c r="D32" t="s">
        <v>145</v>
      </c>
    </row>
    <row r="33" spans="1:4" x14ac:dyDescent="0.2">
      <c r="B33">
        <f t="shared" si="1"/>
        <v>4</v>
      </c>
      <c r="C33" t="s">
        <v>146</v>
      </c>
      <c r="D33" t="s">
        <v>147</v>
      </c>
    </row>
    <row r="34" spans="1:4" x14ac:dyDescent="0.2">
      <c r="B34">
        <f t="shared" si="1"/>
        <v>5</v>
      </c>
      <c r="C34" t="s">
        <v>152</v>
      </c>
      <c r="D34" t="s">
        <v>153</v>
      </c>
    </row>
    <row r="35" spans="1:4" x14ac:dyDescent="0.2">
      <c r="B35">
        <f t="shared" si="1"/>
        <v>6</v>
      </c>
      <c r="C35" t="s">
        <v>156</v>
      </c>
      <c r="D35" t="s">
        <v>157</v>
      </c>
    </row>
    <row r="36" spans="1:4" x14ac:dyDescent="0.2">
      <c r="B36">
        <f t="shared" si="1"/>
        <v>7</v>
      </c>
      <c r="C36" t="s">
        <v>166</v>
      </c>
      <c r="D36" t="s">
        <v>167</v>
      </c>
    </row>
    <row r="37" spans="1:4" x14ac:dyDescent="0.2">
      <c r="B37">
        <f t="shared" si="1"/>
        <v>8</v>
      </c>
      <c r="C37" t="s">
        <v>174</v>
      </c>
      <c r="D37" t="s">
        <v>175</v>
      </c>
    </row>
    <row r="38" spans="1:4" x14ac:dyDescent="0.2">
      <c r="B38">
        <f t="shared" si="1"/>
        <v>9</v>
      </c>
      <c r="C38" t="s">
        <v>176</v>
      </c>
      <c r="D38" t="s">
        <v>177</v>
      </c>
    </row>
    <row r="39" spans="1:4" x14ac:dyDescent="0.2">
      <c r="B39">
        <f t="shared" si="1"/>
        <v>10</v>
      </c>
      <c r="C39" t="s">
        <v>182</v>
      </c>
      <c r="D39" t="s">
        <v>183</v>
      </c>
    </row>
    <row r="40" spans="1:4" x14ac:dyDescent="0.2">
      <c r="B40">
        <f t="shared" si="1"/>
        <v>11</v>
      </c>
      <c r="C40" t="s">
        <v>300</v>
      </c>
      <c r="D40" t="s">
        <v>301</v>
      </c>
    </row>
    <row r="41" spans="1:4" x14ac:dyDescent="0.2">
      <c r="B41">
        <f t="shared" si="1"/>
        <v>12</v>
      </c>
      <c r="C41" t="s">
        <v>403</v>
      </c>
      <c r="D41" t="s">
        <v>404</v>
      </c>
    </row>
    <row r="42" spans="1:4" x14ac:dyDescent="0.2">
      <c r="B42">
        <f t="shared" si="1"/>
        <v>13</v>
      </c>
      <c r="C42" t="s">
        <v>405</v>
      </c>
      <c r="D42" t="s">
        <v>406</v>
      </c>
    </row>
    <row r="43" spans="1:4" x14ac:dyDescent="0.2">
      <c r="B43">
        <f t="shared" si="1"/>
        <v>14</v>
      </c>
      <c r="C43" t="s">
        <v>407</v>
      </c>
      <c r="D43" t="s">
        <v>408</v>
      </c>
    </row>
    <row r="44" spans="1:4" x14ac:dyDescent="0.2">
      <c r="B44">
        <f t="shared" si="1"/>
        <v>15</v>
      </c>
      <c r="C44" t="s">
        <v>409</v>
      </c>
      <c r="D44" t="s">
        <v>410</v>
      </c>
    </row>
    <row r="45" spans="1:4" ht="16" x14ac:dyDescent="0.2">
      <c r="A45" t="s">
        <v>591</v>
      </c>
      <c r="B45">
        <v>1</v>
      </c>
      <c r="C45" s="1" t="s">
        <v>596</v>
      </c>
      <c r="D45" s="1" t="s">
        <v>597</v>
      </c>
    </row>
    <row r="46" spans="1:4" ht="16" x14ac:dyDescent="0.2">
      <c r="A46" t="s">
        <v>640</v>
      </c>
      <c r="B46">
        <f>1</f>
        <v>1</v>
      </c>
      <c r="C46" s="1" t="s">
        <v>669</v>
      </c>
      <c r="D46" s="1" t="s">
        <v>670</v>
      </c>
    </row>
    <row r="47" spans="1:4" ht="16" x14ac:dyDescent="0.2">
      <c r="B47">
        <f>1+B46</f>
        <v>2</v>
      </c>
      <c r="C47" s="1" t="s">
        <v>679</v>
      </c>
      <c r="D47" s="1" t="s">
        <v>680</v>
      </c>
    </row>
    <row r="48" spans="1:4" ht="16" x14ac:dyDescent="0.2">
      <c r="B48">
        <f t="shared" ref="B48:B54" si="2">1+B47</f>
        <v>3</v>
      </c>
      <c r="C48" s="1" t="s">
        <v>681</v>
      </c>
      <c r="D48" s="1" t="s">
        <v>682</v>
      </c>
    </row>
    <row r="49" spans="1:4" ht="16" x14ac:dyDescent="0.2">
      <c r="B49">
        <f t="shared" si="2"/>
        <v>4</v>
      </c>
      <c r="C49" s="1" t="s">
        <v>685</v>
      </c>
      <c r="D49" s="1" t="s">
        <v>686</v>
      </c>
    </row>
    <row r="50" spans="1:4" ht="16" x14ac:dyDescent="0.2">
      <c r="B50">
        <f t="shared" si="2"/>
        <v>5</v>
      </c>
      <c r="C50" s="1" t="s">
        <v>687</v>
      </c>
      <c r="D50" s="1" t="s">
        <v>688</v>
      </c>
    </row>
    <row r="51" spans="1:4" ht="16" x14ac:dyDescent="0.2">
      <c r="B51">
        <f t="shared" si="2"/>
        <v>6</v>
      </c>
      <c r="C51" s="1" t="s">
        <v>739</v>
      </c>
      <c r="D51" s="1" t="s">
        <v>740</v>
      </c>
    </row>
    <row r="52" spans="1:4" ht="16" x14ac:dyDescent="0.2">
      <c r="B52">
        <f t="shared" si="2"/>
        <v>7</v>
      </c>
      <c r="C52" s="1" t="s">
        <v>795</v>
      </c>
      <c r="D52" s="1" t="s">
        <v>796</v>
      </c>
    </row>
    <row r="53" spans="1:4" ht="16" x14ac:dyDescent="0.2">
      <c r="B53">
        <f t="shared" si="2"/>
        <v>8</v>
      </c>
      <c r="C53" s="1" t="s">
        <v>838</v>
      </c>
      <c r="D53" s="1" t="s">
        <v>839</v>
      </c>
    </row>
    <row r="54" spans="1:4" ht="16" x14ac:dyDescent="0.2">
      <c r="B54">
        <f t="shared" si="2"/>
        <v>9</v>
      </c>
      <c r="C54" s="1" t="s">
        <v>943</v>
      </c>
      <c r="D54" s="1" t="s">
        <v>944</v>
      </c>
    </row>
    <row r="55" spans="1:4" ht="16" x14ac:dyDescent="0.2">
      <c r="A55" t="s">
        <v>1135</v>
      </c>
      <c r="B55">
        <v>0</v>
      </c>
      <c r="C55" s="1"/>
      <c r="D55" s="1"/>
    </row>
    <row r="56" spans="1:4" x14ac:dyDescent="0.2">
      <c r="A56" t="s">
        <v>1593</v>
      </c>
      <c r="B56">
        <f>1</f>
        <v>1</v>
      </c>
      <c r="C56" t="s">
        <v>1238</v>
      </c>
      <c r="D56" t="s">
        <v>1239</v>
      </c>
    </row>
    <row r="57" spans="1:4" x14ac:dyDescent="0.2">
      <c r="B57">
        <f>1+B56</f>
        <v>2</v>
      </c>
      <c r="C57" t="s">
        <v>1242</v>
      </c>
      <c r="D57" t="s">
        <v>1243</v>
      </c>
    </row>
    <row r="58" spans="1:4" x14ac:dyDescent="0.2">
      <c r="B58">
        <f t="shared" ref="B58:B93" si="3">1+B57</f>
        <v>3</v>
      </c>
      <c r="C58" t="s">
        <v>1246</v>
      </c>
      <c r="D58" t="s">
        <v>1247</v>
      </c>
    </row>
    <row r="59" spans="1:4" x14ac:dyDescent="0.2">
      <c r="B59">
        <f t="shared" si="3"/>
        <v>4</v>
      </c>
      <c r="C59" t="s">
        <v>1248</v>
      </c>
      <c r="D59" t="s">
        <v>1249</v>
      </c>
    </row>
    <row r="60" spans="1:4" x14ac:dyDescent="0.2">
      <c r="B60">
        <f t="shared" si="3"/>
        <v>5</v>
      </c>
      <c r="C60" t="s">
        <v>1250</v>
      </c>
      <c r="D60" t="s">
        <v>1251</v>
      </c>
    </row>
    <row r="61" spans="1:4" x14ac:dyDescent="0.2">
      <c r="B61">
        <f t="shared" si="3"/>
        <v>6</v>
      </c>
      <c r="C61" t="s">
        <v>1254</v>
      </c>
      <c r="D61" t="s">
        <v>1255</v>
      </c>
    </row>
    <row r="62" spans="1:4" x14ac:dyDescent="0.2">
      <c r="B62">
        <f t="shared" si="3"/>
        <v>7</v>
      </c>
      <c r="C62" t="s">
        <v>1256</v>
      </c>
      <c r="D62" t="s">
        <v>1257</v>
      </c>
    </row>
    <row r="63" spans="1:4" x14ac:dyDescent="0.2">
      <c r="B63">
        <f t="shared" si="3"/>
        <v>8</v>
      </c>
      <c r="C63" t="s">
        <v>1268</v>
      </c>
      <c r="D63" t="s">
        <v>1269</v>
      </c>
    </row>
    <row r="64" spans="1:4" x14ac:dyDescent="0.2">
      <c r="B64">
        <f t="shared" si="3"/>
        <v>9</v>
      </c>
      <c r="C64" t="s">
        <v>1270</v>
      </c>
      <c r="D64" t="s">
        <v>1271</v>
      </c>
    </row>
    <row r="65" spans="2:4" x14ac:dyDescent="0.2">
      <c r="B65">
        <f t="shared" si="3"/>
        <v>10</v>
      </c>
      <c r="C65" t="s">
        <v>1279</v>
      </c>
      <c r="D65" t="s">
        <v>1280</v>
      </c>
    </row>
    <row r="66" spans="2:4" x14ac:dyDescent="0.2">
      <c r="B66">
        <f t="shared" si="3"/>
        <v>11</v>
      </c>
      <c r="C66" t="s">
        <v>1283</v>
      </c>
      <c r="D66" t="s">
        <v>1284</v>
      </c>
    </row>
    <row r="67" spans="2:4" x14ac:dyDescent="0.2">
      <c r="B67">
        <f t="shared" si="3"/>
        <v>12</v>
      </c>
      <c r="C67" t="s">
        <v>1307</v>
      </c>
      <c r="D67" t="s">
        <v>1308</v>
      </c>
    </row>
    <row r="68" spans="2:4" x14ac:dyDescent="0.2">
      <c r="B68">
        <f t="shared" si="3"/>
        <v>13</v>
      </c>
      <c r="C68" t="s">
        <v>1309</v>
      </c>
      <c r="D68" t="s">
        <v>1310</v>
      </c>
    </row>
    <row r="69" spans="2:4" x14ac:dyDescent="0.2">
      <c r="B69">
        <f t="shared" si="3"/>
        <v>14</v>
      </c>
      <c r="C69" t="s">
        <v>1313</v>
      </c>
      <c r="D69" t="s">
        <v>1314</v>
      </c>
    </row>
    <row r="70" spans="2:4" x14ac:dyDescent="0.2">
      <c r="B70">
        <f t="shared" si="3"/>
        <v>15</v>
      </c>
      <c r="C70" t="s">
        <v>1315</v>
      </c>
      <c r="D70" t="s">
        <v>1316</v>
      </c>
    </row>
    <row r="71" spans="2:4" x14ac:dyDescent="0.2">
      <c r="B71">
        <f t="shared" si="3"/>
        <v>16</v>
      </c>
      <c r="C71" t="s">
        <v>1342</v>
      </c>
      <c r="D71" t="s">
        <v>1343</v>
      </c>
    </row>
    <row r="72" spans="2:4" x14ac:dyDescent="0.2">
      <c r="B72">
        <f t="shared" si="3"/>
        <v>17</v>
      </c>
      <c r="C72" t="s">
        <v>1346</v>
      </c>
      <c r="D72" t="s">
        <v>1347</v>
      </c>
    </row>
    <row r="73" spans="2:4" x14ac:dyDescent="0.2">
      <c r="B73">
        <f t="shared" si="3"/>
        <v>18</v>
      </c>
      <c r="C73" t="s">
        <v>1372</v>
      </c>
      <c r="D73" t="s">
        <v>1373</v>
      </c>
    </row>
    <row r="74" spans="2:4" x14ac:dyDescent="0.2">
      <c r="B74">
        <f t="shared" si="3"/>
        <v>19</v>
      </c>
      <c r="C74" t="s">
        <v>1379</v>
      </c>
      <c r="D74" t="s">
        <v>1380</v>
      </c>
    </row>
    <row r="75" spans="2:4" x14ac:dyDescent="0.2">
      <c r="B75">
        <f t="shared" si="3"/>
        <v>20</v>
      </c>
      <c r="C75" t="s">
        <v>1381</v>
      </c>
      <c r="D75" t="s">
        <v>1382</v>
      </c>
    </row>
    <row r="76" spans="2:4" x14ac:dyDescent="0.2">
      <c r="B76">
        <f t="shared" si="3"/>
        <v>21</v>
      </c>
      <c r="C76" t="s">
        <v>1391</v>
      </c>
      <c r="D76" t="s">
        <v>1392</v>
      </c>
    </row>
    <row r="77" spans="2:4" x14ac:dyDescent="0.2">
      <c r="B77">
        <f t="shared" si="3"/>
        <v>22</v>
      </c>
      <c r="C77" t="s">
        <v>1401</v>
      </c>
      <c r="D77" t="s">
        <v>1402</v>
      </c>
    </row>
    <row r="78" spans="2:4" x14ac:dyDescent="0.2">
      <c r="B78">
        <f t="shared" si="3"/>
        <v>23</v>
      </c>
      <c r="C78" t="s">
        <v>1406</v>
      </c>
      <c r="D78" t="s">
        <v>1402</v>
      </c>
    </row>
    <row r="79" spans="2:4" x14ac:dyDescent="0.2">
      <c r="B79">
        <f t="shared" si="3"/>
        <v>24</v>
      </c>
      <c r="C79" t="s">
        <v>1414</v>
      </c>
      <c r="D79" t="s">
        <v>1402</v>
      </c>
    </row>
    <row r="80" spans="2:4" x14ac:dyDescent="0.2">
      <c r="B80">
        <f t="shared" si="3"/>
        <v>25</v>
      </c>
      <c r="C80" t="s">
        <v>1417</v>
      </c>
      <c r="D80" t="s">
        <v>1418</v>
      </c>
    </row>
    <row r="81" spans="2:4" x14ac:dyDescent="0.2">
      <c r="B81">
        <f t="shared" si="3"/>
        <v>26</v>
      </c>
      <c r="C81" t="s">
        <v>1428</v>
      </c>
      <c r="D81" t="s">
        <v>1429</v>
      </c>
    </row>
    <row r="82" spans="2:4" x14ac:dyDescent="0.2">
      <c r="B82">
        <f t="shared" si="3"/>
        <v>27</v>
      </c>
      <c r="C82" t="s">
        <v>1432</v>
      </c>
      <c r="D82" t="s">
        <v>1433</v>
      </c>
    </row>
    <row r="83" spans="2:4" x14ac:dyDescent="0.2">
      <c r="B83">
        <f t="shared" si="3"/>
        <v>28</v>
      </c>
      <c r="C83" t="s">
        <v>1434</v>
      </c>
      <c r="D83" t="s">
        <v>1435</v>
      </c>
    </row>
    <row r="84" spans="2:4" x14ac:dyDescent="0.2">
      <c r="B84">
        <f t="shared" si="3"/>
        <v>29</v>
      </c>
      <c r="C84" t="s">
        <v>1444</v>
      </c>
      <c r="D84" t="s">
        <v>1445</v>
      </c>
    </row>
    <row r="85" spans="2:4" x14ac:dyDescent="0.2">
      <c r="B85">
        <f t="shared" si="3"/>
        <v>30</v>
      </c>
      <c r="C85" t="s">
        <v>1448</v>
      </c>
      <c r="D85" t="s">
        <v>1449</v>
      </c>
    </row>
    <row r="86" spans="2:4" x14ac:dyDescent="0.2">
      <c r="B86">
        <f t="shared" si="3"/>
        <v>31</v>
      </c>
      <c r="C86" t="s">
        <v>1495</v>
      </c>
      <c r="D86" t="s">
        <v>1496</v>
      </c>
    </row>
    <row r="87" spans="2:4" x14ac:dyDescent="0.2">
      <c r="B87">
        <f t="shared" si="3"/>
        <v>32</v>
      </c>
      <c r="C87" t="s">
        <v>1513</v>
      </c>
      <c r="D87" t="s">
        <v>1514</v>
      </c>
    </row>
    <row r="88" spans="2:4" x14ac:dyDescent="0.2">
      <c r="B88">
        <f t="shared" si="3"/>
        <v>33</v>
      </c>
      <c r="C88" t="s">
        <v>1516</v>
      </c>
      <c r="D88" t="s">
        <v>1517</v>
      </c>
    </row>
    <row r="89" spans="2:4" x14ac:dyDescent="0.2">
      <c r="B89">
        <f t="shared" si="3"/>
        <v>34</v>
      </c>
      <c r="C89" t="s">
        <v>1522</v>
      </c>
      <c r="D89" t="s">
        <v>1523</v>
      </c>
    </row>
    <row r="90" spans="2:4" x14ac:dyDescent="0.2">
      <c r="B90">
        <f t="shared" si="3"/>
        <v>35</v>
      </c>
      <c r="C90" t="s">
        <v>1537</v>
      </c>
      <c r="D90" t="s">
        <v>1538</v>
      </c>
    </row>
    <row r="91" spans="2:4" x14ac:dyDescent="0.2">
      <c r="B91">
        <f t="shared" si="3"/>
        <v>36</v>
      </c>
      <c r="C91" t="s">
        <v>1547</v>
      </c>
      <c r="D91" t="s">
        <v>1548</v>
      </c>
    </row>
    <row r="92" spans="2:4" x14ac:dyDescent="0.2">
      <c r="B92">
        <f t="shared" si="3"/>
        <v>37</v>
      </c>
      <c r="C92" t="s">
        <v>1556</v>
      </c>
      <c r="D92" t="s">
        <v>1557</v>
      </c>
    </row>
    <row r="93" spans="2:4" x14ac:dyDescent="0.2">
      <c r="B93">
        <f t="shared" si="3"/>
        <v>38</v>
      </c>
      <c r="C93" t="s">
        <v>1580</v>
      </c>
      <c r="D93" t="s">
        <v>1581</v>
      </c>
    </row>
    <row r="94" spans="2:4" x14ac:dyDescent="0.2">
      <c r="B94">
        <f t="shared" ref="B94:B103" si="4">1+B93</f>
        <v>39</v>
      </c>
      <c r="C94" t="s">
        <v>2413</v>
      </c>
      <c r="D94" s="3" t="s">
        <v>2416</v>
      </c>
    </row>
    <row r="95" spans="2:4" x14ac:dyDescent="0.2">
      <c r="B95">
        <f t="shared" si="4"/>
        <v>40</v>
      </c>
      <c r="C95" t="s">
        <v>2414</v>
      </c>
      <c r="D95" t="s">
        <v>2415</v>
      </c>
    </row>
    <row r="96" spans="2:4" x14ac:dyDescent="0.2">
      <c r="B96">
        <f t="shared" si="4"/>
        <v>41</v>
      </c>
      <c r="C96" t="s">
        <v>2419</v>
      </c>
      <c r="D96" t="s">
        <v>2420</v>
      </c>
    </row>
    <row r="97" spans="2:4" x14ac:dyDescent="0.2">
      <c r="B97">
        <f t="shared" si="4"/>
        <v>42</v>
      </c>
      <c r="C97" t="s">
        <v>2421</v>
      </c>
      <c r="D97" t="s">
        <v>2422</v>
      </c>
    </row>
    <row r="98" spans="2:4" x14ac:dyDescent="0.2">
      <c r="B98">
        <f t="shared" si="4"/>
        <v>43</v>
      </c>
      <c r="C98" t="s">
        <v>2423</v>
      </c>
      <c r="D98" t="s">
        <v>2424</v>
      </c>
    </row>
    <row r="99" spans="2:4" x14ac:dyDescent="0.2">
      <c r="B99">
        <f t="shared" si="4"/>
        <v>44</v>
      </c>
      <c r="C99" t="s">
        <v>2425</v>
      </c>
      <c r="D99" t="s">
        <v>2426</v>
      </c>
    </row>
    <row r="100" spans="2:4" x14ac:dyDescent="0.2">
      <c r="B100">
        <f t="shared" si="4"/>
        <v>45</v>
      </c>
      <c r="C100" t="s">
        <v>2429</v>
      </c>
      <c r="D100" t="s">
        <v>2430</v>
      </c>
    </row>
    <row r="101" spans="2:4" x14ac:dyDescent="0.2">
      <c r="B101">
        <f t="shared" si="4"/>
        <v>46</v>
      </c>
      <c r="C101" t="s">
        <v>2431</v>
      </c>
      <c r="D101" t="s">
        <v>2432</v>
      </c>
    </row>
    <row r="102" spans="2:4" x14ac:dyDescent="0.2">
      <c r="B102">
        <f t="shared" si="4"/>
        <v>47</v>
      </c>
      <c r="C102" t="s">
        <v>2433</v>
      </c>
      <c r="D102" t="s">
        <v>2434</v>
      </c>
    </row>
    <row r="103" spans="2:4" x14ac:dyDescent="0.2">
      <c r="B103">
        <f t="shared" si="4"/>
        <v>48</v>
      </c>
      <c r="C103" t="s">
        <v>2435</v>
      </c>
      <c r="D103" s="3" t="s">
        <v>2452</v>
      </c>
    </row>
    <row r="104" spans="2:4" x14ac:dyDescent="0.2">
      <c r="B104">
        <f t="shared" ref="B104:B105" si="5">1+B103</f>
        <v>49</v>
      </c>
      <c r="C104" t="s">
        <v>2438</v>
      </c>
      <c r="D104" t="s">
        <v>2439</v>
      </c>
    </row>
    <row r="105" spans="2:4" x14ac:dyDescent="0.2">
      <c r="B105">
        <f t="shared" si="5"/>
        <v>50</v>
      </c>
      <c r="C105" t="s">
        <v>2440</v>
      </c>
      <c r="D105" t="s">
        <v>2441</v>
      </c>
    </row>
    <row r="106" spans="2:4" x14ac:dyDescent="0.2">
      <c r="B106">
        <f>1+B105</f>
        <v>51</v>
      </c>
      <c r="C106" t="s">
        <v>2446</v>
      </c>
      <c r="D106" t="s">
        <v>2447</v>
      </c>
    </row>
  </sheetData>
  <hyperlinks>
    <hyperlink ref="D2" r:id="rId1" xr:uid="{6F272D47-B3F6-44DA-9AE1-0E3015742255}"/>
    <hyperlink ref="D4" r:id="rId2" xr:uid="{3C51F080-8C02-4ACA-92BC-87587155A08C}"/>
    <hyperlink ref="D96" r:id="rId3" xr:uid="{B88F2316-A778-F64D-9065-5DB0843FEFDC}"/>
    <hyperlink ref="D97" r:id="rId4" xr:uid="{1AD6A501-18A0-744B-B316-BCD1BB93B9F2}"/>
    <hyperlink ref="D98" r:id="rId5" display="https://search.ebscohost.com/login.aspx?direct=true&amp;profile=ehost&amp;scope=site&amp;authtype=crawler&amp;jrnl=18657923&amp;AN=164443643&amp;h=GOIIYJ2xY49M6h7mfiH8e6398Fej1M7kOwSs4qq3WuJML3rUSX7lQhyXwKfUgOK2Pb5Iw6IZ2IEr9m%2BBpZGTCQ%3D%3D&amp;crl=f&amp;casa_token=whEl5m7NR4YAAAAA:NMuS4gK5f3vRmRLWKgDDQFGz93M1cNijWu3JtOYDFqSenaJhSJ8UheFlXZAVqhKZqgJyK0bIbPzMngRF" xr:uid="{6F20C362-959F-1B48-901B-243AB810C548}"/>
    <hyperlink ref="D99" r:id="rId6" xr:uid="{363CB991-12A9-F54A-8A5D-F1B19D92C18D}"/>
    <hyperlink ref="D100" r:id="rId7" xr:uid="{D99AF6AA-DD6A-4D42-A93E-2F5A058119B3}"/>
    <hyperlink ref="D101" r:id="rId8" xr:uid="{B558587B-4934-4643-9DB2-AC604C6F9321}"/>
    <hyperlink ref="D102" r:id="rId9" xr:uid="{6031A2D9-9AD0-9E4B-9182-2FC5EAFB3046}"/>
    <hyperlink ref="D104" r:id="rId10" location=":~:text=Smart%20Irrigation%20with%20Recycled%20Water%3A%20A%20Promising%20Solution%20for%20Sustainable%20Farming" display="https://scholar.google.com/scholar?start=80&amp;q=%E2%80%9Cwireless+sensor+network%E2%80%9D+AND+(poultry+OR+%E2%80%9Claying+hen%E2%80%9D+OR+broiler+OR+chicken+OR+duck+OR+goose)&amp;hl=es&amp;as_sdt=0,5&amp;as_ylo=2023#:~:text=Smart%20Irrigation%20with%20Recycled%20Water%3A%20A%20Promising%20Solution%20for%20Sustainable%20Farming" xr:uid="{44EFFC7E-EC33-FA40-801B-7799EB36A24D}"/>
    <hyperlink ref="D103" r:id="rId11" xr:uid="{C1E3D813-719C-A64C-8CCE-74496CB04B49}"/>
    <hyperlink ref="D106" r:id="rId12" xr:uid="{135FF15C-4CCC-6142-858F-35DC09515B5F}"/>
    <hyperlink ref="D105" r:id="rId13" xr:uid="{9894F96C-F02E-DB49-B948-75CBE3DD3E4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C90A-407B-4060-8762-4DF9E697B5D3}">
  <dimension ref="A1:D55"/>
  <sheetViews>
    <sheetView topLeftCell="A22" zoomScaleNormal="100" workbookViewId="0">
      <selection activeCell="C61" sqref="C61"/>
    </sheetView>
  </sheetViews>
  <sheetFormatPr baseColWidth="10" defaultColWidth="11.5" defaultRowHeight="15" x14ac:dyDescent="0.2"/>
  <cols>
    <col min="1" max="1" width="17.83203125" bestFit="1" customWidth="1"/>
    <col min="2" max="2" width="3" bestFit="1" customWidth="1"/>
    <col min="3" max="3" width="107.5" customWidth="1"/>
  </cols>
  <sheetData>
    <row r="1" spans="1:4" x14ac:dyDescent="0.2">
      <c r="A1" t="s">
        <v>0</v>
      </c>
      <c r="B1">
        <v>1</v>
      </c>
      <c r="C1" t="s">
        <v>1</v>
      </c>
      <c r="D1" t="s">
        <v>2</v>
      </c>
    </row>
    <row r="2" spans="1:4" x14ac:dyDescent="0.2">
      <c r="B2">
        <f t="shared" ref="B2:B16" si="0">1+B1</f>
        <v>2</v>
      </c>
      <c r="C2" t="s">
        <v>3</v>
      </c>
      <c r="D2" s="3" t="s">
        <v>4</v>
      </c>
    </row>
    <row r="3" spans="1:4" x14ac:dyDescent="0.2">
      <c r="B3">
        <f t="shared" si="0"/>
        <v>3</v>
      </c>
      <c r="C3" t="s">
        <v>7</v>
      </c>
      <c r="D3" s="3" t="s">
        <v>8</v>
      </c>
    </row>
    <row r="4" spans="1:4" x14ac:dyDescent="0.2">
      <c r="B4">
        <f>1+B3</f>
        <v>4</v>
      </c>
      <c r="C4" t="s">
        <v>13</v>
      </c>
      <c r="D4" t="s">
        <v>14</v>
      </c>
    </row>
    <row r="5" spans="1:4" x14ac:dyDescent="0.2">
      <c r="B5">
        <f t="shared" si="0"/>
        <v>5</v>
      </c>
      <c r="C5" t="s">
        <v>15</v>
      </c>
      <c r="D5" s="3" t="s">
        <v>16</v>
      </c>
    </row>
    <row r="6" spans="1:4" x14ac:dyDescent="0.2">
      <c r="B6">
        <f t="shared" si="0"/>
        <v>6</v>
      </c>
      <c r="C6" t="s">
        <v>19</v>
      </c>
      <c r="D6" s="3" t="s">
        <v>20</v>
      </c>
    </row>
    <row r="7" spans="1:4" x14ac:dyDescent="0.2">
      <c r="B7">
        <f t="shared" si="0"/>
        <v>7</v>
      </c>
      <c r="C7" t="s">
        <v>23</v>
      </c>
      <c r="D7" s="3" t="s">
        <v>24</v>
      </c>
    </row>
    <row r="8" spans="1:4" x14ac:dyDescent="0.2">
      <c r="B8">
        <f t="shared" si="0"/>
        <v>8</v>
      </c>
      <c r="C8" t="s">
        <v>33</v>
      </c>
      <c r="D8" t="s">
        <v>34</v>
      </c>
    </row>
    <row r="9" spans="1:4" x14ac:dyDescent="0.2">
      <c r="B9">
        <f t="shared" si="0"/>
        <v>9</v>
      </c>
      <c r="C9" t="s">
        <v>39</v>
      </c>
      <c r="D9" t="s">
        <v>40</v>
      </c>
    </row>
    <row r="10" spans="1:4" x14ac:dyDescent="0.2">
      <c r="B10">
        <f t="shared" si="0"/>
        <v>10</v>
      </c>
      <c r="C10" t="s">
        <v>43</v>
      </c>
      <c r="D10" s="3" t="s">
        <v>44</v>
      </c>
    </row>
    <row r="11" spans="1:4" x14ac:dyDescent="0.2">
      <c r="B11">
        <f t="shared" si="0"/>
        <v>11</v>
      </c>
      <c r="C11" t="s">
        <v>51</v>
      </c>
      <c r="D11" t="s">
        <v>52</v>
      </c>
    </row>
    <row r="12" spans="1:4" x14ac:dyDescent="0.2">
      <c r="B12">
        <f t="shared" si="0"/>
        <v>12</v>
      </c>
      <c r="C12" t="s">
        <v>53</v>
      </c>
      <c r="D12" t="s">
        <v>54</v>
      </c>
    </row>
    <row r="13" spans="1:4" x14ac:dyDescent="0.2">
      <c r="B13">
        <f t="shared" si="0"/>
        <v>13</v>
      </c>
      <c r="C13" t="s">
        <v>55</v>
      </c>
      <c r="D13" s="3" t="s">
        <v>56</v>
      </c>
    </row>
    <row r="14" spans="1:4" x14ac:dyDescent="0.2">
      <c r="B14">
        <f t="shared" si="0"/>
        <v>14</v>
      </c>
      <c r="C14" t="s">
        <v>57</v>
      </c>
      <c r="D14" t="s">
        <v>58</v>
      </c>
    </row>
    <row r="15" spans="1:4" x14ac:dyDescent="0.2">
      <c r="B15">
        <f t="shared" si="0"/>
        <v>15</v>
      </c>
      <c r="C15" t="s">
        <v>67</v>
      </c>
      <c r="D15" t="s">
        <v>68</v>
      </c>
    </row>
    <row r="16" spans="1:4" x14ac:dyDescent="0.2">
      <c r="B16">
        <f t="shared" si="0"/>
        <v>16</v>
      </c>
      <c r="C16" t="s">
        <v>93</v>
      </c>
      <c r="D16" t="s">
        <v>94</v>
      </c>
    </row>
    <row r="17" spans="1:4" ht="16" x14ac:dyDescent="0.2">
      <c r="A17" t="s">
        <v>98</v>
      </c>
      <c r="B17">
        <v>1</v>
      </c>
      <c r="C17" s="1" t="s">
        <v>105</v>
      </c>
      <c r="D17" s="1" t="s">
        <v>106</v>
      </c>
    </row>
    <row r="18" spans="1:4" ht="16" x14ac:dyDescent="0.2">
      <c r="B18">
        <f>1+B17</f>
        <v>2</v>
      </c>
      <c r="C18" s="1" t="s">
        <v>111</v>
      </c>
      <c r="D18" s="1" t="s">
        <v>112</v>
      </c>
    </row>
    <row r="19" spans="1:4" ht="16" x14ac:dyDescent="0.2">
      <c r="B19">
        <f>1+B18</f>
        <v>3</v>
      </c>
      <c r="C19" s="1" t="s">
        <v>129</v>
      </c>
      <c r="D19" s="1" t="s">
        <v>130</v>
      </c>
    </row>
    <row r="20" spans="1:4" x14ac:dyDescent="0.2">
      <c r="A20" t="s">
        <v>137</v>
      </c>
      <c r="B20">
        <f>1</f>
        <v>1</v>
      </c>
      <c r="C20" t="s">
        <v>142</v>
      </c>
      <c r="D20" t="s">
        <v>143</v>
      </c>
    </row>
    <row r="21" spans="1:4" x14ac:dyDescent="0.2">
      <c r="B21">
        <f t="shared" ref="B21:B23" si="1">1+B20</f>
        <v>2</v>
      </c>
      <c r="C21" t="s">
        <v>1594</v>
      </c>
      <c r="D21" t="s">
        <v>145</v>
      </c>
    </row>
    <row r="22" spans="1:4" x14ac:dyDescent="0.2">
      <c r="B22">
        <f t="shared" si="1"/>
        <v>3</v>
      </c>
      <c r="C22" t="s">
        <v>152</v>
      </c>
      <c r="D22" t="s">
        <v>153</v>
      </c>
    </row>
    <row r="23" spans="1:4" x14ac:dyDescent="0.2">
      <c r="B23">
        <f t="shared" si="1"/>
        <v>4</v>
      </c>
      <c r="C23" t="s">
        <v>166</v>
      </c>
      <c r="D23" t="s">
        <v>167</v>
      </c>
    </row>
    <row r="24" spans="1:4" x14ac:dyDescent="0.2">
      <c r="B24">
        <f>1+B23</f>
        <v>5</v>
      </c>
      <c r="C24" t="s">
        <v>176</v>
      </c>
      <c r="D24" t="s">
        <v>177</v>
      </c>
    </row>
    <row r="25" spans="1:4" ht="16" x14ac:dyDescent="0.2">
      <c r="A25" t="s">
        <v>591</v>
      </c>
      <c r="B25">
        <v>1</v>
      </c>
      <c r="C25" s="1" t="s">
        <v>596</v>
      </c>
      <c r="D25" s="1" t="s">
        <v>597</v>
      </c>
    </row>
    <row r="26" spans="1:4" ht="16" x14ac:dyDescent="0.2">
      <c r="A26" t="s">
        <v>640</v>
      </c>
      <c r="B26">
        <f>1</f>
        <v>1</v>
      </c>
      <c r="C26" s="1" t="s">
        <v>679</v>
      </c>
      <c r="D26" s="1" t="s">
        <v>680</v>
      </c>
    </row>
    <row r="27" spans="1:4" ht="16" x14ac:dyDescent="0.2">
      <c r="B27">
        <f>1+B26</f>
        <v>2</v>
      </c>
      <c r="C27" s="1" t="s">
        <v>685</v>
      </c>
      <c r="D27" s="1" t="s">
        <v>686</v>
      </c>
    </row>
    <row r="28" spans="1:4" ht="16" x14ac:dyDescent="0.2">
      <c r="B28">
        <f t="shared" ref="B28" si="2">1+B27</f>
        <v>3</v>
      </c>
      <c r="C28" s="1" t="s">
        <v>687</v>
      </c>
      <c r="D28" s="1" t="s">
        <v>688</v>
      </c>
    </row>
    <row r="29" spans="1:4" ht="16" x14ac:dyDescent="0.2">
      <c r="A29" t="s">
        <v>1135</v>
      </c>
      <c r="B29">
        <v>0</v>
      </c>
      <c r="C29" s="1"/>
      <c r="D29" s="1"/>
    </row>
    <row r="30" spans="1:4" x14ac:dyDescent="0.2">
      <c r="A30" t="s">
        <v>1593</v>
      </c>
      <c r="B30">
        <f>1</f>
        <v>1</v>
      </c>
      <c r="C30" t="s">
        <v>1238</v>
      </c>
      <c r="D30" t="s">
        <v>1239</v>
      </c>
    </row>
    <row r="31" spans="1:4" x14ac:dyDescent="0.2">
      <c r="B31">
        <f>1+B30</f>
        <v>2</v>
      </c>
      <c r="C31" t="s">
        <v>1242</v>
      </c>
      <c r="D31" t="s">
        <v>1243</v>
      </c>
    </row>
    <row r="32" spans="1:4" x14ac:dyDescent="0.2">
      <c r="B32">
        <f t="shared" ref="B32:B55" si="3">1+B31</f>
        <v>3</v>
      </c>
      <c r="C32" t="s">
        <v>1246</v>
      </c>
      <c r="D32" t="s">
        <v>1247</v>
      </c>
    </row>
    <row r="33" spans="2:4" x14ac:dyDescent="0.2">
      <c r="B33">
        <f t="shared" si="3"/>
        <v>4</v>
      </c>
      <c r="C33" t="s">
        <v>1248</v>
      </c>
      <c r="D33" t="s">
        <v>1249</v>
      </c>
    </row>
    <row r="34" spans="2:4" x14ac:dyDescent="0.2">
      <c r="B34">
        <f t="shared" si="3"/>
        <v>5</v>
      </c>
      <c r="C34" t="s">
        <v>1256</v>
      </c>
      <c r="D34" t="s">
        <v>1257</v>
      </c>
    </row>
    <row r="35" spans="2:4" x14ac:dyDescent="0.2">
      <c r="B35">
        <f t="shared" si="3"/>
        <v>6</v>
      </c>
      <c r="C35" t="s">
        <v>1270</v>
      </c>
      <c r="D35" t="s">
        <v>1271</v>
      </c>
    </row>
    <row r="36" spans="2:4" x14ac:dyDescent="0.2">
      <c r="B36">
        <f t="shared" si="3"/>
        <v>7</v>
      </c>
      <c r="C36" t="s">
        <v>1307</v>
      </c>
      <c r="D36" t="s">
        <v>1308</v>
      </c>
    </row>
    <row r="37" spans="2:4" x14ac:dyDescent="0.2">
      <c r="B37">
        <f t="shared" si="3"/>
        <v>8</v>
      </c>
      <c r="C37" t="s">
        <v>1313</v>
      </c>
      <c r="D37" s="3" t="s">
        <v>1314</v>
      </c>
    </row>
    <row r="38" spans="2:4" x14ac:dyDescent="0.2">
      <c r="B38">
        <f t="shared" si="3"/>
        <v>9</v>
      </c>
      <c r="C38" t="s">
        <v>1342</v>
      </c>
      <c r="D38" t="s">
        <v>1343</v>
      </c>
    </row>
    <row r="39" spans="2:4" x14ac:dyDescent="0.2">
      <c r="B39">
        <f t="shared" si="3"/>
        <v>10</v>
      </c>
      <c r="C39" t="s">
        <v>1346</v>
      </c>
      <c r="D39" t="s">
        <v>1347</v>
      </c>
    </row>
    <row r="40" spans="2:4" x14ac:dyDescent="0.2">
      <c r="B40">
        <f t="shared" si="3"/>
        <v>11</v>
      </c>
      <c r="C40" t="s">
        <v>1372</v>
      </c>
      <c r="D40" t="s">
        <v>1373</v>
      </c>
    </row>
    <row r="41" spans="2:4" x14ac:dyDescent="0.2">
      <c r="B41">
        <f t="shared" si="3"/>
        <v>12</v>
      </c>
      <c r="C41" t="s">
        <v>1381</v>
      </c>
      <c r="D41" s="3" t="s">
        <v>1382</v>
      </c>
    </row>
    <row r="42" spans="2:4" x14ac:dyDescent="0.2">
      <c r="B42">
        <f t="shared" si="3"/>
        <v>13</v>
      </c>
      <c r="C42" t="s">
        <v>1432</v>
      </c>
      <c r="D42" t="s">
        <v>1433</v>
      </c>
    </row>
    <row r="43" spans="2:4" x14ac:dyDescent="0.2">
      <c r="B43">
        <f t="shared" si="3"/>
        <v>14</v>
      </c>
      <c r="C43" t="s">
        <v>1434</v>
      </c>
      <c r="D43" t="s">
        <v>1435</v>
      </c>
    </row>
    <row r="44" spans="2:4" x14ac:dyDescent="0.2">
      <c r="B44">
        <f t="shared" si="3"/>
        <v>15</v>
      </c>
      <c r="C44" t="s">
        <v>1444</v>
      </c>
      <c r="D44" s="3" t="s">
        <v>1445</v>
      </c>
    </row>
    <row r="45" spans="2:4" x14ac:dyDescent="0.2">
      <c r="B45">
        <f t="shared" si="3"/>
        <v>16</v>
      </c>
      <c r="C45" t="s">
        <v>1522</v>
      </c>
      <c r="D45" t="s">
        <v>1523</v>
      </c>
    </row>
    <row r="46" spans="2:4" x14ac:dyDescent="0.2">
      <c r="B46">
        <f t="shared" si="3"/>
        <v>17</v>
      </c>
      <c r="C46" t="s">
        <v>1547</v>
      </c>
      <c r="D46" t="s">
        <v>1548</v>
      </c>
    </row>
    <row r="47" spans="2:4" x14ac:dyDescent="0.2">
      <c r="B47">
        <f t="shared" si="3"/>
        <v>18</v>
      </c>
      <c r="C47" t="s">
        <v>1580</v>
      </c>
      <c r="D47" t="s">
        <v>1581</v>
      </c>
    </row>
    <row r="48" spans="2:4" x14ac:dyDescent="0.2">
      <c r="B48">
        <f t="shared" si="3"/>
        <v>19</v>
      </c>
      <c r="C48" t="s">
        <v>2413</v>
      </c>
      <c r="D48" s="3" t="s">
        <v>2416</v>
      </c>
    </row>
    <row r="49" spans="2:4" x14ac:dyDescent="0.2">
      <c r="B49">
        <f t="shared" si="3"/>
        <v>20</v>
      </c>
      <c r="C49" t="s">
        <v>2414</v>
      </c>
      <c r="D49" t="s">
        <v>2415</v>
      </c>
    </row>
    <row r="50" spans="2:4" x14ac:dyDescent="0.2">
      <c r="B50">
        <f t="shared" si="3"/>
        <v>21</v>
      </c>
      <c r="C50" t="s">
        <v>2419</v>
      </c>
      <c r="D50" t="s">
        <v>2420</v>
      </c>
    </row>
    <row r="51" spans="2:4" x14ac:dyDescent="0.2">
      <c r="B51">
        <f t="shared" si="3"/>
        <v>22</v>
      </c>
      <c r="C51" t="s">
        <v>2423</v>
      </c>
      <c r="D51" t="s">
        <v>2424</v>
      </c>
    </row>
    <row r="52" spans="2:4" x14ac:dyDescent="0.2">
      <c r="B52">
        <f t="shared" si="3"/>
        <v>23</v>
      </c>
      <c r="C52" t="s">
        <v>2425</v>
      </c>
      <c r="D52" t="s">
        <v>2426</v>
      </c>
    </row>
    <row r="53" spans="2:4" x14ac:dyDescent="0.2">
      <c r="B53">
        <f t="shared" si="3"/>
        <v>24</v>
      </c>
      <c r="C53" t="s">
        <v>2431</v>
      </c>
      <c r="D53" t="s">
        <v>2432</v>
      </c>
    </row>
    <row r="54" spans="2:4" x14ac:dyDescent="0.2">
      <c r="B54">
        <f t="shared" si="3"/>
        <v>25</v>
      </c>
      <c r="C54" t="s">
        <v>2433</v>
      </c>
      <c r="D54" t="s">
        <v>2434</v>
      </c>
    </row>
    <row r="55" spans="2:4" x14ac:dyDescent="0.2">
      <c r="B55">
        <f t="shared" si="3"/>
        <v>26</v>
      </c>
      <c r="C55" t="s">
        <v>2435</v>
      </c>
      <c r="D55" s="3" t="s">
        <v>2452</v>
      </c>
    </row>
  </sheetData>
  <hyperlinks>
    <hyperlink ref="D2" r:id="rId1" xr:uid="{AF18C41E-65EF-459B-A4A0-9B0D535935E1}"/>
    <hyperlink ref="D3" r:id="rId2" xr:uid="{DCA307F7-8D47-45B4-A2B0-A0152B9C5F48}"/>
    <hyperlink ref="D6" r:id="rId3" xr:uid="{95CE3155-5183-4E7A-9D5D-EFFFDC4D005C}"/>
    <hyperlink ref="D7" r:id="rId4" xr:uid="{4643F70F-FCB6-439E-94B5-9502BD23EB29}"/>
    <hyperlink ref="D41" r:id="rId5" xr:uid="{85F87B48-0A27-4C43-92E9-A1BB2375F36A}"/>
    <hyperlink ref="D37" r:id="rId6" xr:uid="{983CAABB-85D2-47AD-804F-87AAD2756F35}"/>
    <hyperlink ref="D13" r:id="rId7" xr:uid="{D9E1D82A-A0B8-4AA5-8A19-CA6BABD72F07}"/>
    <hyperlink ref="D5" r:id="rId8" xr:uid="{0AB7DFD8-696F-47E6-8F35-9C11989CFDE7}"/>
    <hyperlink ref="D10" r:id="rId9" xr:uid="{5EA64246-7253-4BFD-AFFA-F5B868BA3D29}"/>
    <hyperlink ref="D44" r:id="rId10" xr:uid="{A0B8BDE4-0E6D-4580-BA84-E72036815638}"/>
    <hyperlink ref="D50" r:id="rId11" xr:uid="{A39AA498-9910-1C4E-8DA0-F24A8B60D5BF}"/>
    <hyperlink ref="D51" r:id="rId12" display="https://search.ebscohost.com/login.aspx?direct=true&amp;profile=ehost&amp;scope=site&amp;authtype=crawler&amp;jrnl=18657923&amp;AN=164443643&amp;h=GOIIYJ2xY49M6h7mfiH8e6398Fej1M7kOwSs4qq3WuJML3rUSX7lQhyXwKfUgOK2Pb5Iw6IZ2IEr9m%2BBpZGTCQ%3D%3D&amp;crl=f&amp;casa_token=whEl5m7NR4YAAAAA:NMuS4gK5f3vRmRLWKgDDQFGz93M1cNijWu3JtOYDFqSenaJhSJ8UheFlXZAVqhKZqgJyK0bIbPzMngRF" xr:uid="{72959FD5-78FA-8742-B9D3-BC1F97A0B3D7}"/>
    <hyperlink ref="D52" r:id="rId13" xr:uid="{DA8F33C1-6B5C-E441-914B-CDFF6D100E81}"/>
    <hyperlink ref="D53" r:id="rId14" xr:uid="{3B6DA3D8-B59B-C149-9ABF-D6F41A20080A}"/>
    <hyperlink ref="D54" r:id="rId15" xr:uid="{F5FF016C-04AD-B647-8ADD-635B21A0951F}"/>
    <hyperlink ref="D55" r:id="rId16" xr:uid="{94CBBC01-FA47-BE4D-87EB-56EC2619D0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48D08-385F-4B72-AD38-B08057F097F9}">
  <dimension ref="A1:I6"/>
  <sheetViews>
    <sheetView zoomScale="165" workbookViewId="0">
      <selection activeCell="H14" sqref="H14"/>
    </sheetView>
  </sheetViews>
  <sheetFormatPr baseColWidth="10" defaultColWidth="11.5" defaultRowHeight="15" x14ac:dyDescent="0.2"/>
  <cols>
    <col min="1" max="1" width="24" bestFit="1" customWidth="1"/>
    <col min="2" max="2" width="9.5" bestFit="1" customWidth="1"/>
    <col min="3" max="3" width="5.6640625" bestFit="1" customWidth="1"/>
    <col min="4" max="4" width="11" bestFit="1" customWidth="1"/>
    <col min="5" max="5" width="16" bestFit="1" customWidth="1"/>
    <col min="6" max="6" width="16.6640625" bestFit="1" customWidth="1"/>
    <col min="7" max="7" width="12.1640625" bestFit="1" customWidth="1"/>
    <col min="8" max="8" width="14.1640625" bestFit="1" customWidth="1"/>
    <col min="9" max="9" width="5.5" bestFit="1" customWidth="1"/>
  </cols>
  <sheetData>
    <row r="1" spans="1:9" x14ac:dyDescent="0.2">
      <c r="A1" t="s">
        <v>1595</v>
      </c>
      <c r="B1" t="s">
        <v>0</v>
      </c>
      <c r="C1" t="s">
        <v>98</v>
      </c>
      <c r="D1" t="s">
        <v>1596</v>
      </c>
      <c r="E1" t="s">
        <v>1597</v>
      </c>
      <c r="F1" t="s">
        <v>1135</v>
      </c>
      <c r="G1" t="s">
        <v>1598</v>
      </c>
      <c r="H1" t="s">
        <v>1231</v>
      </c>
      <c r="I1" t="s">
        <v>1599</v>
      </c>
    </row>
    <row r="2" spans="1:9" x14ac:dyDescent="0.2">
      <c r="H2" t="s">
        <v>2603</v>
      </c>
    </row>
    <row r="3" spans="1:9" x14ac:dyDescent="0.2">
      <c r="A3" t="s">
        <v>1600</v>
      </c>
      <c r="B3">
        <v>49</v>
      </c>
      <c r="C3">
        <v>19</v>
      </c>
      <c r="D3">
        <v>257</v>
      </c>
      <c r="E3">
        <v>24</v>
      </c>
      <c r="F3">
        <v>54</v>
      </c>
      <c r="G3">
        <v>262</v>
      </c>
      <c r="H3">
        <v>220</v>
      </c>
      <c r="I3">
        <f>SUM(B3:H3)</f>
        <v>885</v>
      </c>
    </row>
    <row r="4" spans="1:9" x14ac:dyDescent="0.2">
      <c r="A4" t="s">
        <v>1601</v>
      </c>
      <c r="B4">
        <v>49</v>
      </c>
      <c r="C4">
        <v>19</v>
      </c>
      <c r="D4">
        <v>223</v>
      </c>
      <c r="E4">
        <v>24</v>
      </c>
      <c r="F4">
        <v>41</v>
      </c>
      <c r="G4">
        <v>232</v>
      </c>
      <c r="H4">
        <v>182</v>
      </c>
      <c r="I4">
        <f t="shared" ref="I4:I6" si="0">SUM(B4:H4)</f>
        <v>770</v>
      </c>
    </row>
    <row r="5" spans="1:9" x14ac:dyDescent="0.2">
      <c r="A5" t="s">
        <v>1602</v>
      </c>
      <c r="B5">
        <v>26</v>
      </c>
      <c r="C5">
        <v>3</v>
      </c>
      <c r="D5">
        <v>15</v>
      </c>
      <c r="E5">
        <v>1</v>
      </c>
      <c r="F5">
        <v>0</v>
      </c>
      <c r="G5">
        <v>9</v>
      </c>
      <c r="H5">
        <v>51</v>
      </c>
      <c r="I5">
        <f t="shared" si="0"/>
        <v>105</v>
      </c>
    </row>
    <row r="6" spans="1:9" x14ac:dyDescent="0.2">
      <c r="A6" t="s">
        <v>1603</v>
      </c>
      <c r="B6">
        <v>16</v>
      </c>
      <c r="C6">
        <v>3</v>
      </c>
      <c r="D6">
        <v>5</v>
      </c>
      <c r="E6">
        <v>1</v>
      </c>
      <c r="F6">
        <v>0</v>
      </c>
      <c r="G6">
        <v>3</v>
      </c>
      <c r="H6">
        <v>26</v>
      </c>
      <c r="I6">
        <f t="shared" si="0"/>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5C247-0C72-4CAC-B425-C57F09E14197}">
  <dimension ref="A1:O55"/>
  <sheetViews>
    <sheetView topLeftCell="D1" workbookViewId="0">
      <pane ySplit="1" topLeftCell="A16" activePane="bottomLeft" state="frozen"/>
      <selection pane="bottomLeft" activeCell="O1" sqref="O1"/>
    </sheetView>
  </sheetViews>
  <sheetFormatPr baseColWidth="10" defaultColWidth="11.5" defaultRowHeight="15" x14ac:dyDescent="0.2"/>
  <cols>
    <col min="2" max="2" width="33.83203125" customWidth="1"/>
    <col min="3" max="3" width="11" bestFit="1" customWidth="1"/>
    <col min="4" max="4" width="12.33203125" bestFit="1" customWidth="1"/>
    <col min="5" max="5" width="11.5" customWidth="1"/>
    <col min="6" max="6" width="19.1640625" bestFit="1" customWidth="1"/>
    <col min="7" max="7" width="16.83203125" bestFit="1" customWidth="1"/>
    <col min="8" max="8" width="15.1640625" bestFit="1" customWidth="1"/>
    <col min="9" max="9" width="13.5" bestFit="1" customWidth="1"/>
    <col min="10" max="10" width="17.33203125" bestFit="1" customWidth="1"/>
    <col min="12" max="12" width="10.5" bestFit="1" customWidth="1"/>
  </cols>
  <sheetData>
    <row r="1" spans="1:15" ht="72" customHeight="1" x14ac:dyDescent="0.2">
      <c r="A1" t="s">
        <v>1604</v>
      </c>
      <c r="B1" t="s">
        <v>1605</v>
      </c>
      <c r="C1" s="2" t="s">
        <v>1606</v>
      </c>
      <c r="D1" s="2" t="s">
        <v>1607</v>
      </c>
      <c r="E1" s="2" t="s">
        <v>1608</v>
      </c>
      <c r="F1" s="2" t="s">
        <v>1609</v>
      </c>
      <c r="G1" s="2" t="s">
        <v>1610</v>
      </c>
      <c r="H1" s="2" t="s">
        <v>1611</v>
      </c>
      <c r="I1" s="2" t="s">
        <v>1612</v>
      </c>
      <c r="J1" s="2" t="s">
        <v>1613</v>
      </c>
      <c r="K1" s="2" t="s">
        <v>1614</v>
      </c>
      <c r="L1" s="2" t="s">
        <v>1615</v>
      </c>
      <c r="M1" s="2" t="s">
        <v>2611</v>
      </c>
      <c r="N1" s="2" t="s">
        <v>2609</v>
      </c>
      <c r="O1" s="2" t="s">
        <v>2610</v>
      </c>
    </row>
    <row r="2" spans="1:15" x14ac:dyDescent="0.2">
      <c r="A2">
        <v>1</v>
      </c>
      <c r="B2" t="s">
        <v>2413</v>
      </c>
      <c r="C2">
        <v>2</v>
      </c>
      <c r="D2">
        <v>2</v>
      </c>
      <c r="E2">
        <v>2</v>
      </c>
      <c r="F2">
        <v>2</v>
      </c>
      <c r="G2">
        <v>1</v>
      </c>
      <c r="H2">
        <v>1</v>
      </c>
      <c r="I2">
        <v>1</v>
      </c>
      <c r="J2">
        <v>2</v>
      </c>
      <c r="K2">
        <v>2</v>
      </c>
      <c r="L2">
        <v>2</v>
      </c>
      <c r="M2">
        <f>SUM(C2:L2)</f>
        <v>17</v>
      </c>
      <c r="N2" s="5">
        <f>M2/20</f>
        <v>0.85</v>
      </c>
      <c r="O2" t="str">
        <f>IF(N2&gt;=0.81, "High", IF(N2&gt;=0.61, "Medium", "Low"))</f>
        <v>High</v>
      </c>
    </row>
    <row r="3" spans="1:15" x14ac:dyDescent="0.2">
      <c r="A3">
        <f>1+A2</f>
        <v>2</v>
      </c>
      <c r="B3" t="s">
        <v>2414</v>
      </c>
      <c r="C3">
        <v>2</v>
      </c>
      <c r="D3">
        <v>2</v>
      </c>
      <c r="E3">
        <v>2</v>
      </c>
      <c r="F3">
        <v>2</v>
      </c>
      <c r="G3">
        <v>2</v>
      </c>
      <c r="H3">
        <v>2</v>
      </c>
      <c r="I3">
        <v>2</v>
      </c>
      <c r="J3">
        <v>2</v>
      </c>
      <c r="K3">
        <v>2</v>
      </c>
      <c r="L3">
        <v>2</v>
      </c>
      <c r="M3">
        <f t="shared" ref="M3:M55" si="0">SUM(C3:L3)</f>
        <v>20</v>
      </c>
      <c r="N3" s="5">
        <f t="shared" ref="N3:N55" si="1">M3/20</f>
        <v>1</v>
      </c>
      <c r="O3" t="str">
        <f t="shared" ref="O3:O55" si="2">IF(N3&gt;=0.81, "High", IF(N3&gt;=0.61, "Medium", "Low"))</f>
        <v>High</v>
      </c>
    </row>
    <row r="4" spans="1:15" x14ac:dyDescent="0.2">
      <c r="A4">
        <f t="shared" ref="A4:A9" si="3">A3+1</f>
        <v>3</v>
      </c>
      <c r="B4" t="s">
        <v>2419</v>
      </c>
      <c r="C4">
        <v>2</v>
      </c>
      <c r="D4">
        <v>2</v>
      </c>
      <c r="E4">
        <v>2</v>
      </c>
      <c r="F4">
        <v>2</v>
      </c>
      <c r="G4">
        <v>2</v>
      </c>
      <c r="H4">
        <v>2</v>
      </c>
      <c r="I4">
        <v>2</v>
      </c>
      <c r="J4">
        <v>2</v>
      </c>
      <c r="K4">
        <v>1</v>
      </c>
      <c r="L4">
        <v>1</v>
      </c>
      <c r="M4">
        <f t="shared" si="0"/>
        <v>18</v>
      </c>
      <c r="N4" s="5">
        <f t="shared" si="1"/>
        <v>0.9</v>
      </c>
      <c r="O4" t="str">
        <f t="shared" si="2"/>
        <v>High</v>
      </c>
    </row>
    <row r="5" spans="1:15" x14ac:dyDescent="0.2">
      <c r="A5">
        <f t="shared" si="3"/>
        <v>4</v>
      </c>
      <c r="B5" t="s">
        <v>2423</v>
      </c>
      <c r="C5">
        <v>2</v>
      </c>
      <c r="D5">
        <v>2</v>
      </c>
      <c r="E5">
        <v>2</v>
      </c>
      <c r="F5">
        <v>2</v>
      </c>
      <c r="G5">
        <v>2</v>
      </c>
      <c r="H5">
        <v>2</v>
      </c>
      <c r="I5">
        <v>2</v>
      </c>
      <c r="J5">
        <v>2</v>
      </c>
      <c r="K5">
        <v>2</v>
      </c>
      <c r="L5">
        <v>2</v>
      </c>
      <c r="M5">
        <f t="shared" si="0"/>
        <v>20</v>
      </c>
      <c r="N5" s="5">
        <f t="shared" si="1"/>
        <v>1</v>
      </c>
      <c r="O5" t="str">
        <f t="shared" si="2"/>
        <v>High</v>
      </c>
    </row>
    <row r="6" spans="1:15" x14ac:dyDescent="0.2">
      <c r="A6">
        <f t="shared" si="3"/>
        <v>5</v>
      </c>
      <c r="B6" t="s">
        <v>2425</v>
      </c>
      <c r="C6">
        <v>2</v>
      </c>
      <c r="D6">
        <v>2</v>
      </c>
      <c r="E6">
        <v>2</v>
      </c>
      <c r="F6">
        <v>2</v>
      </c>
      <c r="G6">
        <v>2</v>
      </c>
      <c r="H6">
        <v>2</v>
      </c>
      <c r="I6">
        <v>2</v>
      </c>
      <c r="J6">
        <v>2</v>
      </c>
      <c r="K6">
        <v>2</v>
      </c>
      <c r="L6">
        <v>2</v>
      </c>
      <c r="M6">
        <f t="shared" si="0"/>
        <v>20</v>
      </c>
      <c r="N6" s="5">
        <f t="shared" si="1"/>
        <v>1</v>
      </c>
      <c r="O6" t="str">
        <f t="shared" si="2"/>
        <v>High</v>
      </c>
    </row>
    <row r="7" spans="1:15" x14ac:dyDescent="0.2">
      <c r="A7">
        <f t="shared" si="3"/>
        <v>6</v>
      </c>
      <c r="B7" t="s">
        <v>2431</v>
      </c>
      <c r="C7">
        <v>2</v>
      </c>
      <c r="D7">
        <v>1</v>
      </c>
      <c r="E7">
        <v>2</v>
      </c>
      <c r="F7">
        <v>2</v>
      </c>
      <c r="G7">
        <v>1</v>
      </c>
      <c r="H7">
        <v>0</v>
      </c>
      <c r="I7">
        <v>1</v>
      </c>
      <c r="J7">
        <v>2</v>
      </c>
      <c r="K7">
        <v>1</v>
      </c>
      <c r="L7">
        <v>0</v>
      </c>
      <c r="M7">
        <f t="shared" si="0"/>
        <v>12</v>
      </c>
      <c r="N7" s="5">
        <f t="shared" si="1"/>
        <v>0.6</v>
      </c>
      <c r="O7" t="str">
        <f t="shared" si="2"/>
        <v>Low</v>
      </c>
    </row>
    <row r="8" spans="1:15" x14ac:dyDescent="0.2">
      <c r="A8">
        <f t="shared" si="3"/>
        <v>7</v>
      </c>
      <c r="B8" t="s">
        <v>2433</v>
      </c>
      <c r="C8">
        <v>2</v>
      </c>
      <c r="D8">
        <v>2</v>
      </c>
      <c r="E8">
        <v>2</v>
      </c>
      <c r="F8">
        <v>2</v>
      </c>
      <c r="G8">
        <v>2</v>
      </c>
      <c r="H8">
        <v>2</v>
      </c>
      <c r="I8">
        <v>2</v>
      </c>
      <c r="J8">
        <v>2</v>
      </c>
      <c r="K8">
        <v>2</v>
      </c>
      <c r="L8">
        <v>2</v>
      </c>
      <c r="M8">
        <f t="shared" si="0"/>
        <v>20</v>
      </c>
      <c r="N8" s="5">
        <f t="shared" si="1"/>
        <v>1</v>
      </c>
      <c r="O8" t="str">
        <f t="shared" si="2"/>
        <v>High</v>
      </c>
    </row>
    <row r="9" spans="1:15" x14ac:dyDescent="0.2">
      <c r="A9">
        <f t="shared" si="3"/>
        <v>8</v>
      </c>
      <c r="B9" t="s">
        <v>2435</v>
      </c>
      <c r="C9">
        <v>2</v>
      </c>
      <c r="D9">
        <v>1</v>
      </c>
      <c r="E9">
        <v>1</v>
      </c>
      <c r="F9">
        <v>2</v>
      </c>
      <c r="G9">
        <v>1</v>
      </c>
      <c r="H9">
        <v>1</v>
      </c>
      <c r="I9">
        <v>1</v>
      </c>
      <c r="J9">
        <v>1</v>
      </c>
      <c r="K9">
        <v>1</v>
      </c>
      <c r="L9">
        <v>0</v>
      </c>
      <c r="M9">
        <f t="shared" si="0"/>
        <v>11</v>
      </c>
      <c r="N9" s="5">
        <f t="shared" si="1"/>
        <v>0.55000000000000004</v>
      </c>
      <c r="O9" t="str">
        <f t="shared" si="2"/>
        <v>Low</v>
      </c>
    </row>
    <row r="10" spans="1:15" x14ac:dyDescent="0.2">
      <c r="A10">
        <f t="shared" ref="A10:A55" si="4">A9+1</f>
        <v>9</v>
      </c>
      <c r="B10" t="s">
        <v>1342</v>
      </c>
      <c r="C10">
        <v>2</v>
      </c>
      <c r="D10">
        <v>2</v>
      </c>
      <c r="E10">
        <v>2</v>
      </c>
      <c r="F10">
        <v>2</v>
      </c>
      <c r="G10">
        <v>1</v>
      </c>
      <c r="H10">
        <v>1</v>
      </c>
      <c r="I10">
        <v>1</v>
      </c>
      <c r="J10">
        <v>0</v>
      </c>
      <c r="K10">
        <v>2</v>
      </c>
      <c r="L10">
        <v>0</v>
      </c>
      <c r="M10">
        <f t="shared" si="0"/>
        <v>13</v>
      </c>
      <c r="N10" s="5">
        <f t="shared" si="1"/>
        <v>0.65</v>
      </c>
      <c r="O10" t="str">
        <f t="shared" si="2"/>
        <v>Medium</v>
      </c>
    </row>
    <row r="11" spans="1:15" x14ac:dyDescent="0.2">
      <c r="A11">
        <f t="shared" si="4"/>
        <v>10</v>
      </c>
      <c r="B11" t="s">
        <v>55</v>
      </c>
      <c r="C11">
        <v>2</v>
      </c>
      <c r="D11">
        <v>2</v>
      </c>
      <c r="E11">
        <v>2</v>
      </c>
      <c r="F11">
        <v>0</v>
      </c>
      <c r="G11">
        <v>2</v>
      </c>
      <c r="H11">
        <v>2</v>
      </c>
      <c r="I11">
        <v>2</v>
      </c>
      <c r="J11">
        <v>2</v>
      </c>
      <c r="K11">
        <v>2</v>
      </c>
      <c r="L11">
        <v>0</v>
      </c>
      <c r="M11">
        <f t="shared" si="0"/>
        <v>16</v>
      </c>
      <c r="N11" s="5">
        <f t="shared" si="1"/>
        <v>0.8</v>
      </c>
      <c r="O11" t="str">
        <f t="shared" si="2"/>
        <v>Medium</v>
      </c>
    </row>
    <row r="12" spans="1:15" x14ac:dyDescent="0.2">
      <c r="A12">
        <f t="shared" si="4"/>
        <v>11</v>
      </c>
      <c r="B12" t="s">
        <v>57</v>
      </c>
      <c r="C12">
        <v>2</v>
      </c>
      <c r="D12">
        <v>2</v>
      </c>
      <c r="E12">
        <v>2</v>
      </c>
      <c r="F12">
        <v>2</v>
      </c>
      <c r="G12">
        <v>2</v>
      </c>
      <c r="H12">
        <v>1</v>
      </c>
      <c r="I12">
        <v>1</v>
      </c>
      <c r="J12">
        <v>2</v>
      </c>
      <c r="K12">
        <v>2</v>
      </c>
      <c r="L12">
        <v>0</v>
      </c>
      <c r="M12">
        <f t="shared" si="0"/>
        <v>16</v>
      </c>
      <c r="N12" s="5">
        <f t="shared" si="1"/>
        <v>0.8</v>
      </c>
      <c r="O12" t="str">
        <f t="shared" si="2"/>
        <v>Medium</v>
      </c>
    </row>
    <row r="13" spans="1:15" x14ac:dyDescent="0.2">
      <c r="A13">
        <f t="shared" si="4"/>
        <v>12</v>
      </c>
      <c r="B13" t="s">
        <v>19</v>
      </c>
      <c r="C13">
        <v>2</v>
      </c>
      <c r="D13">
        <v>2</v>
      </c>
      <c r="E13">
        <v>2</v>
      </c>
      <c r="F13">
        <v>2</v>
      </c>
      <c r="G13">
        <v>2</v>
      </c>
      <c r="H13">
        <v>2</v>
      </c>
      <c r="I13">
        <v>2</v>
      </c>
      <c r="J13">
        <v>2</v>
      </c>
      <c r="K13">
        <v>2</v>
      </c>
      <c r="L13">
        <v>2</v>
      </c>
      <c r="M13">
        <f t="shared" si="0"/>
        <v>20</v>
      </c>
      <c r="N13" s="5">
        <f t="shared" si="1"/>
        <v>1</v>
      </c>
      <c r="O13" t="str">
        <f t="shared" si="2"/>
        <v>High</v>
      </c>
    </row>
    <row r="14" spans="1:15" x14ac:dyDescent="0.2">
      <c r="A14">
        <f t="shared" si="4"/>
        <v>13</v>
      </c>
      <c r="B14" t="s">
        <v>152</v>
      </c>
      <c r="C14">
        <v>2</v>
      </c>
      <c r="D14">
        <v>2</v>
      </c>
      <c r="E14">
        <v>2</v>
      </c>
      <c r="F14">
        <v>2</v>
      </c>
      <c r="G14">
        <v>2</v>
      </c>
      <c r="H14">
        <v>1</v>
      </c>
      <c r="I14">
        <v>1</v>
      </c>
      <c r="J14">
        <v>0</v>
      </c>
      <c r="K14">
        <v>2</v>
      </c>
      <c r="L14">
        <v>0</v>
      </c>
      <c r="M14">
        <f t="shared" si="0"/>
        <v>14</v>
      </c>
      <c r="N14" s="5">
        <f t="shared" si="1"/>
        <v>0.7</v>
      </c>
      <c r="O14" t="str">
        <f t="shared" si="2"/>
        <v>Medium</v>
      </c>
    </row>
    <row r="15" spans="1:15" x14ac:dyDescent="0.2">
      <c r="A15">
        <f t="shared" si="4"/>
        <v>14</v>
      </c>
      <c r="B15" t="s">
        <v>3</v>
      </c>
      <c r="C15">
        <v>2</v>
      </c>
      <c r="D15">
        <v>2</v>
      </c>
      <c r="E15">
        <v>2</v>
      </c>
      <c r="F15">
        <v>2</v>
      </c>
      <c r="G15">
        <v>1</v>
      </c>
      <c r="H15">
        <v>0</v>
      </c>
      <c r="I15">
        <v>1</v>
      </c>
      <c r="J15">
        <v>0</v>
      </c>
      <c r="K15">
        <v>1</v>
      </c>
      <c r="L15">
        <v>0</v>
      </c>
      <c r="M15">
        <f t="shared" si="0"/>
        <v>11</v>
      </c>
      <c r="N15" s="5">
        <f t="shared" si="1"/>
        <v>0.55000000000000004</v>
      </c>
      <c r="O15" t="str">
        <f t="shared" si="2"/>
        <v>Low</v>
      </c>
    </row>
    <row r="16" spans="1:15" x14ac:dyDescent="0.2">
      <c r="A16">
        <f t="shared" si="4"/>
        <v>15</v>
      </c>
      <c r="B16" t="s">
        <v>105</v>
      </c>
      <c r="C16">
        <v>2</v>
      </c>
      <c r="D16">
        <v>2</v>
      </c>
      <c r="E16">
        <v>2</v>
      </c>
      <c r="F16">
        <v>2</v>
      </c>
      <c r="G16">
        <v>2</v>
      </c>
      <c r="H16">
        <v>2</v>
      </c>
      <c r="I16">
        <v>2</v>
      </c>
      <c r="J16">
        <v>2</v>
      </c>
      <c r="K16">
        <v>2</v>
      </c>
      <c r="L16">
        <v>2</v>
      </c>
      <c r="M16">
        <f t="shared" si="0"/>
        <v>20</v>
      </c>
      <c r="N16" s="5">
        <f t="shared" si="1"/>
        <v>1</v>
      </c>
      <c r="O16" t="str">
        <f t="shared" si="2"/>
        <v>High</v>
      </c>
    </row>
    <row r="17" spans="1:15" x14ac:dyDescent="0.2">
      <c r="A17">
        <f t="shared" si="4"/>
        <v>16</v>
      </c>
      <c r="B17" t="s">
        <v>144</v>
      </c>
      <c r="C17">
        <v>2</v>
      </c>
      <c r="D17">
        <v>2</v>
      </c>
      <c r="E17">
        <v>2</v>
      </c>
      <c r="F17">
        <v>2</v>
      </c>
      <c r="G17">
        <v>2</v>
      </c>
      <c r="H17">
        <v>2</v>
      </c>
      <c r="I17">
        <v>2</v>
      </c>
      <c r="J17">
        <v>2</v>
      </c>
      <c r="K17">
        <v>2</v>
      </c>
      <c r="L17">
        <v>2</v>
      </c>
      <c r="M17">
        <f t="shared" si="0"/>
        <v>20</v>
      </c>
      <c r="N17" s="5">
        <f t="shared" si="1"/>
        <v>1</v>
      </c>
      <c r="O17" t="str">
        <f t="shared" si="2"/>
        <v>High</v>
      </c>
    </row>
    <row r="18" spans="1:15" x14ac:dyDescent="0.2">
      <c r="A18">
        <f t="shared" si="4"/>
        <v>17</v>
      </c>
      <c r="B18" t="s">
        <v>67</v>
      </c>
      <c r="C18">
        <v>2</v>
      </c>
      <c r="D18">
        <v>2</v>
      </c>
      <c r="E18">
        <v>2</v>
      </c>
      <c r="F18">
        <v>1</v>
      </c>
      <c r="G18">
        <v>2</v>
      </c>
      <c r="H18">
        <v>1</v>
      </c>
      <c r="I18">
        <v>1</v>
      </c>
      <c r="J18">
        <v>2</v>
      </c>
      <c r="K18">
        <v>1</v>
      </c>
      <c r="L18">
        <v>0</v>
      </c>
      <c r="M18">
        <f t="shared" si="0"/>
        <v>14</v>
      </c>
      <c r="N18" s="5">
        <f t="shared" si="1"/>
        <v>0.7</v>
      </c>
      <c r="O18" t="str">
        <f t="shared" si="2"/>
        <v>Medium</v>
      </c>
    </row>
    <row r="19" spans="1:15" x14ac:dyDescent="0.2">
      <c r="A19">
        <f t="shared" si="4"/>
        <v>18</v>
      </c>
      <c r="B19" t="s">
        <v>111</v>
      </c>
      <c r="C19">
        <v>2</v>
      </c>
      <c r="D19">
        <v>2</v>
      </c>
      <c r="E19">
        <v>2</v>
      </c>
      <c r="F19">
        <v>2</v>
      </c>
      <c r="G19">
        <v>2</v>
      </c>
      <c r="H19">
        <v>2</v>
      </c>
      <c r="I19">
        <v>2</v>
      </c>
      <c r="J19">
        <v>2</v>
      </c>
      <c r="K19">
        <v>2</v>
      </c>
      <c r="L19">
        <v>2</v>
      </c>
      <c r="M19">
        <f t="shared" si="0"/>
        <v>20</v>
      </c>
      <c r="N19" s="5">
        <f t="shared" si="1"/>
        <v>1</v>
      </c>
      <c r="O19" t="str">
        <f t="shared" si="2"/>
        <v>High</v>
      </c>
    </row>
    <row r="20" spans="1:15" x14ac:dyDescent="0.2">
      <c r="A20">
        <f t="shared" si="4"/>
        <v>19</v>
      </c>
      <c r="B20" t="s">
        <v>15</v>
      </c>
      <c r="C20">
        <v>2</v>
      </c>
      <c r="D20">
        <v>2</v>
      </c>
      <c r="E20">
        <v>2</v>
      </c>
      <c r="F20">
        <v>2</v>
      </c>
      <c r="G20">
        <v>0</v>
      </c>
      <c r="H20">
        <v>0</v>
      </c>
      <c r="I20">
        <v>1</v>
      </c>
      <c r="J20">
        <v>0</v>
      </c>
      <c r="K20">
        <v>1</v>
      </c>
      <c r="L20">
        <v>0</v>
      </c>
      <c r="M20">
        <f t="shared" si="0"/>
        <v>10</v>
      </c>
      <c r="N20" s="5">
        <f t="shared" si="1"/>
        <v>0.5</v>
      </c>
      <c r="O20" t="str">
        <f t="shared" si="2"/>
        <v>Low</v>
      </c>
    </row>
    <row r="21" spans="1:15" x14ac:dyDescent="0.2">
      <c r="A21">
        <f t="shared" si="4"/>
        <v>20</v>
      </c>
      <c r="B21" t="s">
        <v>43</v>
      </c>
      <c r="C21">
        <v>2</v>
      </c>
      <c r="D21">
        <v>2</v>
      </c>
      <c r="E21">
        <v>2</v>
      </c>
      <c r="F21">
        <v>2</v>
      </c>
      <c r="G21">
        <v>2</v>
      </c>
      <c r="H21">
        <v>2</v>
      </c>
      <c r="I21">
        <v>2</v>
      </c>
      <c r="J21">
        <v>2</v>
      </c>
      <c r="K21">
        <v>2</v>
      </c>
      <c r="L21">
        <v>2</v>
      </c>
      <c r="M21">
        <f t="shared" si="0"/>
        <v>20</v>
      </c>
      <c r="N21" s="5">
        <f t="shared" si="1"/>
        <v>1</v>
      </c>
      <c r="O21" t="str">
        <f t="shared" si="2"/>
        <v>High</v>
      </c>
    </row>
    <row r="22" spans="1:15" x14ac:dyDescent="0.2">
      <c r="A22">
        <f t="shared" si="4"/>
        <v>21</v>
      </c>
      <c r="B22" t="s">
        <v>1444</v>
      </c>
      <c r="C22">
        <v>2</v>
      </c>
      <c r="D22">
        <v>2</v>
      </c>
      <c r="E22">
        <v>2</v>
      </c>
      <c r="F22">
        <v>2</v>
      </c>
      <c r="G22">
        <v>2</v>
      </c>
      <c r="H22">
        <v>2</v>
      </c>
      <c r="I22">
        <v>2</v>
      </c>
      <c r="J22">
        <v>2</v>
      </c>
      <c r="K22">
        <v>2</v>
      </c>
      <c r="L22">
        <v>2</v>
      </c>
      <c r="M22">
        <f t="shared" si="0"/>
        <v>20</v>
      </c>
      <c r="N22" s="5">
        <f t="shared" si="1"/>
        <v>1</v>
      </c>
      <c r="O22" t="str">
        <f t="shared" si="2"/>
        <v>High</v>
      </c>
    </row>
    <row r="23" spans="1:15" x14ac:dyDescent="0.2">
      <c r="A23">
        <f t="shared" si="4"/>
        <v>22</v>
      </c>
      <c r="B23" t="s">
        <v>13</v>
      </c>
      <c r="C23">
        <v>2</v>
      </c>
      <c r="D23">
        <v>2</v>
      </c>
      <c r="E23">
        <v>2</v>
      </c>
      <c r="F23">
        <v>1</v>
      </c>
      <c r="G23">
        <v>1</v>
      </c>
      <c r="H23">
        <v>0</v>
      </c>
      <c r="I23">
        <v>1</v>
      </c>
      <c r="J23">
        <v>0</v>
      </c>
      <c r="K23">
        <v>1</v>
      </c>
      <c r="L23">
        <v>1</v>
      </c>
      <c r="M23">
        <f t="shared" si="0"/>
        <v>11</v>
      </c>
      <c r="N23" s="5">
        <f t="shared" si="1"/>
        <v>0.55000000000000004</v>
      </c>
      <c r="O23" t="str">
        <f t="shared" si="2"/>
        <v>Low</v>
      </c>
    </row>
    <row r="24" spans="1:15" x14ac:dyDescent="0.2">
      <c r="A24">
        <f t="shared" si="4"/>
        <v>23</v>
      </c>
      <c r="B24" t="s">
        <v>1432</v>
      </c>
      <c r="C24">
        <v>2</v>
      </c>
      <c r="D24">
        <v>2</v>
      </c>
      <c r="E24">
        <v>2</v>
      </c>
      <c r="F24">
        <v>2</v>
      </c>
      <c r="G24">
        <v>1</v>
      </c>
      <c r="H24">
        <v>0</v>
      </c>
      <c r="I24">
        <v>0</v>
      </c>
      <c r="J24">
        <v>0</v>
      </c>
      <c r="K24">
        <v>1</v>
      </c>
      <c r="L24">
        <v>0</v>
      </c>
      <c r="M24">
        <f t="shared" si="0"/>
        <v>10</v>
      </c>
      <c r="N24" s="5">
        <f t="shared" si="1"/>
        <v>0.5</v>
      </c>
      <c r="O24" t="str">
        <f t="shared" si="2"/>
        <v>Low</v>
      </c>
    </row>
    <row r="25" spans="1:15" x14ac:dyDescent="0.2">
      <c r="A25">
        <f t="shared" si="4"/>
        <v>24</v>
      </c>
      <c r="B25" t="s">
        <v>33</v>
      </c>
      <c r="C25">
        <v>2</v>
      </c>
      <c r="D25">
        <v>2</v>
      </c>
      <c r="E25">
        <v>2</v>
      </c>
      <c r="F25">
        <v>2</v>
      </c>
      <c r="G25">
        <v>2</v>
      </c>
      <c r="H25">
        <v>2</v>
      </c>
      <c r="I25">
        <v>2</v>
      </c>
      <c r="J25">
        <v>2</v>
      </c>
      <c r="K25">
        <v>2</v>
      </c>
      <c r="L25">
        <v>2</v>
      </c>
      <c r="M25">
        <f t="shared" si="0"/>
        <v>20</v>
      </c>
      <c r="N25" s="5">
        <f t="shared" si="1"/>
        <v>1</v>
      </c>
      <c r="O25" t="str">
        <f t="shared" si="2"/>
        <v>High</v>
      </c>
    </row>
    <row r="26" spans="1:15" x14ac:dyDescent="0.2">
      <c r="A26">
        <f t="shared" si="4"/>
        <v>25</v>
      </c>
      <c r="B26" t="s">
        <v>679</v>
      </c>
      <c r="C26">
        <v>2</v>
      </c>
      <c r="D26">
        <v>2</v>
      </c>
      <c r="E26">
        <v>2</v>
      </c>
      <c r="F26">
        <v>2</v>
      </c>
      <c r="G26">
        <v>2</v>
      </c>
      <c r="H26">
        <v>1</v>
      </c>
      <c r="I26">
        <v>1</v>
      </c>
      <c r="J26">
        <v>0</v>
      </c>
      <c r="K26">
        <v>1</v>
      </c>
      <c r="L26">
        <v>0</v>
      </c>
      <c r="M26">
        <f t="shared" si="0"/>
        <v>13</v>
      </c>
      <c r="N26" s="5">
        <f t="shared" si="1"/>
        <v>0.65</v>
      </c>
      <c r="O26" t="str">
        <f t="shared" si="2"/>
        <v>Medium</v>
      </c>
    </row>
    <row r="27" spans="1:15" x14ac:dyDescent="0.2">
      <c r="A27">
        <f t="shared" si="4"/>
        <v>26</v>
      </c>
      <c r="B27" t="s">
        <v>685</v>
      </c>
      <c r="C27">
        <v>2</v>
      </c>
      <c r="D27">
        <v>2</v>
      </c>
      <c r="E27">
        <v>2</v>
      </c>
      <c r="F27">
        <v>2</v>
      </c>
      <c r="G27">
        <v>2</v>
      </c>
      <c r="H27">
        <v>2</v>
      </c>
      <c r="I27">
        <v>2</v>
      </c>
      <c r="J27">
        <v>2</v>
      </c>
      <c r="K27">
        <v>2</v>
      </c>
      <c r="L27">
        <v>2</v>
      </c>
      <c r="M27">
        <f t="shared" si="0"/>
        <v>20</v>
      </c>
      <c r="N27" s="5">
        <f t="shared" si="1"/>
        <v>1</v>
      </c>
      <c r="O27" t="str">
        <f t="shared" si="2"/>
        <v>High</v>
      </c>
    </row>
    <row r="28" spans="1:15" x14ac:dyDescent="0.2">
      <c r="A28">
        <f t="shared" si="4"/>
        <v>27</v>
      </c>
      <c r="B28" t="s">
        <v>176</v>
      </c>
      <c r="C28">
        <v>2</v>
      </c>
      <c r="D28">
        <v>2</v>
      </c>
      <c r="E28">
        <v>2</v>
      </c>
      <c r="F28">
        <v>2</v>
      </c>
      <c r="G28">
        <v>2</v>
      </c>
      <c r="H28">
        <v>2</v>
      </c>
      <c r="I28">
        <v>2</v>
      </c>
      <c r="J28">
        <v>2</v>
      </c>
      <c r="K28">
        <v>2</v>
      </c>
      <c r="L28">
        <v>2</v>
      </c>
      <c r="M28">
        <f t="shared" si="0"/>
        <v>20</v>
      </c>
      <c r="N28" s="5">
        <f t="shared" si="1"/>
        <v>1</v>
      </c>
      <c r="O28" t="str">
        <f t="shared" si="2"/>
        <v>High</v>
      </c>
    </row>
    <row r="29" spans="1:15" x14ac:dyDescent="0.2">
      <c r="A29">
        <f t="shared" si="4"/>
        <v>28</v>
      </c>
      <c r="B29" t="s">
        <v>1238</v>
      </c>
      <c r="C29">
        <v>2</v>
      </c>
      <c r="D29">
        <v>2</v>
      </c>
      <c r="E29">
        <v>2</v>
      </c>
      <c r="F29">
        <v>2</v>
      </c>
      <c r="G29">
        <v>2</v>
      </c>
      <c r="H29">
        <v>2</v>
      </c>
      <c r="I29">
        <v>2</v>
      </c>
      <c r="J29">
        <v>2</v>
      </c>
      <c r="K29">
        <v>2</v>
      </c>
      <c r="L29">
        <v>2</v>
      </c>
      <c r="M29">
        <f t="shared" si="0"/>
        <v>20</v>
      </c>
      <c r="N29" s="5">
        <f t="shared" si="1"/>
        <v>1</v>
      </c>
      <c r="O29" t="str">
        <f t="shared" si="2"/>
        <v>High</v>
      </c>
    </row>
    <row r="30" spans="1:15" x14ac:dyDescent="0.2">
      <c r="A30">
        <f t="shared" si="4"/>
        <v>29</v>
      </c>
      <c r="B30" t="s">
        <v>53</v>
      </c>
      <c r="C30">
        <v>2</v>
      </c>
      <c r="D30">
        <v>2</v>
      </c>
      <c r="E30">
        <v>2</v>
      </c>
      <c r="F30">
        <v>2</v>
      </c>
      <c r="G30">
        <v>2</v>
      </c>
      <c r="H30">
        <v>2</v>
      </c>
      <c r="I30">
        <v>2</v>
      </c>
      <c r="J30">
        <v>2</v>
      </c>
      <c r="K30">
        <v>2</v>
      </c>
      <c r="L30">
        <v>2</v>
      </c>
      <c r="M30">
        <f t="shared" si="0"/>
        <v>20</v>
      </c>
      <c r="N30" s="5">
        <f t="shared" si="1"/>
        <v>1</v>
      </c>
      <c r="O30" t="str">
        <f t="shared" si="2"/>
        <v>High</v>
      </c>
    </row>
    <row r="31" spans="1:15" x14ac:dyDescent="0.2">
      <c r="A31">
        <f t="shared" si="4"/>
        <v>30</v>
      </c>
      <c r="B31" t="s">
        <v>93</v>
      </c>
      <c r="C31">
        <v>2</v>
      </c>
      <c r="D31">
        <v>2</v>
      </c>
      <c r="E31">
        <v>2</v>
      </c>
      <c r="F31">
        <v>2</v>
      </c>
      <c r="G31">
        <v>2</v>
      </c>
      <c r="H31">
        <v>2</v>
      </c>
      <c r="I31">
        <v>2</v>
      </c>
      <c r="J31">
        <v>2</v>
      </c>
      <c r="K31">
        <v>2</v>
      </c>
      <c r="L31">
        <v>2</v>
      </c>
      <c r="M31">
        <f t="shared" si="0"/>
        <v>20</v>
      </c>
      <c r="N31" s="5">
        <f t="shared" si="1"/>
        <v>1</v>
      </c>
      <c r="O31" t="str">
        <f t="shared" si="2"/>
        <v>High</v>
      </c>
    </row>
    <row r="32" spans="1:15" x14ac:dyDescent="0.2">
      <c r="A32">
        <f t="shared" si="4"/>
        <v>31</v>
      </c>
      <c r="B32" t="s">
        <v>1346</v>
      </c>
      <c r="C32">
        <v>2</v>
      </c>
      <c r="D32">
        <v>2</v>
      </c>
      <c r="E32">
        <v>2</v>
      </c>
      <c r="F32">
        <v>2</v>
      </c>
      <c r="G32">
        <v>2</v>
      </c>
      <c r="H32">
        <v>2</v>
      </c>
      <c r="I32">
        <v>2</v>
      </c>
      <c r="J32">
        <v>2</v>
      </c>
      <c r="K32">
        <v>2</v>
      </c>
      <c r="L32">
        <v>2</v>
      </c>
      <c r="M32">
        <f t="shared" si="0"/>
        <v>20</v>
      </c>
      <c r="N32" s="5">
        <f t="shared" si="1"/>
        <v>1</v>
      </c>
      <c r="O32" t="str">
        <f t="shared" si="2"/>
        <v>High</v>
      </c>
    </row>
    <row r="33" spans="1:15" x14ac:dyDescent="0.2">
      <c r="A33">
        <f t="shared" si="4"/>
        <v>32</v>
      </c>
      <c r="B33" t="s">
        <v>166</v>
      </c>
      <c r="C33">
        <v>2</v>
      </c>
      <c r="D33">
        <v>2</v>
      </c>
      <c r="E33">
        <v>2</v>
      </c>
      <c r="F33">
        <v>2</v>
      </c>
      <c r="G33">
        <v>2</v>
      </c>
      <c r="H33">
        <v>2</v>
      </c>
      <c r="I33">
        <v>2</v>
      </c>
      <c r="J33">
        <v>2</v>
      </c>
      <c r="K33">
        <v>2</v>
      </c>
      <c r="L33">
        <v>2</v>
      </c>
      <c r="M33">
        <f t="shared" si="0"/>
        <v>20</v>
      </c>
      <c r="N33" s="5">
        <f t="shared" si="1"/>
        <v>1</v>
      </c>
      <c r="O33" t="str">
        <f t="shared" si="2"/>
        <v>High</v>
      </c>
    </row>
    <row r="34" spans="1:15" x14ac:dyDescent="0.2">
      <c r="A34">
        <f t="shared" si="4"/>
        <v>33</v>
      </c>
      <c r="B34" t="s">
        <v>51</v>
      </c>
      <c r="C34">
        <v>2</v>
      </c>
      <c r="D34">
        <v>2</v>
      </c>
      <c r="E34">
        <v>2</v>
      </c>
      <c r="F34">
        <v>2</v>
      </c>
      <c r="G34">
        <v>1</v>
      </c>
      <c r="H34">
        <v>1</v>
      </c>
      <c r="I34">
        <v>1</v>
      </c>
      <c r="J34">
        <v>0</v>
      </c>
      <c r="K34">
        <v>1</v>
      </c>
      <c r="L34">
        <v>0</v>
      </c>
      <c r="M34">
        <f t="shared" si="0"/>
        <v>12</v>
      </c>
      <c r="N34" s="5">
        <f t="shared" si="1"/>
        <v>0.6</v>
      </c>
      <c r="O34" t="str">
        <f t="shared" si="2"/>
        <v>Low</v>
      </c>
    </row>
    <row r="35" spans="1:15" x14ac:dyDescent="0.2">
      <c r="A35">
        <f t="shared" si="4"/>
        <v>34</v>
      </c>
      <c r="B35" t="s">
        <v>1616</v>
      </c>
      <c r="C35">
        <v>2</v>
      </c>
      <c r="D35">
        <v>2</v>
      </c>
      <c r="E35">
        <v>2</v>
      </c>
      <c r="F35">
        <v>2</v>
      </c>
      <c r="G35">
        <v>2</v>
      </c>
      <c r="H35">
        <v>1</v>
      </c>
      <c r="I35">
        <v>1</v>
      </c>
      <c r="J35">
        <v>0</v>
      </c>
      <c r="K35">
        <v>2</v>
      </c>
      <c r="L35">
        <v>1</v>
      </c>
      <c r="M35">
        <f t="shared" si="0"/>
        <v>15</v>
      </c>
      <c r="N35" s="5">
        <f t="shared" si="1"/>
        <v>0.75</v>
      </c>
      <c r="O35" t="str">
        <f t="shared" si="2"/>
        <v>Medium</v>
      </c>
    </row>
    <row r="36" spans="1:15" x14ac:dyDescent="0.2">
      <c r="A36">
        <f t="shared" si="4"/>
        <v>35</v>
      </c>
      <c r="B36" t="s">
        <v>39</v>
      </c>
      <c r="C36">
        <v>2</v>
      </c>
      <c r="D36">
        <v>1</v>
      </c>
      <c r="E36">
        <v>1</v>
      </c>
      <c r="F36">
        <v>0</v>
      </c>
      <c r="G36">
        <v>0</v>
      </c>
      <c r="H36">
        <v>1</v>
      </c>
      <c r="I36">
        <v>1</v>
      </c>
      <c r="J36">
        <v>0</v>
      </c>
      <c r="K36">
        <v>1</v>
      </c>
      <c r="L36">
        <v>0</v>
      </c>
      <c r="M36">
        <f t="shared" si="0"/>
        <v>7</v>
      </c>
      <c r="N36" s="5">
        <f t="shared" si="1"/>
        <v>0.35</v>
      </c>
      <c r="O36" t="str">
        <f t="shared" si="2"/>
        <v>Low</v>
      </c>
    </row>
    <row r="37" spans="1:15" x14ac:dyDescent="0.2">
      <c r="A37">
        <f t="shared" si="4"/>
        <v>36</v>
      </c>
      <c r="B37" t="s">
        <v>1434</v>
      </c>
      <c r="C37">
        <v>2</v>
      </c>
      <c r="D37">
        <v>2</v>
      </c>
      <c r="E37">
        <v>2</v>
      </c>
      <c r="F37">
        <v>2</v>
      </c>
      <c r="G37">
        <v>2</v>
      </c>
      <c r="H37">
        <v>2</v>
      </c>
      <c r="I37">
        <v>2</v>
      </c>
      <c r="J37">
        <v>2</v>
      </c>
      <c r="K37">
        <v>2</v>
      </c>
      <c r="L37">
        <v>2</v>
      </c>
      <c r="M37">
        <f t="shared" si="0"/>
        <v>20</v>
      </c>
      <c r="N37" s="5">
        <f t="shared" si="1"/>
        <v>1</v>
      </c>
      <c r="O37" t="str">
        <f t="shared" si="2"/>
        <v>High</v>
      </c>
    </row>
    <row r="38" spans="1:15" x14ac:dyDescent="0.2">
      <c r="A38">
        <f t="shared" si="4"/>
        <v>37</v>
      </c>
      <c r="B38" t="s">
        <v>1</v>
      </c>
      <c r="C38">
        <v>2</v>
      </c>
      <c r="D38">
        <v>2</v>
      </c>
      <c r="E38">
        <v>2</v>
      </c>
      <c r="F38">
        <v>2</v>
      </c>
      <c r="G38">
        <v>2</v>
      </c>
      <c r="H38">
        <v>2</v>
      </c>
      <c r="I38">
        <v>2</v>
      </c>
      <c r="J38">
        <v>2</v>
      </c>
      <c r="K38">
        <v>2</v>
      </c>
      <c r="L38">
        <v>2</v>
      </c>
      <c r="M38">
        <f t="shared" si="0"/>
        <v>20</v>
      </c>
      <c r="N38" s="5">
        <f t="shared" si="1"/>
        <v>1</v>
      </c>
      <c r="O38" t="str">
        <f t="shared" si="2"/>
        <v>High</v>
      </c>
    </row>
    <row r="39" spans="1:15" x14ac:dyDescent="0.2">
      <c r="A39">
        <f t="shared" si="4"/>
        <v>38</v>
      </c>
      <c r="B39" t="s">
        <v>1617</v>
      </c>
      <c r="C39">
        <v>2</v>
      </c>
      <c r="D39">
        <v>2</v>
      </c>
      <c r="E39">
        <v>2</v>
      </c>
      <c r="F39">
        <v>2</v>
      </c>
      <c r="G39">
        <v>2</v>
      </c>
      <c r="H39">
        <v>2</v>
      </c>
      <c r="I39">
        <v>2</v>
      </c>
      <c r="J39">
        <v>2</v>
      </c>
      <c r="K39">
        <v>2</v>
      </c>
      <c r="L39">
        <v>2</v>
      </c>
      <c r="M39">
        <f t="shared" si="0"/>
        <v>20</v>
      </c>
      <c r="N39" s="5">
        <f t="shared" si="1"/>
        <v>1</v>
      </c>
      <c r="O39" t="str">
        <f t="shared" si="2"/>
        <v>High</v>
      </c>
    </row>
    <row r="40" spans="1:15" x14ac:dyDescent="0.2">
      <c r="A40">
        <f t="shared" si="4"/>
        <v>39</v>
      </c>
      <c r="B40" t="s">
        <v>1242</v>
      </c>
      <c r="C40">
        <v>2</v>
      </c>
      <c r="D40">
        <v>2</v>
      </c>
      <c r="E40">
        <v>2</v>
      </c>
      <c r="F40">
        <v>2</v>
      </c>
      <c r="G40">
        <v>2</v>
      </c>
      <c r="H40">
        <v>2</v>
      </c>
      <c r="I40">
        <v>2</v>
      </c>
      <c r="J40">
        <v>2</v>
      </c>
      <c r="K40">
        <v>2</v>
      </c>
      <c r="L40">
        <v>2</v>
      </c>
      <c r="M40">
        <f t="shared" si="0"/>
        <v>20</v>
      </c>
      <c r="N40" s="5">
        <f t="shared" si="1"/>
        <v>1</v>
      </c>
      <c r="O40" t="str">
        <f t="shared" si="2"/>
        <v>High</v>
      </c>
    </row>
    <row r="41" spans="1:15" x14ac:dyDescent="0.2">
      <c r="A41">
        <f t="shared" si="4"/>
        <v>40</v>
      </c>
      <c r="B41" t="s">
        <v>1618</v>
      </c>
      <c r="C41">
        <v>2</v>
      </c>
      <c r="D41">
        <v>2</v>
      </c>
      <c r="E41">
        <v>2</v>
      </c>
      <c r="F41">
        <v>2</v>
      </c>
      <c r="G41">
        <v>2</v>
      </c>
      <c r="H41">
        <v>2</v>
      </c>
      <c r="I41">
        <v>2</v>
      </c>
      <c r="J41">
        <v>2</v>
      </c>
      <c r="K41">
        <v>2</v>
      </c>
      <c r="L41">
        <v>2</v>
      </c>
      <c r="M41">
        <f t="shared" si="0"/>
        <v>20</v>
      </c>
      <c r="N41" s="5">
        <f t="shared" si="1"/>
        <v>1</v>
      </c>
      <c r="O41" t="str">
        <f t="shared" si="2"/>
        <v>High</v>
      </c>
    </row>
    <row r="42" spans="1:15" x14ac:dyDescent="0.2">
      <c r="A42">
        <f t="shared" si="4"/>
        <v>41</v>
      </c>
      <c r="B42" t="s">
        <v>1547</v>
      </c>
      <c r="C42">
        <v>2</v>
      </c>
      <c r="D42">
        <v>2</v>
      </c>
      <c r="E42">
        <v>2</v>
      </c>
      <c r="F42">
        <v>0</v>
      </c>
      <c r="G42">
        <v>2</v>
      </c>
      <c r="H42">
        <v>1</v>
      </c>
      <c r="I42">
        <v>1</v>
      </c>
      <c r="J42">
        <v>0</v>
      </c>
      <c r="K42">
        <v>1</v>
      </c>
      <c r="L42">
        <v>0</v>
      </c>
      <c r="M42">
        <f t="shared" si="0"/>
        <v>11</v>
      </c>
      <c r="N42" s="5">
        <f t="shared" si="1"/>
        <v>0.55000000000000004</v>
      </c>
      <c r="O42" t="str">
        <f t="shared" si="2"/>
        <v>Low</v>
      </c>
    </row>
    <row r="43" spans="1:15" x14ac:dyDescent="0.2">
      <c r="A43">
        <f t="shared" si="4"/>
        <v>42</v>
      </c>
      <c r="B43" t="s">
        <v>1619</v>
      </c>
      <c r="C43">
        <v>2</v>
      </c>
      <c r="D43">
        <v>2</v>
      </c>
      <c r="E43">
        <v>2</v>
      </c>
      <c r="F43">
        <v>2</v>
      </c>
      <c r="G43">
        <v>2</v>
      </c>
      <c r="H43">
        <v>2</v>
      </c>
      <c r="I43">
        <v>2</v>
      </c>
      <c r="J43">
        <v>2</v>
      </c>
      <c r="K43">
        <v>2</v>
      </c>
      <c r="L43">
        <v>2</v>
      </c>
      <c r="M43">
        <f t="shared" si="0"/>
        <v>20</v>
      </c>
      <c r="N43" s="5">
        <f t="shared" si="1"/>
        <v>1</v>
      </c>
      <c r="O43" t="str">
        <f t="shared" si="2"/>
        <v>High</v>
      </c>
    </row>
    <row r="44" spans="1:15" x14ac:dyDescent="0.2">
      <c r="A44">
        <f t="shared" si="4"/>
        <v>43</v>
      </c>
      <c r="B44" t="s">
        <v>1620</v>
      </c>
      <c r="C44">
        <v>2</v>
      </c>
      <c r="D44">
        <v>2</v>
      </c>
      <c r="E44">
        <v>2</v>
      </c>
      <c r="F44">
        <v>2</v>
      </c>
      <c r="G44">
        <v>2</v>
      </c>
      <c r="H44">
        <v>2</v>
      </c>
      <c r="I44">
        <v>2</v>
      </c>
      <c r="J44">
        <v>2</v>
      </c>
      <c r="K44">
        <v>2</v>
      </c>
      <c r="L44">
        <v>2</v>
      </c>
      <c r="M44">
        <f t="shared" si="0"/>
        <v>20</v>
      </c>
      <c r="N44" s="5">
        <f t="shared" si="1"/>
        <v>1</v>
      </c>
      <c r="O44" t="str">
        <f t="shared" si="2"/>
        <v>High</v>
      </c>
    </row>
    <row r="45" spans="1:15" x14ac:dyDescent="0.2">
      <c r="A45">
        <f t="shared" si="4"/>
        <v>44</v>
      </c>
      <c r="B45" t="s">
        <v>1621</v>
      </c>
      <c r="C45">
        <v>2</v>
      </c>
      <c r="D45">
        <v>2</v>
      </c>
      <c r="E45">
        <v>2</v>
      </c>
      <c r="F45">
        <v>2</v>
      </c>
      <c r="G45">
        <v>1</v>
      </c>
      <c r="H45">
        <v>1</v>
      </c>
      <c r="I45">
        <v>1</v>
      </c>
      <c r="J45">
        <v>0</v>
      </c>
      <c r="K45">
        <v>1</v>
      </c>
      <c r="L45">
        <v>0</v>
      </c>
      <c r="M45">
        <f t="shared" si="0"/>
        <v>12</v>
      </c>
      <c r="N45" s="5">
        <f t="shared" si="1"/>
        <v>0.6</v>
      </c>
      <c r="O45" t="str">
        <f t="shared" si="2"/>
        <v>Low</v>
      </c>
    </row>
    <row r="46" spans="1:15" x14ac:dyDescent="0.2">
      <c r="A46">
        <f t="shared" si="4"/>
        <v>45</v>
      </c>
      <c r="B46" t="s">
        <v>129</v>
      </c>
      <c r="C46">
        <v>2</v>
      </c>
      <c r="D46">
        <v>2</v>
      </c>
      <c r="E46">
        <v>2</v>
      </c>
      <c r="F46">
        <v>2</v>
      </c>
      <c r="G46">
        <v>2</v>
      </c>
      <c r="H46">
        <v>2</v>
      </c>
      <c r="I46">
        <v>2</v>
      </c>
      <c r="J46">
        <v>2</v>
      </c>
      <c r="K46">
        <v>2</v>
      </c>
      <c r="L46">
        <v>2</v>
      </c>
      <c r="M46">
        <f t="shared" si="0"/>
        <v>20</v>
      </c>
      <c r="N46" s="5">
        <f t="shared" si="1"/>
        <v>1</v>
      </c>
      <c r="O46" t="str">
        <f t="shared" si="2"/>
        <v>High</v>
      </c>
    </row>
    <row r="47" spans="1:15" x14ac:dyDescent="0.2">
      <c r="A47">
        <f t="shared" si="4"/>
        <v>46</v>
      </c>
      <c r="B47" t="s">
        <v>1622</v>
      </c>
      <c r="C47">
        <v>2</v>
      </c>
      <c r="D47">
        <v>1</v>
      </c>
      <c r="E47">
        <v>2</v>
      </c>
      <c r="F47">
        <v>0</v>
      </c>
      <c r="G47">
        <v>2</v>
      </c>
      <c r="H47">
        <v>2</v>
      </c>
      <c r="I47">
        <v>1</v>
      </c>
      <c r="J47">
        <v>0</v>
      </c>
      <c r="K47">
        <v>1</v>
      </c>
      <c r="L47">
        <v>0</v>
      </c>
      <c r="M47">
        <f t="shared" si="0"/>
        <v>11</v>
      </c>
      <c r="N47" s="5">
        <f t="shared" si="1"/>
        <v>0.55000000000000004</v>
      </c>
      <c r="O47" t="str">
        <f t="shared" si="2"/>
        <v>Low</v>
      </c>
    </row>
    <row r="48" spans="1:15" x14ac:dyDescent="0.2">
      <c r="A48">
        <f t="shared" si="4"/>
        <v>47</v>
      </c>
      <c r="B48" t="s">
        <v>23</v>
      </c>
      <c r="C48">
        <v>2</v>
      </c>
      <c r="D48">
        <v>2</v>
      </c>
      <c r="E48">
        <v>2</v>
      </c>
      <c r="F48">
        <v>2</v>
      </c>
      <c r="G48">
        <v>2</v>
      </c>
      <c r="H48">
        <v>2</v>
      </c>
      <c r="I48">
        <v>2</v>
      </c>
      <c r="J48">
        <v>2</v>
      </c>
      <c r="K48">
        <v>2</v>
      </c>
      <c r="L48">
        <v>2</v>
      </c>
      <c r="M48">
        <f t="shared" si="0"/>
        <v>20</v>
      </c>
      <c r="N48" s="5">
        <f t="shared" si="1"/>
        <v>1</v>
      </c>
      <c r="O48" t="str">
        <f t="shared" si="2"/>
        <v>High</v>
      </c>
    </row>
    <row r="49" spans="1:15" x14ac:dyDescent="0.2">
      <c r="A49">
        <f t="shared" si="4"/>
        <v>48</v>
      </c>
      <c r="B49" t="s">
        <v>1623</v>
      </c>
      <c r="C49">
        <v>2</v>
      </c>
      <c r="D49">
        <v>2</v>
      </c>
      <c r="E49">
        <v>2</v>
      </c>
      <c r="F49">
        <v>2</v>
      </c>
      <c r="G49">
        <v>2</v>
      </c>
      <c r="H49">
        <v>2</v>
      </c>
      <c r="I49">
        <v>2</v>
      </c>
      <c r="J49">
        <v>2</v>
      </c>
      <c r="K49">
        <v>2</v>
      </c>
      <c r="L49">
        <v>2</v>
      </c>
      <c r="M49">
        <f t="shared" si="0"/>
        <v>20</v>
      </c>
      <c r="N49" s="5">
        <f t="shared" si="1"/>
        <v>1</v>
      </c>
      <c r="O49" t="str">
        <f t="shared" si="2"/>
        <v>High</v>
      </c>
    </row>
    <row r="50" spans="1:15" x14ac:dyDescent="0.2">
      <c r="A50">
        <f t="shared" si="4"/>
        <v>49</v>
      </c>
      <c r="B50" t="s">
        <v>1624</v>
      </c>
      <c r="C50">
        <v>2</v>
      </c>
      <c r="D50">
        <v>2</v>
      </c>
      <c r="E50">
        <v>2</v>
      </c>
      <c r="F50">
        <v>2</v>
      </c>
      <c r="G50">
        <v>2</v>
      </c>
      <c r="H50">
        <v>2</v>
      </c>
      <c r="I50">
        <v>2</v>
      </c>
      <c r="J50">
        <v>2</v>
      </c>
      <c r="K50">
        <v>2</v>
      </c>
      <c r="L50">
        <v>2</v>
      </c>
      <c r="M50">
        <f t="shared" si="0"/>
        <v>20</v>
      </c>
      <c r="N50" s="5">
        <f t="shared" si="1"/>
        <v>1</v>
      </c>
      <c r="O50" t="str">
        <f t="shared" si="2"/>
        <v>High</v>
      </c>
    </row>
    <row r="51" spans="1:15" x14ac:dyDescent="0.2">
      <c r="A51">
        <f t="shared" si="4"/>
        <v>50</v>
      </c>
      <c r="B51" t="s">
        <v>687</v>
      </c>
      <c r="C51">
        <v>2</v>
      </c>
      <c r="D51">
        <v>2</v>
      </c>
      <c r="E51">
        <v>2</v>
      </c>
      <c r="F51">
        <v>2</v>
      </c>
      <c r="G51">
        <v>2</v>
      </c>
      <c r="H51">
        <v>2</v>
      </c>
      <c r="I51">
        <v>2</v>
      </c>
      <c r="J51">
        <v>2</v>
      </c>
      <c r="K51">
        <v>2</v>
      </c>
      <c r="L51">
        <v>2</v>
      </c>
      <c r="M51">
        <f t="shared" si="0"/>
        <v>20</v>
      </c>
      <c r="N51" s="5">
        <f t="shared" si="1"/>
        <v>1</v>
      </c>
      <c r="O51" t="str">
        <f t="shared" si="2"/>
        <v>High</v>
      </c>
    </row>
    <row r="52" spans="1:15" x14ac:dyDescent="0.2">
      <c r="A52">
        <f t="shared" si="4"/>
        <v>51</v>
      </c>
      <c r="B52" t="s">
        <v>1625</v>
      </c>
      <c r="C52">
        <v>2</v>
      </c>
      <c r="D52">
        <v>2</v>
      </c>
      <c r="E52">
        <v>2</v>
      </c>
      <c r="F52">
        <v>2</v>
      </c>
      <c r="G52">
        <v>2</v>
      </c>
      <c r="H52">
        <v>2</v>
      </c>
      <c r="I52">
        <v>2</v>
      </c>
      <c r="J52">
        <v>2</v>
      </c>
      <c r="K52">
        <v>2</v>
      </c>
      <c r="L52">
        <v>2</v>
      </c>
      <c r="M52">
        <f t="shared" si="0"/>
        <v>20</v>
      </c>
      <c r="N52" s="5">
        <f t="shared" si="1"/>
        <v>1</v>
      </c>
      <c r="O52" t="str">
        <f t="shared" si="2"/>
        <v>High</v>
      </c>
    </row>
    <row r="53" spans="1:15" x14ac:dyDescent="0.2">
      <c r="A53">
        <f t="shared" si="4"/>
        <v>52</v>
      </c>
      <c r="B53" t="s">
        <v>142</v>
      </c>
      <c r="C53">
        <v>2</v>
      </c>
      <c r="D53">
        <v>2</v>
      </c>
      <c r="E53">
        <v>2</v>
      </c>
      <c r="F53">
        <v>2</v>
      </c>
      <c r="G53">
        <v>1</v>
      </c>
      <c r="H53">
        <v>1</v>
      </c>
      <c r="I53">
        <v>1</v>
      </c>
      <c r="J53">
        <v>0</v>
      </c>
      <c r="K53">
        <v>1</v>
      </c>
      <c r="L53">
        <v>0</v>
      </c>
      <c r="M53">
        <f t="shared" si="0"/>
        <v>12</v>
      </c>
      <c r="N53" s="5">
        <f t="shared" si="1"/>
        <v>0.6</v>
      </c>
      <c r="O53" t="str">
        <f t="shared" si="2"/>
        <v>Low</v>
      </c>
    </row>
    <row r="54" spans="1:15" x14ac:dyDescent="0.2">
      <c r="A54">
        <f t="shared" si="4"/>
        <v>53</v>
      </c>
      <c r="B54" t="s">
        <v>7</v>
      </c>
      <c r="C54">
        <v>2</v>
      </c>
      <c r="D54">
        <v>2</v>
      </c>
      <c r="E54">
        <v>2</v>
      </c>
      <c r="F54">
        <v>2</v>
      </c>
      <c r="G54">
        <v>2</v>
      </c>
      <c r="H54">
        <v>2</v>
      </c>
      <c r="I54">
        <v>2</v>
      </c>
      <c r="J54">
        <v>2</v>
      </c>
      <c r="K54">
        <v>2</v>
      </c>
      <c r="L54">
        <v>2</v>
      </c>
      <c r="M54">
        <f t="shared" si="0"/>
        <v>20</v>
      </c>
      <c r="N54" s="5">
        <f t="shared" si="1"/>
        <v>1</v>
      </c>
      <c r="O54" t="str">
        <f t="shared" si="2"/>
        <v>High</v>
      </c>
    </row>
    <row r="55" spans="1:15" x14ac:dyDescent="0.2">
      <c r="A55">
        <f t="shared" si="4"/>
        <v>54</v>
      </c>
      <c r="B55" t="s">
        <v>1626</v>
      </c>
      <c r="C55">
        <v>2</v>
      </c>
      <c r="D55">
        <v>2</v>
      </c>
      <c r="E55">
        <v>2</v>
      </c>
      <c r="F55">
        <v>2</v>
      </c>
      <c r="G55">
        <v>2</v>
      </c>
      <c r="H55">
        <v>2</v>
      </c>
      <c r="I55">
        <v>2</v>
      </c>
      <c r="J55">
        <v>2</v>
      </c>
      <c r="K55">
        <v>2</v>
      </c>
      <c r="L55">
        <v>2</v>
      </c>
      <c r="M55">
        <f t="shared" si="0"/>
        <v>20</v>
      </c>
      <c r="N55" s="5">
        <f t="shared" si="1"/>
        <v>1</v>
      </c>
      <c r="O55" t="str">
        <f t="shared" si="2"/>
        <v>High</v>
      </c>
    </row>
  </sheetData>
  <autoFilter ref="A1:O55" xr:uid="{47E5C247-0C72-4CAC-B425-C57F09E14197}"/>
  <conditionalFormatting sqref="N2:N55">
    <cfRule type="colorScale" priority="1">
      <colorScale>
        <cfvo type="min"/>
        <cfvo type="percentile" val="50"/>
        <cfvo type="max"/>
        <color rgb="FFF8696B"/>
        <color rgb="FFFFEB84"/>
        <color rgb="FF63BE7B"/>
      </colorScale>
    </cfRule>
  </conditionalFormatting>
  <conditionalFormatting sqref="O2:O55">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E608-8416-44E7-B144-AD044FD84198}">
  <dimension ref="A1:AU55"/>
  <sheetViews>
    <sheetView tabSelected="1" zoomScaleNormal="100" workbookViewId="0">
      <pane xSplit="1" topLeftCell="B1" activePane="topRight" state="frozen"/>
      <selection pane="topRight" activeCell="B3" sqref="B3"/>
    </sheetView>
  </sheetViews>
  <sheetFormatPr baseColWidth="10" defaultColWidth="11.5" defaultRowHeight="15" x14ac:dyDescent="0.2"/>
  <cols>
    <col min="1" max="1" width="4" customWidth="1"/>
    <col min="2" max="2" width="81" customWidth="1"/>
    <col min="3" max="3" width="15.1640625" customWidth="1"/>
    <col min="4" max="5" width="9.33203125" customWidth="1"/>
    <col min="6" max="6" width="6.33203125" customWidth="1"/>
    <col min="7" max="7" width="36.83203125" customWidth="1"/>
    <col min="11" max="11" width="8.1640625" customWidth="1"/>
    <col min="12" max="12" width="35.33203125" bestFit="1" customWidth="1"/>
    <col min="14" max="14" width="32.6640625" customWidth="1"/>
    <col min="15" max="15" width="15.5" bestFit="1" customWidth="1"/>
    <col min="19" max="19" width="12.5" customWidth="1"/>
    <col min="21" max="21" width="13.5" customWidth="1"/>
    <col min="24" max="24" width="12.5" customWidth="1"/>
    <col min="26" max="26" width="77.5" customWidth="1"/>
    <col min="27" max="27" width="36.5" customWidth="1"/>
    <col min="28" max="28" width="39.83203125" customWidth="1"/>
    <col min="29" max="29" width="45.83203125" bestFit="1" customWidth="1"/>
    <col min="30" max="30" width="53.6640625" customWidth="1"/>
    <col min="31" max="31" width="7.83203125" customWidth="1"/>
    <col min="32" max="32" width="24.5" customWidth="1"/>
    <col min="33" max="34" width="17.33203125" customWidth="1"/>
    <col min="36" max="36" width="42.83203125" customWidth="1"/>
    <col min="40" max="40" width="30.1640625" customWidth="1"/>
    <col min="41" max="41" width="23.6640625" customWidth="1"/>
    <col min="42" max="42" width="52.83203125" bestFit="1" customWidth="1"/>
    <col min="43" max="43" width="18.1640625" customWidth="1"/>
    <col min="44" max="44" width="12.5" customWidth="1"/>
    <col min="46" max="46" width="83.1640625" customWidth="1"/>
  </cols>
  <sheetData>
    <row r="1" spans="1:47" s="2" customFormat="1" ht="48.75" customHeight="1" x14ac:dyDescent="0.2">
      <c r="A1" s="2" t="s">
        <v>1604</v>
      </c>
      <c r="B1" s="2" t="s">
        <v>1605</v>
      </c>
      <c r="C1" s="2" t="s">
        <v>1627</v>
      </c>
      <c r="D1" s="2" t="s">
        <v>1628</v>
      </c>
      <c r="E1" s="2" t="s">
        <v>2723</v>
      </c>
      <c r="F1" s="2" t="s">
        <v>1629</v>
      </c>
      <c r="G1" s="2" t="s">
        <v>1630</v>
      </c>
      <c r="H1" s="2" t="s">
        <v>1631</v>
      </c>
      <c r="I1" s="2" t="s">
        <v>1632</v>
      </c>
      <c r="J1" s="2" t="s">
        <v>1633</v>
      </c>
      <c r="K1" s="2" t="s">
        <v>1634</v>
      </c>
      <c r="L1" s="2" t="s">
        <v>1635</v>
      </c>
      <c r="M1" s="2" t="s">
        <v>1657</v>
      </c>
      <c r="N1" s="2" t="s">
        <v>2681</v>
      </c>
      <c r="O1" s="2" t="s">
        <v>1636</v>
      </c>
      <c r="P1" s="2" t="s">
        <v>2932</v>
      </c>
      <c r="Q1" s="2" t="s">
        <v>1637</v>
      </c>
      <c r="R1" s="2" t="s">
        <v>1638</v>
      </c>
      <c r="S1" s="2" t="s">
        <v>2933</v>
      </c>
      <c r="T1" s="2" t="s">
        <v>1640</v>
      </c>
      <c r="U1" s="2" t="s">
        <v>1641</v>
      </c>
      <c r="V1" s="2" t="s">
        <v>1642</v>
      </c>
      <c r="W1" s="2" t="s">
        <v>1643</v>
      </c>
      <c r="X1" s="2" t="s">
        <v>1644</v>
      </c>
      <c r="Y1" s="2" t="s">
        <v>1645</v>
      </c>
      <c r="Z1" s="2" t="s">
        <v>1646</v>
      </c>
      <c r="AA1" s="2" t="s">
        <v>1647</v>
      </c>
      <c r="AB1" s="2" t="s">
        <v>1648</v>
      </c>
      <c r="AC1" s="2" t="s">
        <v>1649</v>
      </c>
      <c r="AD1" s="2" t="s">
        <v>1650</v>
      </c>
      <c r="AE1" s="2" t="s">
        <v>1659</v>
      </c>
      <c r="AF1" s="2" t="s">
        <v>1651</v>
      </c>
      <c r="AG1" s="2" t="s">
        <v>1652</v>
      </c>
      <c r="AH1" s="2" t="s">
        <v>1653</v>
      </c>
      <c r="AI1" s="2" t="s">
        <v>1654</v>
      </c>
      <c r="AJ1" s="2" t="s">
        <v>2669</v>
      </c>
      <c r="AK1" s="2" t="s">
        <v>2729</v>
      </c>
      <c r="AL1" s="2" t="s">
        <v>1655</v>
      </c>
      <c r="AM1" s="2" t="s">
        <v>1656</v>
      </c>
      <c r="AN1" s="2" t="s">
        <v>1658</v>
      </c>
      <c r="AO1" s="2" t="s">
        <v>1660</v>
      </c>
      <c r="AP1" s="2" t="s">
        <v>2690</v>
      </c>
      <c r="AQ1" s="2" t="s">
        <v>1661</v>
      </c>
      <c r="AR1" s="2" t="s">
        <v>1662</v>
      </c>
      <c r="AS1" s="2" t="s">
        <v>1663</v>
      </c>
      <c r="AT1" s="2" t="s">
        <v>1664</v>
      </c>
      <c r="AU1" s="2" t="s">
        <v>2609</v>
      </c>
    </row>
    <row r="2" spans="1:47" x14ac:dyDescent="0.2">
      <c r="A2">
        <v>2</v>
      </c>
      <c r="B2" t="s">
        <v>2414</v>
      </c>
      <c r="C2" t="s">
        <v>2471</v>
      </c>
      <c r="D2" t="s">
        <v>2472</v>
      </c>
      <c r="E2" t="s">
        <v>2724</v>
      </c>
      <c r="F2">
        <v>2023</v>
      </c>
      <c r="G2" t="s">
        <v>2473</v>
      </c>
      <c r="H2" t="s">
        <v>2474</v>
      </c>
      <c r="I2" t="s">
        <v>1669</v>
      </c>
      <c r="J2" t="s">
        <v>2475</v>
      </c>
      <c r="K2" t="s">
        <v>1700</v>
      </c>
      <c r="L2" t="s">
        <v>1701</v>
      </c>
      <c r="M2" t="s">
        <v>1933</v>
      </c>
      <c r="N2" t="s">
        <v>2673</v>
      </c>
      <c r="O2" t="s">
        <v>2605</v>
      </c>
      <c r="P2" t="s">
        <v>1674</v>
      </c>
      <c r="Q2" t="s">
        <v>1675</v>
      </c>
      <c r="R2" t="s">
        <v>2604</v>
      </c>
      <c r="S2" t="s">
        <v>1703</v>
      </c>
      <c r="T2" t="s">
        <v>2485</v>
      </c>
      <c r="U2" t="s">
        <v>1676</v>
      </c>
      <c r="V2" t="s">
        <v>2476</v>
      </c>
      <c r="W2" t="s">
        <v>1679</v>
      </c>
      <c r="X2" t="s">
        <v>2606</v>
      </c>
      <c r="Y2" t="s">
        <v>1680</v>
      </c>
      <c r="Z2" t="s">
        <v>2483</v>
      </c>
      <c r="AA2" t="s">
        <v>2484</v>
      </c>
      <c r="AB2" t="s">
        <v>1688</v>
      </c>
      <c r="AC2" t="s">
        <v>1860</v>
      </c>
      <c r="AD2" t="s">
        <v>2477</v>
      </c>
      <c r="AE2" t="s">
        <v>1676</v>
      </c>
      <c r="AF2" t="s">
        <v>2936</v>
      </c>
      <c r="AG2" t="s">
        <v>1687</v>
      </c>
      <c r="AH2" t="s">
        <v>1688</v>
      </c>
      <c r="AI2" t="s">
        <v>1688</v>
      </c>
      <c r="AJ2" t="s">
        <v>1730</v>
      </c>
      <c r="AK2">
        <v>4</v>
      </c>
      <c r="AL2">
        <v>2</v>
      </c>
      <c r="AM2" t="s">
        <v>1689</v>
      </c>
      <c r="AN2" t="s">
        <v>1756</v>
      </c>
      <c r="AO2" t="s">
        <v>1691</v>
      </c>
      <c r="AP2" t="s">
        <v>2692</v>
      </c>
      <c r="AQ2" t="s">
        <v>1676</v>
      </c>
      <c r="AR2" t="s">
        <v>2482</v>
      </c>
      <c r="AS2" t="s">
        <v>1716</v>
      </c>
      <c r="AT2" t="s">
        <v>2481</v>
      </c>
      <c r="AU2" s="5">
        <v>1</v>
      </c>
    </row>
    <row r="3" spans="1:47" x14ac:dyDescent="0.2">
      <c r="A3">
        <v>4</v>
      </c>
      <c r="B3" t="s">
        <v>2423</v>
      </c>
      <c r="C3" t="s">
        <v>2516</v>
      </c>
      <c r="D3" t="s">
        <v>2517</v>
      </c>
      <c r="E3" t="s">
        <v>2725</v>
      </c>
      <c r="F3">
        <v>2023</v>
      </c>
      <c r="G3" t="s">
        <v>2518</v>
      </c>
      <c r="H3" t="s">
        <v>2519</v>
      </c>
      <c r="I3" t="s">
        <v>1669</v>
      </c>
      <c r="J3" t="s">
        <v>2520</v>
      </c>
      <c r="K3" t="s">
        <v>1700</v>
      </c>
      <c r="L3" t="s">
        <v>1701</v>
      </c>
      <c r="M3" t="s">
        <v>1933</v>
      </c>
      <c r="N3" t="s">
        <v>2673</v>
      </c>
      <c r="O3" t="s">
        <v>1673</v>
      </c>
      <c r="P3" t="s">
        <v>1674</v>
      </c>
      <c r="Q3" t="s">
        <v>1675</v>
      </c>
      <c r="R3" t="s">
        <v>2604</v>
      </c>
      <c r="S3" t="s">
        <v>1703</v>
      </c>
      <c r="T3" t="s">
        <v>2529</v>
      </c>
      <c r="U3" t="s">
        <v>2530</v>
      </c>
      <c r="V3" t="s">
        <v>2521</v>
      </c>
      <c r="W3" t="s">
        <v>1679</v>
      </c>
      <c r="X3" t="s">
        <v>2606</v>
      </c>
      <c r="Y3" t="s">
        <v>1680</v>
      </c>
      <c r="Z3" t="s">
        <v>2522</v>
      </c>
      <c r="AA3" t="s">
        <v>2523</v>
      </c>
      <c r="AB3" t="s">
        <v>1688</v>
      </c>
      <c r="AC3" t="s">
        <v>2528</v>
      </c>
      <c r="AD3" t="s">
        <v>2525</v>
      </c>
      <c r="AE3" t="s">
        <v>1676</v>
      </c>
      <c r="AF3" t="s">
        <v>2937</v>
      </c>
      <c r="AG3" t="s">
        <v>1687</v>
      </c>
      <c r="AH3" t="s">
        <v>1688</v>
      </c>
      <c r="AI3" t="s">
        <v>1688</v>
      </c>
      <c r="AJ3" t="s">
        <v>1730</v>
      </c>
      <c r="AK3">
        <v>5</v>
      </c>
      <c r="AL3">
        <v>1</v>
      </c>
      <c r="AM3" t="s">
        <v>1689</v>
      </c>
      <c r="AN3" t="s">
        <v>1756</v>
      </c>
      <c r="AO3" t="s">
        <v>1821</v>
      </c>
      <c r="AP3" t="s">
        <v>2692</v>
      </c>
      <c r="AQ3" t="s">
        <v>1676</v>
      </c>
      <c r="AR3" t="s">
        <v>2527</v>
      </c>
      <c r="AS3" t="s">
        <v>2934</v>
      </c>
      <c r="AT3" t="s">
        <v>2935</v>
      </c>
      <c r="AU3" s="5">
        <v>1</v>
      </c>
    </row>
    <row r="4" spans="1:47" x14ac:dyDescent="0.2">
      <c r="A4">
        <v>5</v>
      </c>
      <c r="B4" t="s">
        <v>2425</v>
      </c>
      <c r="C4" t="s">
        <v>2531</v>
      </c>
      <c r="D4" t="s">
        <v>2532</v>
      </c>
      <c r="E4" t="s">
        <v>2727</v>
      </c>
      <c r="F4">
        <v>2023</v>
      </c>
      <c r="G4" t="s">
        <v>2545</v>
      </c>
      <c r="H4" t="s">
        <v>2533</v>
      </c>
      <c r="I4" t="s">
        <v>1669</v>
      </c>
      <c r="J4" t="s">
        <v>2544</v>
      </c>
      <c r="K4" t="s">
        <v>1671</v>
      </c>
      <c r="L4" t="s">
        <v>2031</v>
      </c>
      <c r="M4" t="s">
        <v>1690</v>
      </c>
      <c r="N4" t="s">
        <v>2673</v>
      </c>
      <c r="O4" t="s">
        <v>1673</v>
      </c>
      <c r="P4" t="s">
        <v>2543</v>
      </c>
      <c r="Q4" t="s">
        <v>1675</v>
      </c>
      <c r="R4" t="s">
        <v>1702</v>
      </c>
      <c r="S4" t="s">
        <v>1676</v>
      </c>
      <c r="T4" t="s">
        <v>2546</v>
      </c>
      <c r="U4" t="s">
        <v>2547</v>
      </c>
      <c r="V4" t="s">
        <v>2542</v>
      </c>
      <c r="W4" t="s">
        <v>1679</v>
      </c>
      <c r="X4" t="s">
        <v>2606</v>
      </c>
      <c r="Y4" t="s">
        <v>1706</v>
      </c>
      <c r="Z4" t="s">
        <v>2541</v>
      </c>
      <c r="AA4" t="s">
        <v>1676</v>
      </c>
      <c r="AB4" t="s">
        <v>1688</v>
      </c>
      <c r="AC4" t="s">
        <v>2534</v>
      </c>
      <c r="AD4" t="s">
        <v>2535</v>
      </c>
      <c r="AE4" t="s">
        <v>1676</v>
      </c>
      <c r="AF4" t="s">
        <v>2936</v>
      </c>
      <c r="AG4" t="s">
        <v>1687</v>
      </c>
      <c r="AH4" t="s">
        <v>1688</v>
      </c>
      <c r="AI4" t="s">
        <v>1688</v>
      </c>
      <c r="AJ4" t="s">
        <v>1811</v>
      </c>
      <c r="AK4">
        <v>1</v>
      </c>
      <c r="AL4">
        <v>1</v>
      </c>
      <c r="AM4" t="s">
        <v>1689</v>
      </c>
      <c r="AN4" t="s">
        <v>2540</v>
      </c>
      <c r="AO4" t="s">
        <v>1715</v>
      </c>
      <c r="AP4" t="s">
        <v>2693</v>
      </c>
      <c r="AQ4" t="s">
        <v>2537</v>
      </c>
      <c r="AR4" t="s">
        <v>2538</v>
      </c>
      <c r="AS4" t="s">
        <v>2536</v>
      </c>
      <c r="AT4" t="s">
        <v>2539</v>
      </c>
      <c r="AU4" s="5">
        <v>1</v>
      </c>
    </row>
    <row r="5" spans="1:47" x14ac:dyDescent="0.2">
      <c r="A5">
        <v>7</v>
      </c>
      <c r="B5" t="s">
        <v>2433</v>
      </c>
      <c r="C5" t="s">
        <v>2548</v>
      </c>
      <c r="D5" t="s">
        <v>1993</v>
      </c>
      <c r="E5" t="s">
        <v>2724</v>
      </c>
      <c r="F5">
        <v>2023</v>
      </c>
      <c r="G5" t="s">
        <v>2550</v>
      </c>
      <c r="H5" t="s">
        <v>2549</v>
      </c>
      <c r="I5" t="s">
        <v>1669</v>
      </c>
      <c r="J5" t="s">
        <v>2551</v>
      </c>
      <c r="K5" t="s">
        <v>1700</v>
      </c>
      <c r="L5" t="s">
        <v>1701</v>
      </c>
      <c r="M5" t="s">
        <v>1713</v>
      </c>
      <c r="N5" t="s">
        <v>2673</v>
      </c>
      <c r="O5" t="s">
        <v>1673</v>
      </c>
      <c r="P5" t="s">
        <v>1674</v>
      </c>
      <c r="Q5" t="s">
        <v>1675</v>
      </c>
      <c r="R5" t="s">
        <v>1702</v>
      </c>
      <c r="S5" t="s">
        <v>1703</v>
      </c>
      <c r="T5" t="s">
        <v>2561</v>
      </c>
      <c r="U5" t="s">
        <v>2562</v>
      </c>
      <c r="V5" t="s">
        <v>2553</v>
      </c>
      <c r="W5" t="s">
        <v>1679</v>
      </c>
      <c r="X5" t="s">
        <v>2606</v>
      </c>
      <c r="Y5" t="s">
        <v>1680</v>
      </c>
      <c r="Z5" t="s">
        <v>2552</v>
      </c>
      <c r="AA5" t="s">
        <v>2730</v>
      </c>
      <c r="AB5" t="s">
        <v>1943</v>
      </c>
      <c r="AC5" t="s">
        <v>2556</v>
      </c>
      <c r="AD5" t="s">
        <v>2557</v>
      </c>
      <c r="AE5" t="s">
        <v>1676</v>
      </c>
      <c r="AF5" t="s">
        <v>2649</v>
      </c>
      <c r="AG5" t="s">
        <v>1687</v>
      </c>
      <c r="AH5" t="s">
        <v>1688</v>
      </c>
      <c r="AI5" t="s">
        <v>1688</v>
      </c>
      <c r="AJ5" t="s">
        <v>1730</v>
      </c>
      <c r="AK5">
        <v>9</v>
      </c>
      <c r="AL5">
        <v>3</v>
      </c>
      <c r="AM5" t="s">
        <v>1689</v>
      </c>
      <c r="AN5" t="s">
        <v>1800</v>
      </c>
      <c r="AO5" t="s">
        <v>2558</v>
      </c>
      <c r="AP5" t="s">
        <v>2692</v>
      </c>
      <c r="AQ5" t="s">
        <v>2537</v>
      </c>
      <c r="AR5" t="s">
        <v>2066</v>
      </c>
      <c r="AS5" t="s">
        <v>1716</v>
      </c>
      <c r="AT5" t="s">
        <v>2560</v>
      </c>
      <c r="AU5" s="5">
        <v>1</v>
      </c>
    </row>
    <row r="6" spans="1:47" x14ac:dyDescent="0.2">
      <c r="A6">
        <v>3</v>
      </c>
      <c r="B6" t="s">
        <v>2419</v>
      </c>
      <c r="C6" t="s">
        <v>2486</v>
      </c>
      <c r="D6" t="s">
        <v>1718</v>
      </c>
      <c r="E6" t="s">
        <v>2724</v>
      </c>
      <c r="F6">
        <v>2023</v>
      </c>
      <c r="G6" t="s">
        <v>2487</v>
      </c>
      <c r="H6" t="s">
        <v>2488</v>
      </c>
      <c r="I6" t="s">
        <v>1669</v>
      </c>
      <c r="J6" t="s">
        <v>2489</v>
      </c>
      <c r="K6" t="s">
        <v>1671</v>
      </c>
      <c r="L6" t="s">
        <v>1722</v>
      </c>
      <c r="M6" t="s">
        <v>1690</v>
      </c>
      <c r="N6" t="s">
        <v>2712</v>
      </c>
      <c r="O6" t="s">
        <v>1673</v>
      </c>
      <c r="P6" t="s">
        <v>1674</v>
      </c>
      <c r="Q6" t="s">
        <v>1777</v>
      </c>
      <c r="R6" t="s">
        <v>1778</v>
      </c>
      <c r="S6" t="s">
        <v>1676</v>
      </c>
      <c r="T6" t="s">
        <v>2491</v>
      </c>
      <c r="U6" t="s">
        <v>2493</v>
      </c>
      <c r="V6" t="s">
        <v>2490</v>
      </c>
      <c r="W6" t="s">
        <v>1679</v>
      </c>
      <c r="X6" t="s">
        <v>2607</v>
      </c>
      <c r="Y6" t="s">
        <v>1706</v>
      </c>
      <c r="Z6" t="s">
        <v>1707</v>
      </c>
      <c r="AA6" t="s">
        <v>1708</v>
      </c>
      <c r="AB6" t="s">
        <v>2037</v>
      </c>
      <c r="AC6" t="s">
        <v>2817</v>
      </c>
      <c r="AD6" t="s">
        <v>1770</v>
      </c>
      <c r="AE6" t="s">
        <v>1676</v>
      </c>
      <c r="AF6" t="s">
        <v>2938</v>
      </c>
      <c r="AG6" t="s">
        <v>1687</v>
      </c>
      <c r="AH6" t="s">
        <v>1688</v>
      </c>
      <c r="AI6" t="s">
        <v>1688</v>
      </c>
      <c r="AJ6" t="s">
        <v>1785</v>
      </c>
      <c r="AK6">
        <v>1</v>
      </c>
      <c r="AL6">
        <v>0</v>
      </c>
      <c r="AM6" t="s">
        <v>1689</v>
      </c>
      <c r="AN6" t="s">
        <v>2202</v>
      </c>
      <c r="AO6" t="s">
        <v>1715</v>
      </c>
      <c r="AP6" t="s">
        <v>2694</v>
      </c>
      <c r="AQ6" t="s">
        <v>2492</v>
      </c>
      <c r="AR6" t="s">
        <v>1837</v>
      </c>
      <c r="AS6" t="s">
        <v>1676</v>
      </c>
      <c r="AT6" t="s">
        <v>2015</v>
      </c>
      <c r="AU6" s="5">
        <v>0.9</v>
      </c>
    </row>
    <row r="7" spans="1:47" x14ac:dyDescent="0.2">
      <c r="A7">
        <v>1</v>
      </c>
      <c r="B7" t="s">
        <v>2413</v>
      </c>
      <c r="C7" t="s">
        <v>2453</v>
      </c>
      <c r="D7" t="s">
        <v>1839</v>
      </c>
      <c r="E7" t="s">
        <v>2724</v>
      </c>
      <c r="F7">
        <v>2023</v>
      </c>
      <c r="G7" t="s">
        <v>2454</v>
      </c>
      <c r="H7" t="s">
        <v>2455</v>
      </c>
      <c r="I7" t="s">
        <v>1698</v>
      </c>
      <c r="J7" t="s">
        <v>2456</v>
      </c>
      <c r="K7" t="s">
        <v>1700</v>
      </c>
      <c r="L7" t="s">
        <v>1776</v>
      </c>
      <c r="M7" t="s">
        <v>1690</v>
      </c>
      <c r="N7" t="s">
        <v>2672</v>
      </c>
      <c r="O7" t="s">
        <v>2457</v>
      </c>
      <c r="P7" t="s">
        <v>1674</v>
      </c>
      <c r="Q7" t="s">
        <v>2458</v>
      </c>
      <c r="R7" t="s">
        <v>2659</v>
      </c>
      <c r="S7" t="s">
        <v>1676</v>
      </c>
      <c r="T7" t="s">
        <v>2470</v>
      </c>
      <c r="U7" t="s">
        <v>2469</v>
      </c>
      <c r="V7" t="s">
        <v>2459</v>
      </c>
      <c r="W7" t="s">
        <v>1679</v>
      </c>
      <c r="X7" t="s">
        <v>2607</v>
      </c>
      <c r="Y7" t="s">
        <v>1680</v>
      </c>
      <c r="Z7" t="s">
        <v>2460</v>
      </c>
      <c r="AA7" t="s">
        <v>2462</v>
      </c>
      <c r="AB7" t="s">
        <v>2466</v>
      </c>
      <c r="AC7" t="s">
        <v>1684</v>
      </c>
      <c r="AD7" t="s">
        <v>1770</v>
      </c>
      <c r="AE7" t="s">
        <v>1676</v>
      </c>
      <c r="AF7" t="s">
        <v>2938</v>
      </c>
      <c r="AG7" t="s">
        <v>1687</v>
      </c>
      <c r="AH7" t="s">
        <v>1688</v>
      </c>
      <c r="AI7" t="s">
        <v>1688</v>
      </c>
      <c r="AJ7" t="s">
        <v>1811</v>
      </c>
      <c r="AK7">
        <v>1</v>
      </c>
      <c r="AL7">
        <v>0</v>
      </c>
      <c r="AM7" t="s">
        <v>1689</v>
      </c>
      <c r="AN7" t="s">
        <v>2468</v>
      </c>
      <c r="AO7" t="s">
        <v>1691</v>
      </c>
      <c r="AP7" t="s">
        <v>2691</v>
      </c>
      <c r="AQ7" t="s">
        <v>1676</v>
      </c>
      <c r="AR7" t="s">
        <v>1837</v>
      </c>
      <c r="AS7" t="s">
        <v>1676</v>
      </c>
      <c r="AT7" t="s">
        <v>1676</v>
      </c>
      <c r="AU7" s="5">
        <v>0.85</v>
      </c>
    </row>
    <row r="8" spans="1:47" x14ac:dyDescent="0.2">
      <c r="A8">
        <v>6</v>
      </c>
      <c r="B8" t="s">
        <v>2431</v>
      </c>
      <c r="C8" t="s">
        <v>2494</v>
      </c>
      <c r="D8" t="s">
        <v>1761</v>
      </c>
      <c r="E8" t="s">
        <v>2724</v>
      </c>
      <c r="F8">
        <v>2023</v>
      </c>
      <c r="G8" t="s">
        <v>2495</v>
      </c>
      <c r="H8" t="s">
        <v>2496</v>
      </c>
      <c r="I8" t="s">
        <v>1669</v>
      </c>
      <c r="J8" t="s">
        <v>2497</v>
      </c>
      <c r="K8" t="s">
        <v>1671</v>
      </c>
      <c r="L8" t="s">
        <v>1672</v>
      </c>
      <c r="M8" t="s">
        <v>1690</v>
      </c>
      <c r="N8" t="s">
        <v>2674</v>
      </c>
      <c r="O8" t="s">
        <v>1673</v>
      </c>
      <c r="P8" t="s">
        <v>1674</v>
      </c>
      <c r="Q8" t="s">
        <v>1675</v>
      </c>
      <c r="R8" t="s">
        <v>2604</v>
      </c>
      <c r="S8" t="s">
        <v>1676</v>
      </c>
      <c r="T8" t="s">
        <v>2502</v>
      </c>
      <c r="U8" t="s">
        <v>1676</v>
      </c>
      <c r="V8" t="s">
        <v>2499</v>
      </c>
      <c r="W8" t="s">
        <v>1679</v>
      </c>
      <c r="X8" t="s">
        <v>2606</v>
      </c>
      <c r="Y8" t="s">
        <v>1706</v>
      </c>
      <c r="Z8" t="s">
        <v>2612</v>
      </c>
      <c r="AA8" t="s">
        <v>2498</v>
      </c>
      <c r="AB8" t="s">
        <v>1688</v>
      </c>
      <c r="AC8" t="s">
        <v>2817</v>
      </c>
      <c r="AD8" t="s">
        <v>2500</v>
      </c>
      <c r="AE8" t="s">
        <v>1676</v>
      </c>
      <c r="AF8" t="s">
        <v>2939</v>
      </c>
      <c r="AG8" t="s">
        <v>1687</v>
      </c>
      <c r="AH8" t="s">
        <v>1688</v>
      </c>
      <c r="AI8" t="s">
        <v>1688</v>
      </c>
      <c r="AJ8" t="s">
        <v>2670</v>
      </c>
      <c r="AK8">
        <v>1</v>
      </c>
      <c r="AL8">
        <v>0</v>
      </c>
      <c r="AM8" t="s">
        <v>1689</v>
      </c>
      <c r="AN8" t="s">
        <v>2176</v>
      </c>
      <c r="AO8" t="s">
        <v>1691</v>
      </c>
      <c r="AP8" t="s">
        <v>2692</v>
      </c>
      <c r="AQ8" t="s">
        <v>1676</v>
      </c>
      <c r="AR8" t="s">
        <v>1676</v>
      </c>
      <c r="AS8" t="s">
        <v>1676</v>
      </c>
      <c r="AT8" t="s">
        <v>1676</v>
      </c>
      <c r="AU8" s="5">
        <v>0.6</v>
      </c>
    </row>
    <row r="9" spans="1:47" x14ac:dyDescent="0.2">
      <c r="A9">
        <v>8</v>
      </c>
      <c r="B9" t="s">
        <v>2435</v>
      </c>
      <c r="C9" t="s">
        <v>2503</v>
      </c>
      <c r="D9" t="s">
        <v>1761</v>
      </c>
      <c r="E9" t="s">
        <v>2724</v>
      </c>
      <c r="F9">
        <v>2023</v>
      </c>
      <c r="G9" t="s">
        <v>2504</v>
      </c>
      <c r="H9" t="s">
        <v>2505</v>
      </c>
      <c r="I9" t="s">
        <v>1698</v>
      </c>
      <c r="J9" t="s">
        <v>2506</v>
      </c>
      <c r="K9" t="s">
        <v>1671</v>
      </c>
      <c r="L9" t="s">
        <v>1722</v>
      </c>
      <c r="M9" t="s">
        <v>1690</v>
      </c>
      <c r="N9" t="s">
        <v>2712</v>
      </c>
      <c r="O9" t="s">
        <v>1673</v>
      </c>
      <c r="P9" t="s">
        <v>1674</v>
      </c>
      <c r="Q9" t="s">
        <v>1675</v>
      </c>
      <c r="R9" t="s">
        <v>2604</v>
      </c>
      <c r="S9" t="s">
        <v>1676</v>
      </c>
      <c r="T9" t="s">
        <v>2515</v>
      </c>
      <c r="U9" t="s">
        <v>1676</v>
      </c>
      <c r="V9" t="s">
        <v>2509</v>
      </c>
      <c r="W9" t="s">
        <v>1679</v>
      </c>
      <c r="X9" t="s">
        <v>2607</v>
      </c>
      <c r="Y9" t="s">
        <v>1680</v>
      </c>
      <c r="Z9" t="s">
        <v>2508</v>
      </c>
      <c r="AA9" t="s">
        <v>2510</v>
      </c>
      <c r="AB9" t="s">
        <v>2511</v>
      </c>
      <c r="AC9" t="s">
        <v>2818</v>
      </c>
      <c r="AD9" t="s">
        <v>1770</v>
      </c>
      <c r="AE9" t="s">
        <v>1676</v>
      </c>
      <c r="AF9" t="s">
        <v>2938</v>
      </c>
      <c r="AG9" t="s">
        <v>1687</v>
      </c>
      <c r="AH9" t="s">
        <v>1688</v>
      </c>
      <c r="AI9" t="s">
        <v>1688</v>
      </c>
      <c r="AJ9" t="s">
        <v>1811</v>
      </c>
      <c r="AK9">
        <v>1</v>
      </c>
      <c r="AL9">
        <v>0</v>
      </c>
      <c r="AM9" t="s">
        <v>1689</v>
      </c>
      <c r="AN9" t="s">
        <v>1676</v>
      </c>
      <c r="AO9" t="s">
        <v>1715</v>
      </c>
      <c r="AP9" t="s">
        <v>2694</v>
      </c>
      <c r="AQ9" t="s">
        <v>2512</v>
      </c>
      <c r="AR9" t="s">
        <v>2513</v>
      </c>
      <c r="AS9" t="s">
        <v>1676</v>
      </c>
      <c r="AT9" t="s">
        <v>2514</v>
      </c>
      <c r="AU9" s="5">
        <v>0.55000000000000004</v>
      </c>
    </row>
    <row r="10" spans="1:47" x14ac:dyDescent="0.2">
      <c r="A10">
        <v>10</v>
      </c>
      <c r="B10" t="s">
        <v>55</v>
      </c>
      <c r="C10" t="s">
        <v>1694</v>
      </c>
      <c r="D10" t="s">
        <v>1695</v>
      </c>
      <c r="E10" t="s">
        <v>2724</v>
      </c>
      <c r="F10">
        <v>2022</v>
      </c>
      <c r="G10" t="s">
        <v>1696</v>
      </c>
      <c r="H10" t="s">
        <v>1697</v>
      </c>
      <c r="I10" t="s">
        <v>1698</v>
      </c>
      <c r="J10" t="s">
        <v>1699</v>
      </c>
      <c r="K10" t="s">
        <v>1700</v>
      </c>
      <c r="L10" t="s">
        <v>1701</v>
      </c>
      <c r="M10" t="s">
        <v>1713</v>
      </c>
      <c r="N10" t="s">
        <v>2712</v>
      </c>
      <c r="O10" t="s">
        <v>1673</v>
      </c>
      <c r="P10" t="s">
        <v>1674</v>
      </c>
      <c r="Q10" t="s">
        <v>1675</v>
      </c>
      <c r="R10" t="s">
        <v>1702</v>
      </c>
      <c r="S10" t="s">
        <v>1703</v>
      </c>
      <c r="T10" t="s">
        <v>1704</v>
      </c>
      <c r="U10" t="s">
        <v>1676</v>
      </c>
      <c r="V10" t="s">
        <v>1705</v>
      </c>
      <c r="W10" t="s">
        <v>1679</v>
      </c>
      <c r="X10" t="s">
        <v>2606</v>
      </c>
      <c r="Y10" t="s">
        <v>1706</v>
      </c>
      <c r="Z10" t="s">
        <v>1707</v>
      </c>
      <c r="AA10" t="s">
        <v>1708</v>
      </c>
      <c r="AB10" t="s">
        <v>1688</v>
      </c>
      <c r="AC10" t="s">
        <v>1709</v>
      </c>
      <c r="AD10" t="s">
        <v>1709</v>
      </c>
      <c r="AE10" t="s">
        <v>1676</v>
      </c>
      <c r="AF10" t="s">
        <v>1862</v>
      </c>
      <c r="AG10" t="s">
        <v>1710</v>
      </c>
      <c r="AH10" t="s">
        <v>1711</v>
      </c>
      <c r="AI10" t="s">
        <v>1676</v>
      </c>
      <c r="AJ10" t="s">
        <v>1712</v>
      </c>
      <c r="AK10">
        <v>3</v>
      </c>
      <c r="AL10">
        <v>1</v>
      </c>
      <c r="AM10" t="s">
        <v>1689</v>
      </c>
      <c r="AN10" t="s">
        <v>1714</v>
      </c>
      <c r="AO10" t="s">
        <v>1715</v>
      </c>
      <c r="AP10" t="s">
        <v>2701</v>
      </c>
      <c r="AQ10" t="s">
        <v>1676</v>
      </c>
      <c r="AR10" t="s">
        <v>1676</v>
      </c>
      <c r="AS10" t="s">
        <v>1716</v>
      </c>
      <c r="AT10" t="s">
        <v>1676</v>
      </c>
      <c r="AU10" s="5">
        <v>0.8</v>
      </c>
    </row>
    <row r="11" spans="1:47" x14ac:dyDescent="0.2">
      <c r="A11">
        <v>11</v>
      </c>
      <c r="B11" t="s">
        <v>57</v>
      </c>
      <c r="C11" t="s">
        <v>1717</v>
      </c>
      <c r="D11" t="s">
        <v>1718</v>
      </c>
      <c r="E11" t="s">
        <v>2724</v>
      </c>
      <c r="F11">
        <v>2022</v>
      </c>
      <c r="G11" t="s">
        <v>1719</v>
      </c>
      <c r="H11" t="s">
        <v>1720</v>
      </c>
      <c r="I11" t="s">
        <v>1698</v>
      </c>
      <c r="J11" t="s">
        <v>1721</v>
      </c>
      <c r="K11" t="s">
        <v>1671</v>
      </c>
      <c r="L11" t="s">
        <v>1722</v>
      </c>
      <c r="M11" t="s">
        <v>1690</v>
      </c>
      <c r="N11" t="s">
        <v>2712</v>
      </c>
      <c r="O11" t="s">
        <v>1673</v>
      </c>
      <c r="P11" t="s">
        <v>1674</v>
      </c>
      <c r="Q11" t="s">
        <v>1675</v>
      </c>
      <c r="R11" t="s">
        <v>1702</v>
      </c>
      <c r="S11" t="s">
        <v>1703</v>
      </c>
      <c r="T11" t="s">
        <v>1723</v>
      </c>
      <c r="U11" t="s">
        <v>1676</v>
      </c>
      <c r="V11" t="s">
        <v>1724</v>
      </c>
      <c r="W11" t="s">
        <v>1679</v>
      </c>
      <c r="X11" t="s">
        <v>2608</v>
      </c>
      <c r="Y11" t="s">
        <v>1680</v>
      </c>
      <c r="Z11" t="s">
        <v>1725</v>
      </c>
      <c r="AA11" t="s">
        <v>1726</v>
      </c>
      <c r="AB11" t="s">
        <v>1727</v>
      </c>
      <c r="AC11" t="s">
        <v>1728</v>
      </c>
      <c r="AD11" t="s">
        <v>1728</v>
      </c>
      <c r="AE11" t="s">
        <v>1676</v>
      </c>
      <c r="AF11" t="s">
        <v>2938</v>
      </c>
      <c r="AG11" t="s">
        <v>1687</v>
      </c>
      <c r="AH11" t="s">
        <v>1688</v>
      </c>
      <c r="AI11" t="s">
        <v>1688</v>
      </c>
      <c r="AJ11" t="s">
        <v>1730</v>
      </c>
      <c r="AK11">
        <v>3</v>
      </c>
      <c r="AL11">
        <v>0</v>
      </c>
      <c r="AM11" t="s">
        <v>1689</v>
      </c>
      <c r="AN11" t="s">
        <v>1676</v>
      </c>
      <c r="AO11" t="s">
        <v>1715</v>
      </c>
      <c r="AP11" t="s">
        <v>2692</v>
      </c>
      <c r="AQ11" t="s">
        <v>1676</v>
      </c>
      <c r="AR11" t="s">
        <v>1676</v>
      </c>
      <c r="AS11" t="s">
        <v>2479</v>
      </c>
      <c r="AT11" t="s">
        <v>1676</v>
      </c>
      <c r="AU11" s="5">
        <v>0.8</v>
      </c>
    </row>
    <row r="12" spans="1:47" x14ac:dyDescent="0.2">
      <c r="A12">
        <v>9</v>
      </c>
      <c r="B12" t="s">
        <v>1342</v>
      </c>
      <c r="C12" t="s">
        <v>1665</v>
      </c>
      <c r="D12" t="s">
        <v>1666</v>
      </c>
      <c r="E12" t="s">
        <v>2725</v>
      </c>
      <c r="F12">
        <v>2022</v>
      </c>
      <c r="G12" t="s">
        <v>1667</v>
      </c>
      <c r="H12" t="s">
        <v>1668</v>
      </c>
      <c r="I12" t="s">
        <v>1669</v>
      </c>
      <c r="J12" t="s">
        <v>1670</v>
      </c>
      <c r="K12" t="s">
        <v>1671</v>
      </c>
      <c r="L12" t="s">
        <v>1672</v>
      </c>
      <c r="M12" t="s">
        <v>1690</v>
      </c>
      <c r="N12" t="s">
        <v>2712</v>
      </c>
      <c r="O12" t="s">
        <v>1673</v>
      </c>
      <c r="P12" t="s">
        <v>1674</v>
      </c>
      <c r="Q12" t="s">
        <v>1675</v>
      </c>
      <c r="R12" t="s">
        <v>2604</v>
      </c>
      <c r="S12" t="s">
        <v>1676</v>
      </c>
      <c r="T12" t="s">
        <v>1677</v>
      </c>
      <c r="U12" t="s">
        <v>1676</v>
      </c>
      <c r="V12" t="s">
        <v>1678</v>
      </c>
      <c r="W12" t="s">
        <v>1679</v>
      </c>
      <c r="X12" t="s">
        <v>2607</v>
      </c>
      <c r="Y12" t="s">
        <v>1680</v>
      </c>
      <c r="Z12" t="s">
        <v>1681</v>
      </c>
      <c r="AA12" t="s">
        <v>1682</v>
      </c>
      <c r="AB12" t="s">
        <v>1683</v>
      </c>
      <c r="AC12" t="s">
        <v>1684</v>
      </c>
      <c r="AD12" t="s">
        <v>1685</v>
      </c>
      <c r="AE12" t="s">
        <v>1676</v>
      </c>
      <c r="AF12" t="s">
        <v>1686</v>
      </c>
      <c r="AG12" t="s">
        <v>1687</v>
      </c>
      <c r="AH12" t="s">
        <v>1688</v>
      </c>
      <c r="AI12" t="s">
        <v>1688</v>
      </c>
      <c r="AJ12" t="s">
        <v>1811</v>
      </c>
      <c r="AK12">
        <v>1</v>
      </c>
      <c r="AL12">
        <v>1</v>
      </c>
      <c r="AM12" t="s">
        <v>1689</v>
      </c>
      <c r="AN12" t="s">
        <v>1676</v>
      </c>
      <c r="AO12" t="s">
        <v>1691</v>
      </c>
      <c r="AP12" t="s">
        <v>2696</v>
      </c>
      <c r="AQ12" t="s">
        <v>1676</v>
      </c>
      <c r="AR12" t="s">
        <v>1692</v>
      </c>
      <c r="AS12" t="s">
        <v>1676</v>
      </c>
      <c r="AT12" t="s">
        <v>1693</v>
      </c>
      <c r="AU12" s="5">
        <v>0.65</v>
      </c>
    </row>
    <row r="13" spans="1:47" x14ac:dyDescent="0.2">
      <c r="A13">
        <v>12</v>
      </c>
      <c r="B13" t="s">
        <v>19</v>
      </c>
      <c r="C13" t="s">
        <v>1731</v>
      </c>
      <c r="D13" t="s">
        <v>1732</v>
      </c>
      <c r="E13" t="s">
        <v>2725</v>
      </c>
      <c r="F13">
        <v>2021</v>
      </c>
      <c r="G13" t="s">
        <v>1733</v>
      </c>
      <c r="H13" t="s">
        <v>1734</v>
      </c>
      <c r="I13" t="s">
        <v>1698</v>
      </c>
      <c r="J13" t="s">
        <v>1735</v>
      </c>
      <c r="K13" t="s">
        <v>1671</v>
      </c>
      <c r="L13" t="s">
        <v>1722</v>
      </c>
      <c r="M13" t="s">
        <v>1690</v>
      </c>
      <c r="N13" t="s">
        <v>2712</v>
      </c>
      <c r="O13" t="s">
        <v>1673</v>
      </c>
      <c r="P13" t="s">
        <v>1674</v>
      </c>
      <c r="Q13" t="s">
        <v>1675</v>
      </c>
      <c r="R13" t="s">
        <v>2604</v>
      </c>
      <c r="S13" t="s">
        <v>1676</v>
      </c>
      <c r="T13" t="s">
        <v>1736</v>
      </c>
      <c r="U13" t="s">
        <v>1676</v>
      </c>
      <c r="V13" t="s">
        <v>1737</v>
      </c>
      <c r="W13" t="s">
        <v>1679</v>
      </c>
      <c r="X13" t="s">
        <v>2608</v>
      </c>
      <c r="Y13" t="s">
        <v>1680</v>
      </c>
      <c r="Z13" t="s">
        <v>2875</v>
      </c>
      <c r="AA13" t="s">
        <v>2876</v>
      </c>
      <c r="AB13" t="s">
        <v>1740</v>
      </c>
      <c r="AC13" t="s">
        <v>1741</v>
      </c>
      <c r="AD13" t="s">
        <v>1742</v>
      </c>
      <c r="AE13" t="s">
        <v>1676</v>
      </c>
      <c r="AF13" t="s">
        <v>2654</v>
      </c>
      <c r="AG13" t="s">
        <v>1687</v>
      </c>
      <c r="AH13" t="s">
        <v>1688</v>
      </c>
      <c r="AI13" t="s">
        <v>1688</v>
      </c>
      <c r="AJ13" t="s">
        <v>1811</v>
      </c>
      <c r="AK13">
        <v>2</v>
      </c>
      <c r="AL13">
        <v>1</v>
      </c>
      <c r="AM13" t="s">
        <v>1689</v>
      </c>
      <c r="AN13" t="s">
        <v>1714</v>
      </c>
      <c r="AO13" t="s">
        <v>1715</v>
      </c>
      <c r="AP13" t="s">
        <v>2700</v>
      </c>
      <c r="AQ13" t="s">
        <v>1676</v>
      </c>
      <c r="AR13" t="s">
        <v>1676</v>
      </c>
      <c r="AS13" t="s">
        <v>1676</v>
      </c>
      <c r="AT13" t="s">
        <v>1676</v>
      </c>
      <c r="AU13" s="5">
        <v>1</v>
      </c>
    </row>
    <row r="14" spans="1:47" x14ac:dyDescent="0.2">
      <c r="A14">
        <v>15</v>
      </c>
      <c r="B14" t="s">
        <v>105</v>
      </c>
      <c r="C14" t="s">
        <v>1772</v>
      </c>
      <c r="D14" t="s">
        <v>1773</v>
      </c>
      <c r="E14" t="s">
        <v>2726</v>
      </c>
      <c r="F14">
        <v>2021</v>
      </c>
      <c r="G14" t="s">
        <v>1774</v>
      </c>
      <c r="H14" t="s">
        <v>1774</v>
      </c>
      <c r="I14" t="s">
        <v>1669</v>
      </c>
      <c r="J14" t="s">
        <v>1775</v>
      </c>
      <c r="K14" t="s">
        <v>1700</v>
      </c>
      <c r="L14" t="s">
        <v>1776</v>
      </c>
      <c r="M14" t="s">
        <v>1713</v>
      </c>
      <c r="N14" t="s">
        <v>2712</v>
      </c>
      <c r="O14" t="s">
        <v>1673</v>
      </c>
      <c r="P14" t="s">
        <v>1674</v>
      </c>
      <c r="Q14" t="s">
        <v>1777</v>
      </c>
      <c r="R14" t="s">
        <v>1778</v>
      </c>
      <c r="S14" t="s">
        <v>1676</v>
      </c>
      <c r="T14" t="s">
        <v>1779</v>
      </c>
      <c r="U14" t="s">
        <v>1780</v>
      </c>
      <c r="V14" t="s">
        <v>1781</v>
      </c>
      <c r="W14" t="s">
        <v>1679</v>
      </c>
      <c r="X14" t="s">
        <v>2607</v>
      </c>
      <c r="Y14" t="s">
        <v>1706</v>
      </c>
      <c r="Z14" t="s">
        <v>1707</v>
      </c>
      <c r="AA14" t="s">
        <v>1782</v>
      </c>
      <c r="AB14" t="s">
        <v>1783</v>
      </c>
      <c r="AC14" t="s">
        <v>1784</v>
      </c>
      <c r="AD14" t="s">
        <v>1784</v>
      </c>
      <c r="AE14" t="s">
        <v>1676</v>
      </c>
      <c r="AF14" t="s">
        <v>1862</v>
      </c>
      <c r="AG14" t="s">
        <v>1687</v>
      </c>
      <c r="AH14" t="s">
        <v>1688</v>
      </c>
      <c r="AI14" t="s">
        <v>1688</v>
      </c>
      <c r="AJ14" t="s">
        <v>1785</v>
      </c>
      <c r="AK14">
        <v>1</v>
      </c>
      <c r="AL14">
        <v>1</v>
      </c>
      <c r="AM14" t="s">
        <v>1689</v>
      </c>
      <c r="AN14" t="s">
        <v>1786</v>
      </c>
      <c r="AO14" t="s">
        <v>1715</v>
      </c>
      <c r="AP14" t="s">
        <v>2693</v>
      </c>
      <c r="AQ14" t="s">
        <v>1757</v>
      </c>
      <c r="AR14" t="s">
        <v>1787</v>
      </c>
      <c r="AS14" t="s">
        <v>1676</v>
      </c>
      <c r="AT14" t="s">
        <v>1788</v>
      </c>
      <c r="AU14" s="5">
        <v>1</v>
      </c>
    </row>
    <row r="15" spans="1:47" x14ac:dyDescent="0.2">
      <c r="A15">
        <v>16</v>
      </c>
      <c r="B15" t="s">
        <v>1594</v>
      </c>
      <c r="C15" t="s">
        <v>1789</v>
      </c>
      <c r="D15" t="s">
        <v>1790</v>
      </c>
      <c r="E15" t="s">
        <v>2727</v>
      </c>
      <c r="F15">
        <v>2021</v>
      </c>
      <c r="G15" t="s">
        <v>1791</v>
      </c>
      <c r="H15" t="s">
        <v>1792</v>
      </c>
      <c r="I15" t="s">
        <v>1747</v>
      </c>
      <c r="J15" t="s">
        <v>1793</v>
      </c>
      <c r="K15" t="s">
        <v>1700</v>
      </c>
      <c r="L15" t="s">
        <v>1701</v>
      </c>
      <c r="M15" t="s">
        <v>1713</v>
      </c>
      <c r="N15" t="s">
        <v>2673</v>
      </c>
      <c r="O15" t="s">
        <v>1673</v>
      </c>
      <c r="P15" t="s">
        <v>1674</v>
      </c>
      <c r="Q15" t="s">
        <v>1675</v>
      </c>
      <c r="R15" t="s">
        <v>1702</v>
      </c>
      <c r="S15" t="s">
        <v>1703</v>
      </c>
      <c r="T15" t="s">
        <v>1794</v>
      </c>
      <c r="U15" t="s">
        <v>1795</v>
      </c>
      <c r="V15" t="s">
        <v>1796</v>
      </c>
      <c r="W15" t="s">
        <v>1679</v>
      </c>
      <c r="X15" t="s">
        <v>2606</v>
      </c>
      <c r="Y15" t="s">
        <v>1680</v>
      </c>
      <c r="Z15" t="s">
        <v>1725</v>
      </c>
      <c r="AA15" t="s">
        <v>1726</v>
      </c>
      <c r="AB15" t="s">
        <v>1688</v>
      </c>
      <c r="AC15" t="s">
        <v>1797</v>
      </c>
      <c r="AD15" t="s">
        <v>1798</v>
      </c>
      <c r="AE15" t="s">
        <v>1676</v>
      </c>
      <c r="AF15" t="s">
        <v>1862</v>
      </c>
      <c r="AG15" t="s">
        <v>1687</v>
      </c>
      <c r="AH15" t="s">
        <v>1688</v>
      </c>
      <c r="AI15" t="s">
        <v>1688</v>
      </c>
      <c r="AJ15" t="s">
        <v>1799</v>
      </c>
      <c r="AK15">
        <v>4</v>
      </c>
      <c r="AL15">
        <v>1</v>
      </c>
      <c r="AM15" t="s">
        <v>1689</v>
      </c>
      <c r="AN15" t="s">
        <v>1800</v>
      </c>
      <c r="AO15" t="s">
        <v>1715</v>
      </c>
      <c r="AP15" t="s">
        <v>2693</v>
      </c>
      <c r="AQ15" t="s">
        <v>1801</v>
      </c>
      <c r="AR15" t="s">
        <v>1676</v>
      </c>
      <c r="AS15" t="s">
        <v>1802</v>
      </c>
      <c r="AT15" t="s">
        <v>1788</v>
      </c>
      <c r="AU15" s="5">
        <v>1</v>
      </c>
    </row>
    <row r="16" spans="1:47" x14ac:dyDescent="0.2">
      <c r="A16">
        <v>18</v>
      </c>
      <c r="B16" t="s">
        <v>111</v>
      </c>
      <c r="C16" t="s">
        <v>1813</v>
      </c>
      <c r="D16" t="s">
        <v>1814</v>
      </c>
      <c r="E16" t="s">
        <v>2724</v>
      </c>
      <c r="F16">
        <v>2021</v>
      </c>
      <c r="G16" t="s">
        <v>1815</v>
      </c>
      <c r="H16" t="s">
        <v>1815</v>
      </c>
      <c r="I16" t="s">
        <v>1669</v>
      </c>
      <c r="J16" t="s">
        <v>1816</v>
      </c>
      <c r="K16" t="s">
        <v>1700</v>
      </c>
      <c r="L16" t="s">
        <v>1776</v>
      </c>
      <c r="M16" t="s">
        <v>1713</v>
      </c>
      <c r="N16" t="s">
        <v>2713</v>
      </c>
      <c r="O16" t="s">
        <v>1673</v>
      </c>
      <c r="P16" t="s">
        <v>1674</v>
      </c>
      <c r="Q16" t="s">
        <v>1675</v>
      </c>
      <c r="R16" t="s">
        <v>2659</v>
      </c>
      <c r="S16" t="s">
        <v>1703</v>
      </c>
      <c r="T16" t="s">
        <v>1817</v>
      </c>
      <c r="U16" t="s">
        <v>1676</v>
      </c>
      <c r="V16" t="s">
        <v>1818</v>
      </c>
      <c r="W16" t="s">
        <v>1679</v>
      </c>
      <c r="X16" t="s">
        <v>2606</v>
      </c>
      <c r="Y16" t="s">
        <v>1680</v>
      </c>
      <c r="Z16" t="s">
        <v>1819</v>
      </c>
      <c r="AA16" t="s">
        <v>1820</v>
      </c>
      <c r="AB16" t="s">
        <v>1688</v>
      </c>
      <c r="AC16" t="s">
        <v>1770</v>
      </c>
      <c r="AD16" t="s">
        <v>1770</v>
      </c>
      <c r="AE16" t="s">
        <v>1676</v>
      </c>
      <c r="AF16" t="s">
        <v>2938</v>
      </c>
      <c r="AG16" t="s">
        <v>1687</v>
      </c>
      <c r="AH16" t="s">
        <v>1688</v>
      </c>
      <c r="AI16" t="s">
        <v>1688</v>
      </c>
      <c r="AJ16" t="s">
        <v>1799</v>
      </c>
      <c r="AK16">
        <v>4</v>
      </c>
      <c r="AL16">
        <v>1</v>
      </c>
      <c r="AM16" t="s">
        <v>1689</v>
      </c>
      <c r="AN16" t="s">
        <v>1771</v>
      </c>
      <c r="AO16" t="s">
        <v>1821</v>
      </c>
      <c r="AP16" t="s">
        <v>2696</v>
      </c>
      <c r="AQ16" t="s">
        <v>1822</v>
      </c>
      <c r="AR16" t="s">
        <v>1823</v>
      </c>
      <c r="AS16" t="s">
        <v>1824</v>
      </c>
      <c r="AT16" t="s">
        <v>1825</v>
      </c>
      <c r="AU16" s="5">
        <v>1</v>
      </c>
    </row>
    <row r="17" spans="1:47" x14ac:dyDescent="0.2">
      <c r="A17">
        <v>20</v>
      </c>
      <c r="B17" t="s">
        <v>43</v>
      </c>
      <c r="C17" t="s">
        <v>1838</v>
      </c>
      <c r="D17" t="s">
        <v>1839</v>
      </c>
      <c r="E17" t="s">
        <v>2724</v>
      </c>
      <c r="F17">
        <v>2021</v>
      </c>
      <c r="G17" t="s">
        <v>1840</v>
      </c>
      <c r="H17" t="s">
        <v>1841</v>
      </c>
      <c r="I17" t="s">
        <v>1698</v>
      </c>
      <c r="J17" t="s">
        <v>1842</v>
      </c>
      <c r="K17" t="s">
        <v>1671</v>
      </c>
      <c r="L17" t="s">
        <v>1722</v>
      </c>
      <c r="M17" t="s">
        <v>1690</v>
      </c>
      <c r="N17" t="s">
        <v>2673</v>
      </c>
      <c r="O17" t="s">
        <v>1673</v>
      </c>
      <c r="P17" t="s">
        <v>1674</v>
      </c>
      <c r="Q17" t="s">
        <v>1675</v>
      </c>
      <c r="R17" t="s">
        <v>1702</v>
      </c>
      <c r="S17" t="s">
        <v>1676</v>
      </c>
      <c r="T17" t="s">
        <v>1843</v>
      </c>
      <c r="U17" t="s">
        <v>1844</v>
      </c>
      <c r="V17" t="s">
        <v>1845</v>
      </c>
      <c r="W17" t="s">
        <v>1679</v>
      </c>
      <c r="X17" t="s">
        <v>2607</v>
      </c>
      <c r="Y17" t="s">
        <v>1680</v>
      </c>
      <c r="Z17" t="s">
        <v>1846</v>
      </c>
      <c r="AA17" t="s">
        <v>1847</v>
      </c>
      <c r="AB17" t="s">
        <v>1848</v>
      </c>
      <c r="AC17" t="s">
        <v>1684</v>
      </c>
      <c r="AD17" t="s">
        <v>1835</v>
      </c>
      <c r="AE17" t="s">
        <v>1676</v>
      </c>
      <c r="AF17" t="s">
        <v>2938</v>
      </c>
      <c r="AG17" t="s">
        <v>1687</v>
      </c>
      <c r="AH17" t="s">
        <v>1688</v>
      </c>
      <c r="AI17" t="s">
        <v>1688</v>
      </c>
      <c r="AJ17" t="s">
        <v>1730</v>
      </c>
      <c r="AK17">
        <v>1</v>
      </c>
      <c r="AL17">
        <v>0</v>
      </c>
      <c r="AM17" t="s">
        <v>1689</v>
      </c>
      <c r="AN17" t="s">
        <v>1786</v>
      </c>
      <c r="AO17" t="s">
        <v>1715</v>
      </c>
      <c r="AP17" t="s">
        <v>2698</v>
      </c>
      <c r="AQ17" t="s">
        <v>1849</v>
      </c>
      <c r="AR17" t="s">
        <v>1837</v>
      </c>
      <c r="AS17" t="s">
        <v>1676</v>
      </c>
      <c r="AT17" t="s">
        <v>1850</v>
      </c>
      <c r="AU17" s="5">
        <v>1</v>
      </c>
    </row>
    <row r="18" spans="1:47" x14ac:dyDescent="0.2">
      <c r="A18">
        <v>21</v>
      </c>
      <c r="B18" t="s">
        <v>1444</v>
      </c>
      <c r="C18" t="s">
        <v>1851</v>
      </c>
      <c r="D18" t="s">
        <v>1839</v>
      </c>
      <c r="E18" t="s">
        <v>2724</v>
      </c>
      <c r="F18">
        <v>2021</v>
      </c>
      <c r="G18" t="s">
        <v>1852</v>
      </c>
      <c r="H18" t="s">
        <v>1853</v>
      </c>
      <c r="I18" t="s">
        <v>1669</v>
      </c>
      <c r="J18" t="s">
        <v>1854</v>
      </c>
      <c r="K18" t="s">
        <v>1671</v>
      </c>
      <c r="L18" t="s">
        <v>1722</v>
      </c>
      <c r="M18" t="s">
        <v>1690</v>
      </c>
      <c r="N18" t="s">
        <v>2673</v>
      </c>
      <c r="O18" t="s">
        <v>1855</v>
      </c>
      <c r="P18" t="s">
        <v>1674</v>
      </c>
      <c r="Q18" t="s">
        <v>1675</v>
      </c>
      <c r="R18" t="s">
        <v>2604</v>
      </c>
      <c r="S18" t="s">
        <v>1676</v>
      </c>
      <c r="T18" t="s">
        <v>1856</v>
      </c>
      <c r="U18" t="s">
        <v>1676</v>
      </c>
      <c r="V18" t="s">
        <v>1857</v>
      </c>
      <c r="W18" t="s">
        <v>1679</v>
      </c>
      <c r="X18" t="s">
        <v>2606</v>
      </c>
      <c r="Y18" t="s">
        <v>1680</v>
      </c>
      <c r="Z18" t="s">
        <v>1858</v>
      </c>
      <c r="AA18" t="s">
        <v>1859</v>
      </c>
      <c r="AB18" t="s">
        <v>1688</v>
      </c>
      <c r="AC18" t="s">
        <v>1860</v>
      </c>
      <c r="AD18" t="s">
        <v>1861</v>
      </c>
      <c r="AE18" t="s">
        <v>1676</v>
      </c>
      <c r="AF18" t="s">
        <v>1862</v>
      </c>
      <c r="AG18" t="s">
        <v>1687</v>
      </c>
      <c r="AH18" t="s">
        <v>1688</v>
      </c>
      <c r="AI18" t="s">
        <v>1688</v>
      </c>
      <c r="AJ18" t="s">
        <v>1863</v>
      </c>
      <c r="AK18">
        <v>3</v>
      </c>
      <c r="AL18">
        <v>1</v>
      </c>
      <c r="AM18" t="s">
        <v>1689</v>
      </c>
      <c r="AN18" t="s">
        <v>1771</v>
      </c>
      <c r="AO18" t="s">
        <v>1691</v>
      </c>
      <c r="AP18" t="s">
        <v>2699</v>
      </c>
      <c r="AQ18" t="s">
        <v>1676</v>
      </c>
      <c r="AR18" t="s">
        <v>1676</v>
      </c>
      <c r="AS18" t="s">
        <v>1676</v>
      </c>
      <c r="AT18" t="s">
        <v>1676</v>
      </c>
      <c r="AU18" s="5">
        <v>1</v>
      </c>
    </row>
    <row r="19" spans="1:47" x14ac:dyDescent="0.2">
      <c r="A19">
        <v>13</v>
      </c>
      <c r="B19" t="s">
        <v>152</v>
      </c>
      <c r="C19" t="s">
        <v>1743</v>
      </c>
      <c r="D19" t="s">
        <v>1744</v>
      </c>
      <c r="E19" t="s">
        <v>2724</v>
      </c>
      <c r="F19">
        <v>2021</v>
      </c>
      <c r="G19" t="s">
        <v>1745</v>
      </c>
      <c r="H19" t="s">
        <v>1746</v>
      </c>
      <c r="I19" t="s">
        <v>1747</v>
      </c>
      <c r="J19" t="s">
        <v>1748</v>
      </c>
      <c r="K19" t="s">
        <v>1700</v>
      </c>
      <c r="L19" t="s">
        <v>1701</v>
      </c>
      <c r="M19" t="s">
        <v>1713</v>
      </c>
      <c r="N19" t="s">
        <v>2712</v>
      </c>
      <c r="O19" t="s">
        <v>1673</v>
      </c>
      <c r="P19" t="s">
        <v>1674</v>
      </c>
      <c r="Q19" t="s">
        <v>1675</v>
      </c>
      <c r="R19" t="s">
        <v>1702</v>
      </c>
      <c r="S19" t="s">
        <v>1703</v>
      </c>
      <c r="T19" t="s">
        <v>1749</v>
      </c>
      <c r="U19" t="s">
        <v>1676</v>
      </c>
      <c r="V19" t="s">
        <v>1750</v>
      </c>
      <c r="W19" t="s">
        <v>1679</v>
      </c>
      <c r="X19" t="s">
        <v>2607</v>
      </c>
      <c r="Y19" t="s">
        <v>1680</v>
      </c>
      <c r="Z19" t="s">
        <v>1751</v>
      </c>
      <c r="AA19" t="s">
        <v>1752</v>
      </c>
      <c r="AB19" t="s">
        <v>2930</v>
      </c>
      <c r="AC19" t="s">
        <v>2817</v>
      </c>
      <c r="AD19" t="s">
        <v>1755</v>
      </c>
      <c r="AE19" t="s">
        <v>1676</v>
      </c>
      <c r="AF19" t="s">
        <v>2940</v>
      </c>
      <c r="AG19" t="s">
        <v>1687</v>
      </c>
      <c r="AH19" t="s">
        <v>1688</v>
      </c>
      <c r="AI19" t="s">
        <v>1688</v>
      </c>
      <c r="AJ19" t="s">
        <v>1811</v>
      </c>
      <c r="AK19">
        <v>1</v>
      </c>
      <c r="AL19">
        <v>0</v>
      </c>
      <c r="AM19" t="s">
        <v>1689</v>
      </c>
      <c r="AN19" t="s">
        <v>1756</v>
      </c>
      <c r="AO19" t="s">
        <v>1715</v>
      </c>
      <c r="AP19" t="s">
        <v>2698</v>
      </c>
      <c r="AQ19" t="s">
        <v>1757</v>
      </c>
      <c r="AR19" t="s">
        <v>1758</v>
      </c>
      <c r="AS19" t="s">
        <v>1676</v>
      </c>
      <c r="AT19" t="s">
        <v>1759</v>
      </c>
      <c r="AU19" s="5">
        <v>0.7</v>
      </c>
    </row>
    <row r="20" spans="1:47" x14ac:dyDescent="0.2">
      <c r="A20">
        <v>17</v>
      </c>
      <c r="B20" t="s">
        <v>67</v>
      </c>
      <c r="C20" t="s">
        <v>1803</v>
      </c>
      <c r="D20" t="s">
        <v>1695</v>
      </c>
      <c r="E20" t="s">
        <v>2724</v>
      </c>
      <c r="F20">
        <v>2021</v>
      </c>
      <c r="G20" t="s">
        <v>1804</v>
      </c>
      <c r="H20" t="s">
        <v>1805</v>
      </c>
      <c r="I20" t="s">
        <v>1698</v>
      </c>
      <c r="J20" t="s">
        <v>1806</v>
      </c>
      <c r="K20" t="s">
        <v>1700</v>
      </c>
      <c r="L20" t="s">
        <v>1701</v>
      </c>
      <c r="M20" t="s">
        <v>1713</v>
      </c>
      <c r="N20" t="s">
        <v>2673</v>
      </c>
      <c r="O20" t="s">
        <v>1673</v>
      </c>
      <c r="P20" t="s">
        <v>1674</v>
      </c>
      <c r="Q20" t="s">
        <v>1675</v>
      </c>
      <c r="R20" t="s">
        <v>2659</v>
      </c>
      <c r="S20" t="s">
        <v>1703</v>
      </c>
      <c r="T20" t="s">
        <v>1807</v>
      </c>
      <c r="U20" t="s">
        <v>1676</v>
      </c>
      <c r="V20" t="s">
        <v>1808</v>
      </c>
      <c r="W20" t="s">
        <v>1679</v>
      </c>
      <c r="X20" t="s">
        <v>2606</v>
      </c>
      <c r="Y20" t="s">
        <v>1680</v>
      </c>
      <c r="Z20" t="s">
        <v>1809</v>
      </c>
      <c r="AA20" t="s">
        <v>1810</v>
      </c>
      <c r="AB20" t="s">
        <v>1688</v>
      </c>
      <c r="AC20" t="s">
        <v>1676</v>
      </c>
      <c r="AD20" t="s">
        <v>1676</v>
      </c>
      <c r="AE20" t="s">
        <v>1676</v>
      </c>
      <c r="AF20" t="s">
        <v>1862</v>
      </c>
      <c r="AG20" t="s">
        <v>1687</v>
      </c>
      <c r="AH20" t="s">
        <v>1688</v>
      </c>
      <c r="AI20" t="s">
        <v>1688</v>
      </c>
      <c r="AJ20" t="s">
        <v>1811</v>
      </c>
      <c r="AK20">
        <v>1</v>
      </c>
      <c r="AL20">
        <v>1</v>
      </c>
      <c r="AM20" t="s">
        <v>1689</v>
      </c>
      <c r="AN20" t="s">
        <v>1812</v>
      </c>
      <c r="AO20" t="s">
        <v>1691</v>
      </c>
      <c r="AP20" t="s">
        <v>2691</v>
      </c>
      <c r="AQ20" t="s">
        <v>1676</v>
      </c>
      <c r="AR20" t="s">
        <v>1676</v>
      </c>
      <c r="AS20" t="s">
        <v>1676</v>
      </c>
      <c r="AT20" t="s">
        <v>1676</v>
      </c>
      <c r="AU20" s="5">
        <v>0.7</v>
      </c>
    </row>
    <row r="21" spans="1:47" x14ac:dyDescent="0.2">
      <c r="A21">
        <v>14</v>
      </c>
      <c r="B21" t="s">
        <v>3</v>
      </c>
      <c r="C21" t="s">
        <v>1760</v>
      </c>
      <c r="D21" t="s">
        <v>1761</v>
      </c>
      <c r="E21" t="s">
        <v>2724</v>
      </c>
      <c r="F21">
        <v>2021</v>
      </c>
      <c r="G21" t="s">
        <v>1762</v>
      </c>
      <c r="H21" t="s">
        <v>1763</v>
      </c>
      <c r="I21" t="s">
        <v>1698</v>
      </c>
      <c r="J21" t="s">
        <v>1764</v>
      </c>
      <c r="K21" t="s">
        <v>1671</v>
      </c>
      <c r="L21" t="s">
        <v>1722</v>
      </c>
      <c r="M21" t="s">
        <v>1690</v>
      </c>
      <c r="N21" t="s">
        <v>2712</v>
      </c>
      <c r="O21" t="s">
        <v>1673</v>
      </c>
      <c r="P21" t="s">
        <v>1674</v>
      </c>
      <c r="Q21" t="s">
        <v>1675</v>
      </c>
      <c r="R21" t="s">
        <v>2659</v>
      </c>
      <c r="S21" t="s">
        <v>1676</v>
      </c>
      <c r="T21" t="s">
        <v>1765</v>
      </c>
      <c r="U21" t="s">
        <v>1676</v>
      </c>
      <c r="V21" t="s">
        <v>1766</v>
      </c>
      <c r="W21" t="s">
        <v>1679</v>
      </c>
      <c r="X21" t="s">
        <v>2607</v>
      </c>
      <c r="Y21" t="s">
        <v>1680</v>
      </c>
      <c r="Z21" t="s">
        <v>1767</v>
      </c>
      <c r="AA21" t="s">
        <v>1768</v>
      </c>
      <c r="AB21" t="s">
        <v>1769</v>
      </c>
      <c r="AC21" t="s">
        <v>1684</v>
      </c>
      <c r="AD21" t="s">
        <v>1770</v>
      </c>
      <c r="AE21" t="s">
        <v>1676</v>
      </c>
      <c r="AF21" t="s">
        <v>2938</v>
      </c>
      <c r="AG21" t="s">
        <v>1687</v>
      </c>
      <c r="AH21" t="s">
        <v>1688</v>
      </c>
      <c r="AI21" t="s">
        <v>1688</v>
      </c>
      <c r="AJ21" t="s">
        <v>1811</v>
      </c>
      <c r="AK21">
        <v>1</v>
      </c>
      <c r="AL21">
        <v>0</v>
      </c>
      <c r="AM21" t="s">
        <v>1689</v>
      </c>
      <c r="AN21" t="s">
        <v>1771</v>
      </c>
      <c r="AO21" t="s">
        <v>1715</v>
      </c>
      <c r="AP21" t="s">
        <v>2693</v>
      </c>
      <c r="AQ21" t="s">
        <v>1757</v>
      </c>
      <c r="AR21" t="s">
        <v>1676</v>
      </c>
      <c r="AS21" t="s">
        <v>1676</v>
      </c>
      <c r="AT21" t="s">
        <v>1676</v>
      </c>
      <c r="AU21" s="5">
        <v>0.55000000000000004</v>
      </c>
    </row>
    <row r="22" spans="1:47" x14ac:dyDescent="0.2">
      <c r="A22">
        <v>19</v>
      </c>
      <c r="B22" t="s">
        <v>15</v>
      </c>
      <c r="C22" t="s">
        <v>1826</v>
      </c>
      <c r="D22" t="s">
        <v>1814</v>
      </c>
      <c r="E22" t="s">
        <v>2724</v>
      </c>
      <c r="F22">
        <v>2021</v>
      </c>
      <c r="G22" t="s">
        <v>1827</v>
      </c>
      <c r="H22" t="s">
        <v>1828</v>
      </c>
      <c r="I22" t="s">
        <v>1698</v>
      </c>
      <c r="J22" t="s">
        <v>1829</v>
      </c>
      <c r="K22" t="s">
        <v>1671</v>
      </c>
      <c r="L22" t="s">
        <v>1722</v>
      </c>
      <c r="M22" t="s">
        <v>1690</v>
      </c>
      <c r="N22" t="s">
        <v>2712</v>
      </c>
      <c r="O22" t="s">
        <v>1673</v>
      </c>
      <c r="P22" t="s">
        <v>1674</v>
      </c>
      <c r="Q22" t="s">
        <v>1675</v>
      </c>
      <c r="R22" t="s">
        <v>1702</v>
      </c>
      <c r="S22" t="s">
        <v>1676</v>
      </c>
      <c r="T22" t="s">
        <v>1830</v>
      </c>
      <c r="U22" t="s">
        <v>1676</v>
      </c>
      <c r="V22" t="s">
        <v>1831</v>
      </c>
      <c r="W22" t="s">
        <v>1679</v>
      </c>
      <c r="X22" t="s">
        <v>2607</v>
      </c>
      <c r="Y22" t="s">
        <v>1680</v>
      </c>
      <c r="Z22" t="s">
        <v>1832</v>
      </c>
      <c r="AA22" t="s">
        <v>1833</v>
      </c>
      <c r="AB22" t="s">
        <v>1834</v>
      </c>
      <c r="AC22" t="s">
        <v>1684</v>
      </c>
      <c r="AD22" t="s">
        <v>1835</v>
      </c>
      <c r="AE22" t="s">
        <v>1676</v>
      </c>
      <c r="AF22" t="s">
        <v>2938</v>
      </c>
      <c r="AG22" t="s">
        <v>1687</v>
      </c>
      <c r="AH22" t="s">
        <v>1688</v>
      </c>
      <c r="AI22" t="s">
        <v>1688</v>
      </c>
      <c r="AJ22" t="s">
        <v>1811</v>
      </c>
      <c r="AK22">
        <v>1</v>
      </c>
      <c r="AL22">
        <v>0</v>
      </c>
      <c r="AM22" t="s">
        <v>1689</v>
      </c>
      <c r="AN22" t="s">
        <v>1836</v>
      </c>
      <c r="AO22" t="s">
        <v>1715</v>
      </c>
      <c r="AP22" t="s">
        <v>2693</v>
      </c>
      <c r="AQ22" t="s">
        <v>1757</v>
      </c>
      <c r="AR22" t="s">
        <v>1837</v>
      </c>
      <c r="AS22" t="s">
        <v>1676</v>
      </c>
      <c r="AT22" t="s">
        <v>1676</v>
      </c>
      <c r="AU22" s="5">
        <v>0.5</v>
      </c>
    </row>
    <row r="23" spans="1:47" x14ac:dyDescent="0.2">
      <c r="A23">
        <v>24</v>
      </c>
      <c r="B23" t="s">
        <v>33</v>
      </c>
      <c r="C23" t="s">
        <v>1885</v>
      </c>
      <c r="D23" t="s">
        <v>1886</v>
      </c>
      <c r="E23" t="s">
        <v>2724</v>
      </c>
      <c r="F23">
        <v>2020</v>
      </c>
      <c r="G23" t="s">
        <v>1887</v>
      </c>
      <c r="H23" t="s">
        <v>1888</v>
      </c>
      <c r="I23" t="s">
        <v>1698</v>
      </c>
      <c r="J23" t="s">
        <v>1889</v>
      </c>
      <c r="K23" t="s">
        <v>1671</v>
      </c>
      <c r="L23" t="s">
        <v>1722</v>
      </c>
      <c r="M23" t="s">
        <v>1690</v>
      </c>
      <c r="N23" t="s">
        <v>2712</v>
      </c>
      <c r="O23" t="s">
        <v>1673</v>
      </c>
      <c r="P23" t="s">
        <v>1674</v>
      </c>
      <c r="Q23" t="s">
        <v>1675</v>
      </c>
      <c r="R23" t="s">
        <v>1702</v>
      </c>
      <c r="S23" t="s">
        <v>1703</v>
      </c>
      <c r="T23" t="s">
        <v>1890</v>
      </c>
      <c r="U23" t="s">
        <v>1676</v>
      </c>
      <c r="V23" t="s">
        <v>1891</v>
      </c>
      <c r="W23" t="s">
        <v>1679</v>
      </c>
      <c r="X23" t="s">
        <v>2607</v>
      </c>
      <c r="Y23" t="s">
        <v>1680</v>
      </c>
      <c r="Z23" t="s">
        <v>1892</v>
      </c>
      <c r="AA23" t="s">
        <v>1893</v>
      </c>
      <c r="AB23" t="s">
        <v>1894</v>
      </c>
      <c r="AC23" t="s">
        <v>2554</v>
      </c>
      <c r="AD23" t="s">
        <v>1895</v>
      </c>
      <c r="AE23" t="s">
        <v>1676</v>
      </c>
      <c r="AF23" t="s">
        <v>2938</v>
      </c>
      <c r="AG23" t="s">
        <v>1710</v>
      </c>
      <c r="AH23" t="s">
        <v>1896</v>
      </c>
      <c r="AI23" t="s">
        <v>1676</v>
      </c>
      <c r="AJ23" t="s">
        <v>1863</v>
      </c>
      <c r="AK23">
        <v>1</v>
      </c>
      <c r="AL23">
        <v>0</v>
      </c>
      <c r="AM23" t="s">
        <v>1689</v>
      </c>
      <c r="AN23" t="s">
        <v>1800</v>
      </c>
      <c r="AO23" t="s">
        <v>1715</v>
      </c>
      <c r="AP23" t="s">
        <v>2692</v>
      </c>
      <c r="AQ23" t="s">
        <v>1897</v>
      </c>
      <c r="AR23" t="s">
        <v>1898</v>
      </c>
      <c r="AS23" t="s">
        <v>1899</v>
      </c>
      <c r="AT23" t="s">
        <v>2709</v>
      </c>
      <c r="AU23" s="5">
        <v>1</v>
      </c>
    </row>
    <row r="24" spans="1:47" x14ac:dyDescent="0.2">
      <c r="A24">
        <v>26</v>
      </c>
      <c r="B24" t="s">
        <v>685</v>
      </c>
      <c r="C24" t="s">
        <v>1912</v>
      </c>
      <c r="D24" t="s">
        <v>1913</v>
      </c>
      <c r="E24" t="s">
        <v>2727</v>
      </c>
      <c r="F24">
        <v>2020</v>
      </c>
      <c r="G24" t="s">
        <v>1914</v>
      </c>
      <c r="H24" t="s">
        <v>1915</v>
      </c>
      <c r="I24" t="s">
        <v>1669</v>
      </c>
      <c r="J24" t="s">
        <v>1916</v>
      </c>
      <c r="K24" t="s">
        <v>1700</v>
      </c>
      <c r="L24" t="s">
        <v>1701</v>
      </c>
      <c r="M24" t="s">
        <v>1713</v>
      </c>
      <c r="N24" t="s">
        <v>2673</v>
      </c>
      <c r="O24" t="s">
        <v>1673</v>
      </c>
      <c r="P24" t="s">
        <v>1674</v>
      </c>
      <c r="Q24" t="s">
        <v>1675</v>
      </c>
      <c r="R24" t="s">
        <v>2659</v>
      </c>
      <c r="S24" t="s">
        <v>1703</v>
      </c>
      <c r="T24" t="s">
        <v>1917</v>
      </c>
      <c r="U24" t="s">
        <v>1676</v>
      </c>
      <c r="V24" t="s">
        <v>1918</v>
      </c>
      <c r="W24" t="s">
        <v>1679</v>
      </c>
      <c r="X24" t="s">
        <v>2606</v>
      </c>
      <c r="Y24" t="s">
        <v>1680</v>
      </c>
      <c r="Z24" t="s">
        <v>1919</v>
      </c>
      <c r="AA24" t="s">
        <v>1920</v>
      </c>
      <c r="AB24" t="s">
        <v>1688</v>
      </c>
      <c r="AC24" t="s">
        <v>2907</v>
      </c>
      <c r="AD24" t="s">
        <v>1922</v>
      </c>
      <c r="AE24" t="s">
        <v>1703</v>
      </c>
      <c r="AF24" t="s">
        <v>2938</v>
      </c>
      <c r="AG24" t="s">
        <v>1687</v>
      </c>
      <c r="AH24" t="s">
        <v>1688</v>
      </c>
      <c r="AI24" t="s">
        <v>1688</v>
      </c>
      <c r="AJ24" t="s">
        <v>1863</v>
      </c>
      <c r="AK24">
        <v>1</v>
      </c>
      <c r="AL24">
        <v>0</v>
      </c>
      <c r="AM24" t="s">
        <v>1689</v>
      </c>
      <c r="AN24" t="s">
        <v>1812</v>
      </c>
      <c r="AO24" t="s">
        <v>1715</v>
      </c>
      <c r="AP24" t="s">
        <v>2699</v>
      </c>
      <c r="AQ24" t="s">
        <v>1676</v>
      </c>
      <c r="AR24" t="s">
        <v>1676</v>
      </c>
      <c r="AS24" t="s">
        <v>1676</v>
      </c>
      <c r="AT24" t="s">
        <v>1923</v>
      </c>
      <c r="AU24" s="5">
        <v>1</v>
      </c>
    </row>
    <row r="25" spans="1:47" x14ac:dyDescent="0.2">
      <c r="A25">
        <v>25</v>
      </c>
      <c r="B25" t="s">
        <v>679</v>
      </c>
      <c r="C25" t="s">
        <v>1900</v>
      </c>
      <c r="D25" t="s">
        <v>1901</v>
      </c>
      <c r="E25" t="s">
        <v>2726</v>
      </c>
      <c r="F25">
        <v>2020</v>
      </c>
      <c r="G25" t="s">
        <v>1902</v>
      </c>
      <c r="H25" t="s">
        <v>1903</v>
      </c>
      <c r="I25" t="s">
        <v>1669</v>
      </c>
      <c r="J25" t="s">
        <v>1904</v>
      </c>
      <c r="K25" t="s">
        <v>1671</v>
      </c>
      <c r="L25" t="s">
        <v>1722</v>
      </c>
      <c r="M25" t="s">
        <v>1690</v>
      </c>
      <c r="N25" t="s">
        <v>2673</v>
      </c>
      <c r="O25" t="s">
        <v>1673</v>
      </c>
      <c r="P25" t="s">
        <v>1674</v>
      </c>
      <c r="Q25" t="s">
        <v>1675</v>
      </c>
      <c r="R25" t="s">
        <v>1702</v>
      </c>
      <c r="S25" t="s">
        <v>1676</v>
      </c>
      <c r="T25" t="s">
        <v>1905</v>
      </c>
      <c r="U25" t="s">
        <v>1676</v>
      </c>
      <c r="V25" t="s">
        <v>1906</v>
      </c>
      <c r="W25" t="s">
        <v>1679</v>
      </c>
      <c r="X25" t="s">
        <v>2606</v>
      </c>
      <c r="Y25" t="s">
        <v>1680</v>
      </c>
      <c r="Z25" t="s">
        <v>1907</v>
      </c>
      <c r="AA25" t="s">
        <v>1908</v>
      </c>
      <c r="AB25" t="s">
        <v>1688</v>
      </c>
      <c r="AC25" t="s">
        <v>1909</v>
      </c>
      <c r="AD25" t="s">
        <v>1860</v>
      </c>
      <c r="AE25" t="s">
        <v>1676</v>
      </c>
      <c r="AF25" t="s">
        <v>2938</v>
      </c>
      <c r="AG25" t="s">
        <v>1687</v>
      </c>
      <c r="AH25" t="s">
        <v>1688</v>
      </c>
      <c r="AI25" t="s">
        <v>1688</v>
      </c>
      <c r="AJ25" t="s">
        <v>1785</v>
      </c>
      <c r="AK25">
        <v>5</v>
      </c>
      <c r="AL25">
        <v>0</v>
      </c>
      <c r="AM25" t="s">
        <v>1689</v>
      </c>
      <c r="AN25" t="s">
        <v>1910</v>
      </c>
      <c r="AO25" t="s">
        <v>1691</v>
      </c>
      <c r="AP25" t="s">
        <v>2699</v>
      </c>
      <c r="AQ25" t="s">
        <v>1676</v>
      </c>
      <c r="AR25" t="s">
        <v>1676</v>
      </c>
      <c r="AS25" t="s">
        <v>1676</v>
      </c>
      <c r="AT25" t="s">
        <v>1911</v>
      </c>
      <c r="AU25" s="5">
        <v>0.65</v>
      </c>
    </row>
    <row r="26" spans="1:47" x14ac:dyDescent="0.2">
      <c r="A26">
        <v>22</v>
      </c>
      <c r="B26" t="s">
        <v>13</v>
      </c>
      <c r="C26" t="s">
        <v>1864</v>
      </c>
      <c r="D26" t="s">
        <v>1814</v>
      </c>
      <c r="E26" t="s">
        <v>2724</v>
      </c>
      <c r="F26">
        <v>2020</v>
      </c>
      <c r="G26" t="s">
        <v>1865</v>
      </c>
      <c r="H26" t="s">
        <v>1866</v>
      </c>
      <c r="I26" t="s">
        <v>1698</v>
      </c>
      <c r="J26" t="s">
        <v>1867</v>
      </c>
      <c r="K26" t="s">
        <v>1700</v>
      </c>
      <c r="L26" t="s">
        <v>1701</v>
      </c>
      <c r="M26" t="s">
        <v>1713</v>
      </c>
      <c r="N26" t="s">
        <v>2712</v>
      </c>
      <c r="O26" t="s">
        <v>1673</v>
      </c>
      <c r="P26" t="s">
        <v>1674</v>
      </c>
      <c r="Q26" t="s">
        <v>1777</v>
      </c>
      <c r="R26" t="s">
        <v>1778</v>
      </c>
      <c r="S26" t="s">
        <v>1703</v>
      </c>
      <c r="T26" t="s">
        <v>1868</v>
      </c>
      <c r="U26" t="s">
        <v>1869</v>
      </c>
      <c r="V26" t="s">
        <v>1870</v>
      </c>
      <c r="W26" t="s">
        <v>1679</v>
      </c>
      <c r="X26" t="s">
        <v>2608</v>
      </c>
      <c r="Y26" t="s">
        <v>1706</v>
      </c>
      <c r="Z26" t="s">
        <v>1871</v>
      </c>
      <c r="AA26" t="s">
        <v>1872</v>
      </c>
      <c r="AB26" t="s">
        <v>1873</v>
      </c>
      <c r="AC26" t="s">
        <v>1874</v>
      </c>
      <c r="AD26" t="s">
        <v>1875</v>
      </c>
      <c r="AE26" t="s">
        <v>1676</v>
      </c>
      <c r="AF26" t="s">
        <v>1686</v>
      </c>
      <c r="AG26" t="s">
        <v>1687</v>
      </c>
      <c r="AH26" t="s">
        <v>1688</v>
      </c>
      <c r="AI26" t="s">
        <v>1688</v>
      </c>
      <c r="AJ26" t="s">
        <v>1811</v>
      </c>
      <c r="AK26">
        <v>5</v>
      </c>
      <c r="AL26">
        <v>1</v>
      </c>
      <c r="AM26" t="s">
        <v>1689</v>
      </c>
      <c r="AN26" t="s">
        <v>1676</v>
      </c>
      <c r="AO26" t="s">
        <v>1691</v>
      </c>
      <c r="AP26" t="s">
        <v>2691</v>
      </c>
      <c r="AQ26" t="s">
        <v>1676</v>
      </c>
      <c r="AR26" t="s">
        <v>1676</v>
      </c>
      <c r="AS26" t="s">
        <v>1676</v>
      </c>
      <c r="AT26" t="s">
        <v>1876</v>
      </c>
      <c r="AU26" s="5">
        <v>0.55000000000000004</v>
      </c>
    </row>
    <row r="27" spans="1:47" x14ac:dyDescent="0.2">
      <c r="A27">
        <v>23</v>
      </c>
      <c r="B27" t="s">
        <v>1432</v>
      </c>
      <c r="C27" t="s">
        <v>1877</v>
      </c>
      <c r="D27" t="s">
        <v>1761</v>
      </c>
      <c r="E27" t="s">
        <v>2724</v>
      </c>
      <c r="F27">
        <v>2020</v>
      </c>
      <c r="G27" t="s">
        <v>1878</v>
      </c>
      <c r="H27" t="s">
        <v>1879</v>
      </c>
      <c r="I27" t="s">
        <v>1698</v>
      </c>
      <c r="J27" t="s">
        <v>1880</v>
      </c>
      <c r="K27" t="s">
        <v>1671</v>
      </c>
      <c r="L27" t="s">
        <v>1722</v>
      </c>
      <c r="M27" t="s">
        <v>1690</v>
      </c>
      <c r="N27" t="s">
        <v>2712</v>
      </c>
      <c r="O27" t="s">
        <v>1673</v>
      </c>
      <c r="P27" t="s">
        <v>1674</v>
      </c>
      <c r="Q27" t="s">
        <v>1675</v>
      </c>
      <c r="R27" t="s">
        <v>2659</v>
      </c>
      <c r="S27" t="s">
        <v>1676</v>
      </c>
      <c r="T27" t="s">
        <v>1881</v>
      </c>
      <c r="U27" t="s">
        <v>1676</v>
      </c>
      <c r="V27" t="s">
        <v>1882</v>
      </c>
      <c r="W27" t="s">
        <v>1679</v>
      </c>
      <c r="X27" t="s">
        <v>2607</v>
      </c>
      <c r="Y27" t="s">
        <v>1680</v>
      </c>
      <c r="Z27" t="s">
        <v>2874</v>
      </c>
      <c r="AA27" t="s">
        <v>1884</v>
      </c>
      <c r="AB27" t="s">
        <v>2918</v>
      </c>
      <c r="AC27" t="s">
        <v>1860</v>
      </c>
      <c r="AD27" t="s">
        <v>1860</v>
      </c>
      <c r="AE27" t="s">
        <v>1676</v>
      </c>
      <c r="AF27" t="s">
        <v>2938</v>
      </c>
      <c r="AG27" t="s">
        <v>1687</v>
      </c>
      <c r="AH27" t="s">
        <v>1688</v>
      </c>
      <c r="AI27" t="s">
        <v>1688</v>
      </c>
      <c r="AJ27" t="s">
        <v>2670</v>
      </c>
      <c r="AK27">
        <v>1</v>
      </c>
      <c r="AL27">
        <v>0</v>
      </c>
      <c r="AM27" t="s">
        <v>1689</v>
      </c>
      <c r="AN27" t="s">
        <v>1771</v>
      </c>
      <c r="AO27" t="s">
        <v>1715</v>
      </c>
      <c r="AP27" t="s">
        <v>2700</v>
      </c>
      <c r="AQ27" t="s">
        <v>1676</v>
      </c>
      <c r="AR27" t="s">
        <v>1676</v>
      </c>
      <c r="AS27" t="s">
        <v>1676</v>
      </c>
      <c r="AT27" t="s">
        <v>1676</v>
      </c>
      <c r="AU27" s="5">
        <v>0.5</v>
      </c>
    </row>
    <row r="28" spans="1:47" x14ac:dyDescent="0.2">
      <c r="A28">
        <v>27</v>
      </c>
      <c r="B28" t="s">
        <v>176</v>
      </c>
      <c r="C28" t="s">
        <v>1924</v>
      </c>
      <c r="D28" t="s">
        <v>1761</v>
      </c>
      <c r="E28" t="s">
        <v>2724</v>
      </c>
      <c r="F28">
        <v>2019</v>
      </c>
      <c r="G28" t="s">
        <v>1925</v>
      </c>
      <c r="H28" t="s">
        <v>1926</v>
      </c>
      <c r="I28" t="s">
        <v>1747</v>
      </c>
      <c r="J28" t="s">
        <v>1927</v>
      </c>
      <c r="K28" t="s">
        <v>1700</v>
      </c>
      <c r="L28" t="s">
        <v>1701</v>
      </c>
      <c r="M28" t="s">
        <v>1933</v>
      </c>
      <c r="N28" t="s">
        <v>2675</v>
      </c>
      <c r="O28" t="s">
        <v>1673</v>
      </c>
      <c r="P28" t="s">
        <v>1674</v>
      </c>
      <c r="Q28" t="s">
        <v>1675</v>
      </c>
      <c r="R28" t="s">
        <v>2659</v>
      </c>
      <c r="S28" t="s">
        <v>1703</v>
      </c>
      <c r="T28" t="s">
        <v>1928</v>
      </c>
      <c r="U28" t="s">
        <v>1676</v>
      </c>
      <c r="V28" t="s">
        <v>1929</v>
      </c>
      <c r="W28" t="s">
        <v>1679</v>
      </c>
      <c r="X28" t="s">
        <v>2606</v>
      </c>
      <c r="Y28" t="s">
        <v>1680</v>
      </c>
      <c r="Z28" t="s">
        <v>1930</v>
      </c>
      <c r="AA28" t="s">
        <v>1931</v>
      </c>
      <c r="AB28" t="s">
        <v>1688</v>
      </c>
      <c r="AC28" t="s">
        <v>1684</v>
      </c>
      <c r="AD28" t="s">
        <v>1932</v>
      </c>
      <c r="AE28" t="s">
        <v>1703</v>
      </c>
      <c r="AF28" t="s">
        <v>2650</v>
      </c>
      <c r="AG28" t="s">
        <v>1687</v>
      </c>
      <c r="AH28" t="s">
        <v>1688</v>
      </c>
      <c r="AI28" t="s">
        <v>1688</v>
      </c>
      <c r="AJ28" t="s">
        <v>2670</v>
      </c>
      <c r="AK28">
        <v>1</v>
      </c>
      <c r="AL28">
        <v>0</v>
      </c>
      <c r="AM28" t="s">
        <v>1689</v>
      </c>
      <c r="AN28" t="s">
        <v>1934</v>
      </c>
      <c r="AO28" t="s">
        <v>1821</v>
      </c>
      <c r="AP28" t="s">
        <v>2702</v>
      </c>
      <c r="AQ28" t="s">
        <v>1935</v>
      </c>
      <c r="AR28" t="s">
        <v>1676</v>
      </c>
      <c r="AS28" t="s">
        <v>1676</v>
      </c>
      <c r="AT28" t="s">
        <v>1676</v>
      </c>
      <c r="AU28" s="5">
        <v>1</v>
      </c>
    </row>
    <row r="29" spans="1:47" x14ac:dyDescent="0.2">
      <c r="A29">
        <v>28</v>
      </c>
      <c r="B29" t="s">
        <v>1238</v>
      </c>
      <c r="C29" t="s">
        <v>1936</v>
      </c>
      <c r="D29" t="s">
        <v>1718</v>
      </c>
      <c r="E29" t="s">
        <v>2724</v>
      </c>
      <c r="F29">
        <v>2019</v>
      </c>
      <c r="G29" t="s">
        <v>1937</v>
      </c>
      <c r="H29" t="s">
        <v>1938</v>
      </c>
      <c r="I29" t="s">
        <v>1698</v>
      </c>
      <c r="J29" t="s">
        <v>1676</v>
      </c>
      <c r="K29" t="s">
        <v>1700</v>
      </c>
      <c r="L29" t="s">
        <v>1701</v>
      </c>
      <c r="M29" t="s">
        <v>1713</v>
      </c>
      <c r="N29" t="s">
        <v>2676</v>
      </c>
      <c r="O29" t="s">
        <v>1673</v>
      </c>
      <c r="P29" t="s">
        <v>1674</v>
      </c>
      <c r="Q29" t="s">
        <v>1675</v>
      </c>
      <c r="R29" t="s">
        <v>1702</v>
      </c>
      <c r="S29" s="4" t="s">
        <v>1703</v>
      </c>
      <c r="T29" t="s">
        <v>1939</v>
      </c>
      <c r="U29" t="s">
        <v>1676</v>
      </c>
      <c r="V29" t="s">
        <v>1940</v>
      </c>
      <c r="W29" t="s">
        <v>1679</v>
      </c>
      <c r="X29" t="s">
        <v>2607</v>
      </c>
      <c r="Y29" t="s">
        <v>1706</v>
      </c>
      <c r="Z29" t="s">
        <v>1941</v>
      </c>
      <c r="AA29" t="s">
        <v>1942</v>
      </c>
      <c r="AB29" t="s">
        <v>1943</v>
      </c>
      <c r="AC29" t="s">
        <v>1741</v>
      </c>
      <c r="AD29" t="s">
        <v>1754</v>
      </c>
      <c r="AE29" t="s">
        <v>1676</v>
      </c>
      <c r="AF29" t="s">
        <v>2938</v>
      </c>
      <c r="AG29" t="s">
        <v>1710</v>
      </c>
      <c r="AH29" t="s">
        <v>1711</v>
      </c>
      <c r="AI29" t="s">
        <v>1676</v>
      </c>
      <c r="AJ29" t="s">
        <v>1944</v>
      </c>
      <c r="AK29">
        <v>20</v>
      </c>
      <c r="AL29">
        <v>1</v>
      </c>
      <c r="AM29" t="s">
        <v>1689</v>
      </c>
      <c r="AN29" t="s">
        <v>1945</v>
      </c>
      <c r="AO29" t="s">
        <v>1715</v>
      </c>
      <c r="AP29" t="s">
        <v>2692</v>
      </c>
      <c r="AQ29" t="s">
        <v>1676</v>
      </c>
      <c r="AR29" t="s">
        <v>1676</v>
      </c>
      <c r="AS29" t="s">
        <v>1676</v>
      </c>
      <c r="AT29" t="s">
        <v>1676</v>
      </c>
      <c r="AU29" s="5">
        <v>1</v>
      </c>
    </row>
    <row r="30" spans="1:47" x14ac:dyDescent="0.2">
      <c r="A30">
        <v>29</v>
      </c>
      <c r="B30" t="s">
        <v>53</v>
      </c>
      <c r="C30" t="s">
        <v>1946</v>
      </c>
      <c r="D30" t="s">
        <v>1695</v>
      </c>
      <c r="E30" t="s">
        <v>2724</v>
      </c>
      <c r="F30">
        <v>2019</v>
      </c>
      <c r="G30" t="s">
        <v>1947</v>
      </c>
      <c r="H30" t="s">
        <v>1948</v>
      </c>
      <c r="I30" t="s">
        <v>1698</v>
      </c>
      <c r="J30" t="s">
        <v>1949</v>
      </c>
      <c r="K30" t="s">
        <v>1700</v>
      </c>
      <c r="L30" t="s">
        <v>1701</v>
      </c>
      <c r="M30" t="s">
        <v>1933</v>
      </c>
      <c r="N30" t="s">
        <v>2677</v>
      </c>
      <c r="O30" t="s">
        <v>1673</v>
      </c>
      <c r="P30" t="s">
        <v>1674</v>
      </c>
      <c r="Q30" t="s">
        <v>1675</v>
      </c>
      <c r="R30" t="s">
        <v>2659</v>
      </c>
      <c r="S30" s="4" t="s">
        <v>1703</v>
      </c>
      <c r="T30" t="s">
        <v>1950</v>
      </c>
      <c r="U30" t="s">
        <v>1951</v>
      </c>
      <c r="V30" t="s">
        <v>1952</v>
      </c>
      <c r="W30" t="s">
        <v>1679</v>
      </c>
      <c r="X30" t="s">
        <v>2606</v>
      </c>
      <c r="Y30" t="s">
        <v>1706</v>
      </c>
      <c r="Z30" t="s">
        <v>1953</v>
      </c>
      <c r="AA30" t="s">
        <v>2753</v>
      </c>
      <c r="AB30" t="s">
        <v>1688</v>
      </c>
      <c r="AC30" t="s">
        <v>2808</v>
      </c>
      <c r="AD30" t="s">
        <v>1956</v>
      </c>
      <c r="AE30" t="s">
        <v>1676</v>
      </c>
      <c r="AF30" t="s">
        <v>2941</v>
      </c>
      <c r="AG30" t="s">
        <v>1687</v>
      </c>
      <c r="AH30" t="s">
        <v>1688</v>
      </c>
      <c r="AI30" t="s">
        <v>1688</v>
      </c>
      <c r="AJ30" t="s">
        <v>1811</v>
      </c>
      <c r="AK30">
        <v>6</v>
      </c>
      <c r="AL30">
        <v>1</v>
      </c>
      <c r="AM30" t="s">
        <v>1689</v>
      </c>
      <c r="AN30" t="s">
        <v>1957</v>
      </c>
      <c r="AO30" t="s">
        <v>1958</v>
      </c>
      <c r="AP30" t="s">
        <v>2702</v>
      </c>
      <c r="AQ30" t="s">
        <v>1676</v>
      </c>
      <c r="AR30" t="s">
        <v>1758</v>
      </c>
      <c r="AS30" t="s">
        <v>1676</v>
      </c>
      <c r="AT30" t="s">
        <v>1676</v>
      </c>
      <c r="AU30" s="5">
        <v>1</v>
      </c>
    </row>
    <row r="31" spans="1:47" x14ac:dyDescent="0.2">
      <c r="A31">
        <v>30</v>
      </c>
      <c r="B31" t="s">
        <v>93</v>
      </c>
      <c r="C31" t="s">
        <v>1959</v>
      </c>
      <c r="D31" t="s">
        <v>1839</v>
      </c>
      <c r="E31" t="s">
        <v>2724</v>
      </c>
      <c r="F31">
        <v>2019</v>
      </c>
      <c r="G31" t="s">
        <v>1960</v>
      </c>
      <c r="H31" t="s">
        <v>1961</v>
      </c>
      <c r="I31" t="s">
        <v>1698</v>
      </c>
      <c r="J31" t="s">
        <v>1962</v>
      </c>
      <c r="K31" t="s">
        <v>1700</v>
      </c>
      <c r="L31" t="s">
        <v>1701</v>
      </c>
      <c r="M31" t="s">
        <v>1933</v>
      </c>
      <c r="N31" t="s">
        <v>2678</v>
      </c>
      <c r="O31" t="s">
        <v>1673</v>
      </c>
      <c r="P31" t="s">
        <v>1674</v>
      </c>
      <c r="Q31" t="s">
        <v>1675</v>
      </c>
      <c r="R31" t="s">
        <v>1702</v>
      </c>
      <c r="S31" t="s">
        <v>1703</v>
      </c>
      <c r="T31" t="s">
        <v>1963</v>
      </c>
      <c r="U31" t="s">
        <v>1676</v>
      </c>
      <c r="V31" t="s">
        <v>1964</v>
      </c>
      <c r="W31" t="s">
        <v>1679</v>
      </c>
      <c r="X31" t="s">
        <v>2606</v>
      </c>
      <c r="Y31" t="s">
        <v>1706</v>
      </c>
      <c r="Z31" t="s">
        <v>1965</v>
      </c>
      <c r="AA31" t="s">
        <v>1966</v>
      </c>
      <c r="AB31" t="s">
        <v>1688</v>
      </c>
      <c r="AC31" t="s">
        <v>1967</v>
      </c>
      <c r="AD31" t="s">
        <v>1676</v>
      </c>
      <c r="AE31" t="s">
        <v>1676</v>
      </c>
      <c r="AF31" t="s">
        <v>2938</v>
      </c>
      <c r="AG31" t="s">
        <v>1687</v>
      </c>
      <c r="AH31" t="s">
        <v>1688</v>
      </c>
      <c r="AI31" t="s">
        <v>1688</v>
      </c>
      <c r="AJ31" t="s">
        <v>1968</v>
      </c>
      <c r="AK31">
        <v>3</v>
      </c>
      <c r="AL31">
        <v>0</v>
      </c>
      <c r="AM31" t="s">
        <v>1689</v>
      </c>
      <c r="AN31" t="s">
        <v>1676</v>
      </c>
      <c r="AO31" t="s">
        <v>1691</v>
      </c>
      <c r="AP31" t="s">
        <v>2695</v>
      </c>
      <c r="AQ31" t="s">
        <v>1969</v>
      </c>
      <c r="AR31" t="s">
        <v>1970</v>
      </c>
      <c r="AS31" t="s">
        <v>1716</v>
      </c>
      <c r="AT31" t="s">
        <v>1676</v>
      </c>
      <c r="AU31" s="5">
        <v>1</v>
      </c>
    </row>
    <row r="32" spans="1:47" x14ac:dyDescent="0.2">
      <c r="A32">
        <v>31</v>
      </c>
      <c r="B32" t="s">
        <v>1346</v>
      </c>
      <c r="C32" t="s">
        <v>1971</v>
      </c>
      <c r="D32" t="s">
        <v>1732</v>
      </c>
      <c r="E32" t="s">
        <v>2725</v>
      </c>
      <c r="F32">
        <v>2019</v>
      </c>
      <c r="G32" t="s">
        <v>1972</v>
      </c>
      <c r="H32" t="s">
        <v>1973</v>
      </c>
      <c r="I32" t="s">
        <v>1698</v>
      </c>
      <c r="J32" t="s">
        <v>1676</v>
      </c>
      <c r="K32" t="s">
        <v>1671</v>
      </c>
      <c r="L32" t="s">
        <v>1672</v>
      </c>
      <c r="M32" t="s">
        <v>1690</v>
      </c>
      <c r="N32" t="s">
        <v>2673</v>
      </c>
      <c r="O32" t="s">
        <v>1673</v>
      </c>
      <c r="P32" t="s">
        <v>1674</v>
      </c>
      <c r="Q32" t="s">
        <v>1777</v>
      </c>
      <c r="R32" t="s">
        <v>1778</v>
      </c>
      <c r="S32" t="s">
        <v>1676</v>
      </c>
      <c r="T32" t="s">
        <v>1974</v>
      </c>
      <c r="U32" t="s">
        <v>1676</v>
      </c>
      <c r="V32" t="s">
        <v>1975</v>
      </c>
      <c r="W32" t="s">
        <v>1679</v>
      </c>
      <c r="X32" t="s">
        <v>2608</v>
      </c>
      <c r="Y32" t="s">
        <v>1706</v>
      </c>
      <c r="Z32" t="s">
        <v>1707</v>
      </c>
      <c r="AA32" t="s">
        <v>1976</v>
      </c>
      <c r="AB32" t="s">
        <v>1977</v>
      </c>
      <c r="AC32" t="s">
        <v>1978</v>
      </c>
      <c r="AD32" t="s">
        <v>1978</v>
      </c>
      <c r="AE32" t="s">
        <v>1676</v>
      </c>
      <c r="AF32" t="s">
        <v>2938</v>
      </c>
      <c r="AG32" t="s">
        <v>1687</v>
      </c>
      <c r="AH32" t="s">
        <v>1688</v>
      </c>
      <c r="AI32" t="s">
        <v>1688</v>
      </c>
      <c r="AJ32" t="s">
        <v>2670</v>
      </c>
      <c r="AK32">
        <v>3</v>
      </c>
      <c r="AL32">
        <v>1</v>
      </c>
      <c r="AM32" t="s">
        <v>1689</v>
      </c>
      <c r="AN32" t="s">
        <v>1676</v>
      </c>
      <c r="AO32" t="s">
        <v>1691</v>
      </c>
      <c r="AP32" t="s">
        <v>2701</v>
      </c>
      <c r="AQ32" t="s">
        <v>1676</v>
      </c>
      <c r="AR32" t="s">
        <v>1676</v>
      </c>
      <c r="AS32" t="s">
        <v>1676</v>
      </c>
      <c r="AT32" t="s">
        <v>1979</v>
      </c>
      <c r="AU32" s="5">
        <v>1</v>
      </c>
    </row>
    <row r="33" spans="1:47" x14ac:dyDescent="0.2">
      <c r="A33">
        <v>32</v>
      </c>
      <c r="B33" t="s">
        <v>166</v>
      </c>
      <c r="C33" t="s">
        <v>1980</v>
      </c>
      <c r="D33" t="s">
        <v>1814</v>
      </c>
      <c r="E33" t="s">
        <v>2724</v>
      </c>
      <c r="F33">
        <v>2019</v>
      </c>
      <c r="G33" t="s">
        <v>1981</v>
      </c>
      <c r="H33" t="s">
        <v>1982</v>
      </c>
      <c r="I33" t="s">
        <v>1747</v>
      </c>
      <c r="J33" t="s">
        <v>1983</v>
      </c>
      <c r="K33" t="s">
        <v>1700</v>
      </c>
      <c r="L33" t="s">
        <v>1701</v>
      </c>
      <c r="M33" t="s">
        <v>1713</v>
      </c>
      <c r="N33" t="s">
        <v>2673</v>
      </c>
      <c r="O33" t="s">
        <v>1673</v>
      </c>
      <c r="P33" t="s">
        <v>1674</v>
      </c>
      <c r="Q33" t="s">
        <v>1675</v>
      </c>
      <c r="R33" t="s">
        <v>2659</v>
      </c>
      <c r="S33" t="s">
        <v>1703</v>
      </c>
      <c r="T33" t="s">
        <v>1984</v>
      </c>
      <c r="U33" t="s">
        <v>1676</v>
      </c>
      <c r="V33" t="s">
        <v>1985</v>
      </c>
      <c r="W33" t="s">
        <v>1679</v>
      </c>
      <c r="X33" t="s">
        <v>2607</v>
      </c>
      <c r="Y33" t="s">
        <v>1680</v>
      </c>
      <c r="Z33" t="s">
        <v>1986</v>
      </c>
      <c r="AA33" t="s">
        <v>1987</v>
      </c>
      <c r="AB33" t="s">
        <v>1943</v>
      </c>
      <c r="AC33" t="s">
        <v>2898</v>
      </c>
      <c r="AD33" t="s">
        <v>1989</v>
      </c>
      <c r="AE33" t="s">
        <v>1676</v>
      </c>
      <c r="AF33" t="s">
        <v>2650</v>
      </c>
      <c r="AG33" t="s">
        <v>1687</v>
      </c>
      <c r="AH33" t="s">
        <v>1688</v>
      </c>
      <c r="AI33" t="s">
        <v>1688</v>
      </c>
      <c r="AJ33" t="s">
        <v>1811</v>
      </c>
      <c r="AK33">
        <v>1</v>
      </c>
      <c r="AL33">
        <v>0</v>
      </c>
      <c r="AM33" t="s">
        <v>1689</v>
      </c>
      <c r="AN33" t="s">
        <v>1800</v>
      </c>
      <c r="AO33" t="s">
        <v>1715</v>
      </c>
      <c r="AP33" t="s">
        <v>2695</v>
      </c>
      <c r="AQ33" t="s">
        <v>1676</v>
      </c>
      <c r="AR33" t="s">
        <v>1676</v>
      </c>
      <c r="AS33" t="s">
        <v>1990</v>
      </c>
      <c r="AT33" t="s">
        <v>1991</v>
      </c>
      <c r="AU33" s="5">
        <v>1</v>
      </c>
    </row>
    <row r="34" spans="1:47" x14ac:dyDescent="0.2">
      <c r="A34">
        <v>34</v>
      </c>
      <c r="B34" t="s">
        <v>1616</v>
      </c>
      <c r="C34" t="s">
        <v>2003</v>
      </c>
      <c r="D34" t="s">
        <v>2004</v>
      </c>
      <c r="E34" t="s">
        <v>2725</v>
      </c>
      <c r="F34">
        <v>2018</v>
      </c>
      <c r="G34" t="s">
        <v>2005</v>
      </c>
      <c r="H34" t="s">
        <v>2006</v>
      </c>
      <c r="I34" t="s">
        <v>1669</v>
      </c>
      <c r="J34" t="s">
        <v>2007</v>
      </c>
      <c r="K34" t="s">
        <v>1671</v>
      </c>
      <c r="L34" t="s">
        <v>1722</v>
      </c>
      <c r="M34" t="s">
        <v>1690</v>
      </c>
      <c r="N34" t="s">
        <v>2673</v>
      </c>
      <c r="O34" t="s">
        <v>1673</v>
      </c>
      <c r="P34" t="s">
        <v>1674</v>
      </c>
      <c r="Q34" t="s">
        <v>1675</v>
      </c>
      <c r="R34" t="s">
        <v>1702</v>
      </c>
      <c r="S34" t="s">
        <v>1676</v>
      </c>
      <c r="T34" t="s">
        <v>2008</v>
      </c>
      <c r="U34" t="s">
        <v>2009</v>
      </c>
      <c r="V34" t="s">
        <v>2010</v>
      </c>
      <c r="W34" t="s">
        <v>1679</v>
      </c>
      <c r="X34" t="s">
        <v>2608</v>
      </c>
      <c r="Y34" t="s">
        <v>1680</v>
      </c>
      <c r="Z34" t="s">
        <v>2011</v>
      </c>
      <c r="AA34" t="s">
        <v>2012</v>
      </c>
      <c r="AB34" t="s">
        <v>2465</v>
      </c>
      <c r="AC34" t="s">
        <v>2816</v>
      </c>
      <c r="AD34" t="s">
        <v>2013</v>
      </c>
      <c r="AE34" t="s">
        <v>1676</v>
      </c>
      <c r="AF34" t="s">
        <v>2652</v>
      </c>
      <c r="AG34" t="s">
        <v>1710</v>
      </c>
      <c r="AH34" t="s">
        <v>1896</v>
      </c>
      <c r="AI34" t="s">
        <v>1676</v>
      </c>
      <c r="AJ34" t="s">
        <v>1712</v>
      </c>
      <c r="AK34">
        <v>1</v>
      </c>
      <c r="AL34">
        <v>1</v>
      </c>
      <c r="AM34" t="s">
        <v>1689</v>
      </c>
      <c r="AN34" t="s">
        <v>1676</v>
      </c>
      <c r="AO34" t="s">
        <v>1715</v>
      </c>
      <c r="AP34" t="s">
        <v>2695</v>
      </c>
      <c r="AQ34" t="s">
        <v>1676</v>
      </c>
      <c r="AR34" t="s">
        <v>2014</v>
      </c>
      <c r="AS34" t="s">
        <v>1716</v>
      </c>
      <c r="AT34" t="s">
        <v>2015</v>
      </c>
      <c r="AU34" s="5">
        <v>0.75</v>
      </c>
    </row>
    <row r="35" spans="1:47" x14ac:dyDescent="0.2">
      <c r="A35">
        <v>33</v>
      </c>
      <c r="B35" t="s">
        <v>51</v>
      </c>
      <c r="C35" t="s">
        <v>1992</v>
      </c>
      <c r="D35" t="s">
        <v>1993</v>
      </c>
      <c r="E35" t="s">
        <v>2724</v>
      </c>
      <c r="F35">
        <v>2018</v>
      </c>
      <c r="G35" t="s">
        <v>1994</v>
      </c>
      <c r="H35" t="s">
        <v>1995</v>
      </c>
      <c r="I35" t="s">
        <v>1698</v>
      </c>
      <c r="J35" t="s">
        <v>1996</v>
      </c>
      <c r="K35" t="s">
        <v>1700</v>
      </c>
      <c r="L35" t="s">
        <v>1701</v>
      </c>
      <c r="M35" t="s">
        <v>1933</v>
      </c>
      <c r="N35" t="s">
        <v>2673</v>
      </c>
      <c r="O35" t="s">
        <v>1673</v>
      </c>
      <c r="P35" t="s">
        <v>1674</v>
      </c>
      <c r="Q35" t="s">
        <v>1675</v>
      </c>
      <c r="R35" t="s">
        <v>1702</v>
      </c>
      <c r="S35" t="s">
        <v>1703</v>
      </c>
      <c r="T35" t="s">
        <v>1997</v>
      </c>
      <c r="U35" t="s">
        <v>1676</v>
      </c>
      <c r="V35" t="s">
        <v>1998</v>
      </c>
      <c r="W35" t="s">
        <v>1679</v>
      </c>
      <c r="X35" t="s">
        <v>2606</v>
      </c>
      <c r="Y35" t="s">
        <v>1680</v>
      </c>
      <c r="Z35" t="s">
        <v>1999</v>
      </c>
      <c r="AA35" t="s">
        <v>1676</v>
      </c>
      <c r="AB35" t="s">
        <v>1688</v>
      </c>
      <c r="AC35" t="s">
        <v>2904</v>
      </c>
      <c r="AD35" t="s">
        <v>2001</v>
      </c>
      <c r="AE35" t="s">
        <v>1676</v>
      </c>
      <c r="AF35" t="s">
        <v>2650</v>
      </c>
      <c r="AG35" t="s">
        <v>1687</v>
      </c>
      <c r="AH35" t="s">
        <v>1688</v>
      </c>
      <c r="AI35" t="s">
        <v>1688</v>
      </c>
      <c r="AJ35" t="s">
        <v>1811</v>
      </c>
      <c r="AK35">
        <v>1</v>
      </c>
      <c r="AL35">
        <v>0</v>
      </c>
      <c r="AM35" t="s">
        <v>1689</v>
      </c>
      <c r="AN35" t="s">
        <v>1714</v>
      </c>
      <c r="AO35" t="s">
        <v>1715</v>
      </c>
      <c r="AP35" t="s">
        <v>2694</v>
      </c>
      <c r="AQ35" t="s">
        <v>1676</v>
      </c>
      <c r="AR35" t="s">
        <v>1823</v>
      </c>
      <c r="AS35" t="s">
        <v>1676</v>
      </c>
      <c r="AT35" t="s">
        <v>2002</v>
      </c>
      <c r="AU35" s="5">
        <v>0.6</v>
      </c>
    </row>
    <row r="36" spans="1:47" x14ac:dyDescent="0.2">
      <c r="A36">
        <v>36</v>
      </c>
      <c r="B36" t="s">
        <v>1434</v>
      </c>
      <c r="C36" t="s">
        <v>2027</v>
      </c>
      <c r="D36" t="s">
        <v>2563</v>
      </c>
      <c r="E36" t="s">
        <v>2727</v>
      </c>
      <c r="F36">
        <v>2017</v>
      </c>
      <c r="G36" t="s">
        <v>2028</v>
      </c>
      <c r="H36" t="s">
        <v>2029</v>
      </c>
      <c r="I36" t="s">
        <v>1698</v>
      </c>
      <c r="J36" t="s">
        <v>2030</v>
      </c>
      <c r="K36" t="s">
        <v>1671</v>
      </c>
      <c r="L36" t="s">
        <v>2031</v>
      </c>
      <c r="M36" t="s">
        <v>1690</v>
      </c>
      <c r="N36" t="s">
        <v>2712</v>
      </c>
      <c r="O36" t="s">
        <v>2605</v>
      </c>
      <c r="P36" t="s">
        <v>1674</v>
      </c>
      <c r="Q36" t="s">
        <v>1675</v>
      </c>
      <c r="R36" t="s">
        <v>2604</v>
      </c>
      <c r="S36" t="s">
        <v>1676</v>
      </c>
      <c r="T36" t="s">
        <v>2032</v>
      </c>
      <c r="U36" t="s">
        <v>2033</v>
      </c>
      <c r="V36" t="s">
        <v>2034</v>
      </c>
      <c r="W36" t="s">
        <v>1679</v>
      </c>
      <c r="X36" t="s">
        <v>2608</v>
      </c>
      <c r="Y36" t="s">
        <v>1680</v>
      </c>
      <c r="Z36" t="s">
        <v>2035</v>
      </c>
      <c r="AA36" t="s">
        <v>2036</v>
      </c>
      <c r="AB36" t="s">
        <v>2037</v>
      </c>
      <c r="AC36" t="s">
        <v>2038</v>
      </c>
      <c r="AD36" t="s">
        <v>2039</v>
      </c>
      <c r="AE36" t="s">
        <v>1676</v>
      </c>
      <c r="AF36" t="s">
        <v>2942</v>
      </c>
      <c r="AG36" t="s">
        <v>1687</v>
      </c>
      <c r="AH36" t="s">
        <v>1688</v>
      </c>
      <c r="AI36" t="s">
        <v>1688</v>
      </c>
      <c r="AJ36" t="s">
        <v>1730</v>
      </c>
      <c r="AK36">
        <v>2</v>
      </c>
      <c r="AL36">
        <v>1</v>
      </c>
      <c r="AM36" t="s">
        <v>1689</v>
      </c>
      <c r="AN36" t="s">
        <v>1676</v>
      </c>
      <c r="AO36" t="s">
        <v>1715</v>
      </c>
      <c r="AP36" t="s">
        <v>2692</v>
      </c>
      <c r="AQ36" t="s">
        <v>2041</v>
      </c>
      <c r="AR36" t="s">
        <v>2042</v>
      </c>
      <c r="AS36" t="s">
        <v>1716</v>
      </c>
      <c r="AT36" t="s">
        <v>2043</v>
      </c>
      <c r="AU36" s="5">
        <v>1</v>
      </c>
    </row>
    <row r="37" spans="1:47" x14ac:dyDescent="0.2">
      <c r="A37">
        <v>37</v>
      </c>
      <c r="B37" t="s">
        <v>1</v>
      </c>
      <c r="C37" t="s">
        <v>2044</v>
      </c>
      <c r="D37" t="s">
        <v>1839</v>
      </c>
      <c r="E37" t="s">
        <v>2724</v>
      </c>
      <c r="F37">
        <v>2017</v>
      </c>
      <c r="G37" t="s">
        <v>2045</v>
      </c>
      <c r="H37" t="s">
        <v>2046</v>
      </c>
      <c r="I37" t="s">
        <v>1698</v>
      </c>
      <c r="J37" t="s">
        <v>2047</v>
      </c>
      <c r="K37" t="s">
        <v>1671</v>
      </c>
      <c r="L37" t="s">
        <v>2031</v>
      </c>
      <c r="M37" t="s">
        <v>1690</v>
      </c>
      <c r="N37" t="s">
        <v>2712</v>
      </c>
      <c r="O37" t="s">
        <v>1673</v>
      </c>
      <c r="P37" t="s">
        <v>1674</v>
      </c>
      <c r="Q37" t="s">
        <v>1675</v>
      </c>
      <c r="R37" t="s">
        <v>1702</v>
      </c>
      <c r="S37" t="s">
        <v>1676</v>
      </c>
      <c r="T37" t="s">
        <v>2048</v>
      </c>
      <c r="U37" t="s">
        <v>1676</v>
      </c>
      <c r="V37" t="s">
        <v>2049</v>
      </c>
      <c r="W37" t="s">
        <v>1679</v>
      </c>
      <c r="X37" t="s">
        <v>2607</v>
      </c>
      <c r="Y37" t="s">
        <v>1706</v>
      </c>
      <c r="Z37" t="s">
        <v>1707</v>
      </c>
      <c r="AA37" t="s">
        <v>2050</v>
      </c>
      <c r="AB37" t="s">
        <v>2037</v>
      </c>
      <c r="AC37" t="s">
        <v>1741</v>
      </c>
      <c r="AD37" t="s">
        <v>2051</v>
      </c>
      <c r="AE37" t="s">
        <v>1676</v>
      </c>
      <c r="AF37" t="s">
        <v>2052</v>
      </c>
      <c r="AG37" t="s">
        <v>1710</v>
      </c>
      <c r="AH37" t="s">
        <v>1676</v>
      </c>
      <c r="AI37" t="s">
        <v>2053</v>
      </c>
      <c r="AJ37" t="s">
        <v>1811</v>
      </c>
      <c r="AK37">
        <v>3</v>
      </c>
      <c r="AL37">
        <v>1</v>
      </c>
      <c r="AM37" t="s">
        <v>1689</v>
      </c>
      <c r="AN37" t="s">
        <v>1676</v>
      </c>
      <c r="AO37" t="s">
        <v>1691</v>
      </c>
      <c r="AP37" t="s">
        <v>2692</v>
      </c>
      <c r="AQ37" t="s">
        <v>2054</v>
      </c>
      <c r="AR37" t="s">
        <v>2025</v>
      </c>
      <c r="AS37" t="s">
        <v>1716</v>
      </c>
      <c r="AT37" t="s">
        <v>1676</v>
      </c>
      <c r="AU37" s="5">
        <v>1</v>
      </c>
    </row>
    <row r="38" spans="1:47" x14ac:dyDescent="0.2">
      <c r="A38">
        <v>38</v>
      </c>
      <c r="B38" t="s">
        <v>1617</v>
      </c>
      <c r="C38" t="s">
        <v>2055</v>
      </c>
      <c r="D38" t="s">
        <v>1913</v>
      </c>
      <c r="E38" t="s">
        <v>2727</v>
      </c>
      <c r="F38">
        <v>2017</v>
      </c>
      <c r="G38" t="s">
        <v>2056</v>
      </c>
      <c r="H38" t="s">
        <v>2056</v>
      </c>
      <c r="I38" t="s">
        <v>1669</v>
      </c>
      <c r="J38" t="s">
        <v>2057</v>
      </c>
      <c r="K38" t="s">
        <v>1671</v>
      </c>
      <c r="L38" t="s">
        <v>2031</v>
      </c>
      <c r="M38" t="s">
        <v>1690</v>
      </c>
      <c r="N38" t="s">
        <v>2712</v>
      </c>
      <c r="O38" t="s">
        <v>1673</v>
      </c>
      <c r="P38" t="s">
        <v>1674</v>
      </c>
      <c r="Q38" t="s">
        <v>1675</v>
      </c>
      <c r="R38" t="s">
        <v>1702</v>
      </c>
      <c r="S38" t="s">
        <v>1676</v>
      </c>
      <c r="T38" t="s">
        <v>2058</v>
      </c>
      <c r="U38" t="s">
        <v>1676</v>
      </c>
      <c r="V38" t="s">
        <v>2059</v>
      </c>
      <c r="W38" t="s">
        <v>1679</v>
      </c>
      <c r="X38" t="s">
        <v>2608</v>
      </c>
      <c r="Y38" t="s">
        <v>1680</v>
      </c>
      <c r="Z38" t="s">
        <v>2060</v>
      </c>
      <c r="AA38" t="s">
        <v>2061</v>
      </c>
      <c r="AB38" t="s">
        <v>2062</v>
      </c>
      <c r="AC38" t="s">
        <v>2903</v>
      </c>
      <c r="AD38" t="s">
        <v>2064</v>
      </c>
      <c r="AE38" t="s">
        <v>1676</v>
      </c>
      <c r="AF38" t="s">
        <v>2052</v>
      </c>
      <c r="AG38" t="s">
        <v>1687</v>
      </c>
      <c r="AH38" t="s">
        <v>1688</v>
      </c>
      <c r="AI38" t="s">
        <v>1688</v>
      </c>
      <c r="AJ38" t="s">
        <v>2065</v>
      </c>
      <c r="AK38">
        <v>5</v>
      </c>
      <c r="AL38">
        <v>1</v>
      </c>
      <c r="AM38" t="s">
        <v>1689</v>
      </c>
      <c r="AN38" t="s">
        <v>1771</v>
      </c>
      <c r="AO38" t="s">
        <v>1691</v>
      </c>
      <c r="AP38" t="s">
        <v>2696</v>
      </c>
      <c r="AQ38" t="s">
        <v>1676</v>
      </c>
      <c r="AR38" t="s">
        <v>2066</v>
      </c>
      <c r="AS38" t="s">
        <v>2067</v>
      </c>
      <c r="AT38" t="s">
        <v>2068</v>
      </c>
      <c r="AU38" s="5">
        <v>1</v>
      </c>
    </row>
    <row r="39" spans="1:47" x14ac:dyDescent="0.2">
      <c r="A39">
        <v>39</v>
      </c>
      <c r="B39" t="s">
        <v>1242</v>
      </c>
      <c r="C39" t="s">
        <v>2069</v>
      </c>
      <c r="D39" t="s">
        <v>1814</v>
      </c>
      <c r="E39" t="s">
        <v>2724</v>
      </c>
      <c r="F39">
        <v>2017</v>
      </c>
      <c r="G39" t="s">
        <v>2070</v>
      </c>
      <c r="H39" t="s">
        <v>2071</v>
      </c>
      <c r="I39" t="s">
        <v>1669</v>
      </c>
      <c r="J39" t="s">
        <v>2072</v>
      </c>
      <c r="K39" t="s">
        <v>1671</v>
      </c>
      <c r="L39" t="s">
        <v>1672</v>
      </c>
      <c r="M39" t="s">
        <v>1690</v>
      </c>
      <c r="N39" t="s">
        <v>2679</v>
      </c>
      <c r="O39" t="s">
        <v>2605</v>
      </c>
      <c r="P39" t="s">
        <v>1674</v>
      </c>
      <c r="Q39" t="s">
        <v>1675</v>
      </c>
      <c r="R39" t="s">
        <v>2604</v>
      </c>
      <c r="S39" t="s">
        <v>1676</v>
      </c>
      <c r="T39" t="s">
        <v>2073</v>
      </c>
      <c r="U39" t="s">
        <v>1676</v>
      </c>
      <c r="V39" t="s">
        <v>2074</v>
      </c>
      <c r="W39" t="s">
        <v>1679</v>
      </c>
      <c r="X39" t="s">
        <v>2606</v>
      </c>
      <c r="Y39" t="s">
        <v>1706</v>
      </c>
      <c r="Z39" t="s">
        <v>2075</v>
      </c>
      <c r="AA39" t="s">
        <v>2463</v>
      </c>
      <c r="AB39" t="s">
        <v>1688</v>
      </c>
      <c r="AC39" t="s">
        <v>2076</v>
      </c>
      <c r="AD39" t="s">
        <v>2077</v>
      </c>
      <c r="AE39" t="s">
        <v>1676</v>
      </c>
      <c r="AF39" t="s">
        <v>1686</v>
      </c>
      <c r="AG39" t="s">
        <v>1710</v>
      </c>
      <c r="AH39" t="s">
        <v>2078</v>
      </c>
      <c r="AI39" t="s">
        <v>1676</v>
      </c>
      <c r="AJ39" t="s">
        <v>2670</v>
      </c>
      <c r="AK39">
        <v>3</v>
      </c>
      <c r="AL39">
        <v>1</v>
      </c>
      <c r="AM39" t="s">
        <v>1689</v>
      </c>
      <c r="AN39" t="s">
        <v>1676</v>
      </c>
      <c r="AO39" t="s">
        <v>1691</v>
      </c>
      <c r="AP39" t="s">
        <v>2691</v>
      </c>
      <c r="AQ39" t="s">
        <v>1676</v>
      </c>
      <c r="AR39" t="s">
        <v>1676</v>
      </c>
      <c r="AS39" t="s">
        <v>1676</v>
      </c>
      <c r="AT39" t="s">
        <v>2079</v>
      </c>
      <c r="AU39" s="5">
        <v>1</v>
      </c>
    </row>
    <row r="40" spans="1:47" x14ac:dyDescent="0.2">
      <c r="A40">
        <v>40</v>
      </c>
      <c r="B40" t="s">
        <v>1618</v>
      </c>
      <c r="C40" t="s">
        <v>2080</v>
      </c>
      <c r="D40" t="s">
        <v>1814</v>
      </c>
      <c r="E40" t="s">
        <v>2724</v>
      </c>
      <c r="F40">
        <v>2017</v>
      </c>
      <c r="G40" t="s">
        <v>2081</v>
      </c>
      <c r="H40" t="s">
        <v>2082</v>
      </c>
      <c r="I40" t="s">
        <v>1669</v>
      </c>
      <c r="J40" t="s">
        <v>2083</v>
      </c>
      <c r="K40" t="s">
        <v>1671</v>
      </c>
      <c r="L40" t="s">
        <v>2031</v>
      </c>
      <c r="M40" t="s">
        <v>1690</v>
      </c>
      <c r="N40" t="s">
        <v>2673</v>
      </c>
      <c r="O40" t="s">
        <v>1673</v>
      </c>
      <c r="P40" t="s">
        <v>1674</v>
      </c>
      <c r="Q40" t="s">
        <v>2084</v>
      </c>
      <c r="R40" t="s">
        <v>2659</v>
      </c>
      <c r="S40" t="s">
        <v>1703</v>
      </c>
      <c r="T40" t="s">
        <v>2085</v>
      </c>
      <c r="U40" t="s">
        <v>1676</v>
      </c>
      <c r="V40" t="s">
        <v>2086</v>
      </c>
      <c r="W40" t="s">
        <v>1679</v>
      </c>
      <c r="X40" t="s">
        <v>2606</v>
      </c>
      <c r="Y40" t="s">
        <v>1706</v>
      </c>
      <c r="Z40" t="s">
        <v>1707</v>
      </c>
      <c r="AA40" t="s">
        <v>2852</v>
      </c>
      <c r="AB40" t="s">
        <v>1688</v>
      </c>
      <c r="AC40" t="s">
        <v>2809</v>
      </c>
      <c r="AD40" t="s">
        <v>2089</v>
      </c>
      <c r="AE40" t="s">
        <v>1676</v>
      </c>
      <c r="AF40" t="s">
        <v>2655</v>
      </c>
      <c r="AG40" t="s">
        <v>1710</v>
      </c>
      <c r="AH40" t="s">
        <v>2090</v>
      </c>
      <c r="AI40" t="s">
        <v>2091</v>
      </c>
      <c r="AJ40" t="s">
        <v>2092</v>
      </c>
      <c r="AK40">
        <v>2</v>
      </c>
      <c r="AL40">
        <v>1</v>
      </c>
      <c r="AM40" t="s">
        <v>1689</v>
      </c>
      <c r="AN40" t="s">
        <v>2093</v>
      </c>
      <c r="AO40" t="s">
        <v>1691</v>
      </c>
      <c r="AP40" t="s">
        <v>2691</v>
      </c>
      <c r="AQ40" t="s">
        <v>1676</v>
      </c>
      <c r="AR40" t="s">
        <v>1676</v>
      </c>
      <c r="AS40" t="s">
        <v>1676</v>
      </c>
      <c r="AT40" t="s">
        <v>2094</v>
      </c>
      <c r="AU40" s="5">
        <v>1</v>
      </c>
    </row>
    <row r="41" spans="1:47" x14ac:dyDescent="0.2">
      <c r="A41">
        <v>35</v>
      </c>
      <c r="B41" t="s">
        <v>39</v>
      </c>
      <c r="C41" t="s">
        <v>2016</v>
      </c>
      <c r="D41" t="s">
        <v>1761</v>
      </c>
      <c r="E41" t="s">
        <v>2724</v>
      </c>
      <c r="F41">
        <v>2017</v>
      </c>
      <c r="G41" t="s">
        <v>2017</v>
      </c>
      <c r="H41" t="s">
        <v>2018</v>
      </c>
      <c r="I41" t="s">
        <v>1698</v>
      </c>
      <c r="J41" t="s">
        <v>2019</v>
      </c>
      <c r="K41" t="s">
        <v>1671</v>
      </c>
      <c r="L41" t="s">
        <v>1672</v>
      </c>
      <c r="M41" t="s">
        <v>1690</v>
      </c>
      <c r="N41" t="s">
        <v>2673</v>
      </c>
      <c r="O41" t="s">
        <v>1673</v>
      </c>
      <c r="P41" t="s">
        <v>1674</v>
      </c>
      <c r="Q41" t="s">
        <v>1675</v>
      </c>
      <c r="R41" t="s">
        <v>1702</v>
      </c>
      <c r="S41" t="s">
        <v>1676</v>
      </c>
      <c r="T41" t="s">
        <v>2020</v>
      </c>
      <c r="U41" t="s">
        <v>1676</v>
      </c>
      <c r="V41" t="s">
        <v>2021</v>
      </c>
      <c r="W41" t="s">
        <v>1679</v>
      </c>
      <c r="X41" t="s">
        <v>2606</v>
      </c>
      <c r="Y41" t="s">
        <v>1680</v>
      </c>
      <c r="Z41" t="s">
        <v>2022</v>
      </c>
      <c r="AA41" t="s">
        <v>2879</v>
      </c>
      <c r="AB41" t="s">
        <v>1688</v>
      </c>
      <c r="AC41" t="s">
        <v>2024</v>
      </c>
      <c r="AD41" t="s">
        <v>2024</v>
      </c>
      <c r="AE41" t="s">
        <v>1676</v>
      </c>
      <c r="AF41" t="s">
        <v>2650</v>
      </c>
      <c r="AG41" t="s">
        <v>1687</v>
      </c>
      <c r="AH41" t="s">
        <v>1688</v>
      </c>
      <c r="AI41" t="s">
        <v>1688</v>
      </c>
      <c r="AJ41" t="s">
        <v>1811</v>
      </c>
      <c r="AK41">
        <v>1</v>
      </c>
      <c r="AL41">
        <v>0</v>
      </c>
      <c r="AM41" t="s">
        <v>1689</v>
      </c>
      <c r="AN41" t="s">
        <v>1714</v>
      </c>
      <c r="AO41" t="s">
        <v>1691</v>
      </c>
      <c r="AP41" t="s">
        <v>2692</v>
      </c>
      <c r="AQ41" t="s">
        <v>1676</v>
      </c>
      <c r="AR41" t="s">
        <v>2025</v>
      </c>
      <c r="AS41" t="s">
        <v>1716</v>
      </c>
      <c r="AT41" t="s">
        <v>2026</v>
      </c>
      <c r="AU41" s="5">
        <v>0.35</v>
      </c>
    </row>
    <row r="42" spans="1:47" x14ac:dyDescent="0.2">
      <c r="A42">
        <v>42</v>
      </c>
      <c r="B42" t="s">
        <v>1619</v>
      </c>
      <c r="C42" t="s">
        <v>2104</v>
      </c>
      <c r="D42" t="s">
        <v>1718</v>
      </c>
      <c r="E42" t="s">
        <v>2724</v>
      </c>
      <c r="F42">
        <v>2016</v>
      </c>
      <c r="G42" t="s">
        <v>2105</v>
      </c>
      <c r="H42" t="s">
        <v>2106</v>
      </c>
      <c r="I42" t="s">
        <v>1698</v>
      </c>
      <c r="J42" t="s">
        <v>2107</v>
      </c>
      <c r="K42" t="s">
        <v>1671</v>
      </c>
      <c r="L42" t="s">
        <v>1722</v>
      </c>
      <c r="M42" t="s">
        <v>1690</v>
      </c>
      <c r="N42" t="s">
        <v>2712</v>
      </c>
      <c r="O42" t="s">
        <v>1673</v>
      </c>
      <c r="P42" t="s">
        <v>1674</v>
      </c>
      <c r="Q42" t="s">
        <v>1675</v>
      </c>
      <c r="R42" t="s">
        <v>1702</v>
      </c>
      <c r="S42" t="s">
        <v>1676</v>
      </c>
      <c r="T42" t="s">
        <v>2108</v>
      </c>
      <c r="U42" t="s">
        <v>2109</v>
      </c>
      <c r="V42" t="s">
        <v>2110</v>
      </c>
      <c r="W42" t="s">
        <v>1679</v>
      </c>
      <c r="X42" t="s">
        <v>2607</v>
      </c>
      <c r="Y42" t="s">
        <v>1680</v>
      </c>
      <c r="Z42" t="s">
        <v>2060</v>
      </c>
      <c r="AA42" t="s">
        <v>2061</v>
      </c>
      <c r="AB42" t="s">
        <v>2111</v>
      </c>
      <c r="AC42" t="s">
        <v>1684</v>
      </c>
      <c r="AD42" t="s">
        <v>2112</v>
      </c>
      <c r="AE42" t="s">
        <v>1676</v>
      </c>
      <c r="AF42" t="s">
        <v>2938</v>
      </c>
      <c r="AG42" t="s">
        <v>1687</v>
      </c>
      <c r="AH42" t="s">
        <v>1688</v>
      </c>
      <c r="AI42" t="s">
        <v>1688</v>
      </c>
      <c r="AJ42" t="s">
        <v>2113</v>
      </c>
      <c r="AK42">
        <v>1</v>
      </c>
      <c r="AL42">
        <v>0</v>
      </c>
      <c r="AM42" t="s">
        <v>1689</v>
      </c>
      <c r="AN42" t="s">
        <v>1771</v>
      </c>
      <c r="AO42" t="s">
        <v>1691</v>
      </c>
      <c r="AP42" t="s">
        <v>2696</v>
      </c>
      <c r="AQ42" t="s">
        <v>1676</v>
      </c>
      <c r="AR42" t="s">
        <v>1823</v>
      </c>
      <c r="AS42" t="s">
        <v>1676</v>
      </c>
      <c r="AT42" t="s">
        <v>2114</v>
      </c>
      <c r="AU42" s="5">
        <v>1</v>
      </c>
    </row>
    <row r="43" spans="1:47" x14ac:dyDescent="0.2">
      <c r="A43">
        <v>43</v>
      </c>
      <c r="B43" t="s">
        <v>1620</v>
      </c>
      <c r="C43" t="s">
        <v>2115</v>
      </c>
      <c r="D43" t="s">
        <v>1814</v>
      </c>
      <c r="E43" t="s">
        <v>2724</v>
      </c>
      <c r="F43">
        <v>2016</v>
      </c>
      <c r="G43" t="s">
        <v>2116</v>
      </c>
      <c r="H43" t="s">
        <v>2117</v>
      </c>
      <c r="I43" t="s">
        <v>1669</v>
      </c>
      <c r="J43" t="s">
        <v>1676</v>
      </c>
      <c r="K43" t="s">
        <v>1700</v>
      </c>
      <c r="L43" t="s">
        <v>1701</v>
      </c>
      <c r="M43" t="s">
        <v>1713</v>
      </c>
      <c r="N43" t="s">
        <v>2712</v>
      </c>
      <c r="O43" t="s">
        <v>1673</v>
      </c>
      <c r="P43" t="s">
        <v>1674</v>
      </c>
      <c r="Q43" t="s">
        <v>1675</v>
      </c>
      <c r="R43" t="s">
        <v>2659</v>
      </c>
      <c r="S43" t="s">
        <v>1703</v>
      </c>
      <c r="T43" t="s">
        <v>2118</v>
      </c>
      <c r="U43" t="s">
        <v>2119</v>
      </c>
      <c r="V43" t="s">
        <v>2120</v>
      </c>
      <c r="W43" t="s">
        <v>1679</v>
      </c>
      <c r="X43" t="s">
        <v>2607</v>
      </c>
      <c r="Y43" t="s">
        <v>1680</v>
      </c>
      <c r="Z43" t="s">
        <v>2121</v>
      </c>
      <c r="AA43" t="s">
        <v>1676</v>
      </c>
      <c r="AB43" t="s">
        <v>2931</v>
      </c>
      <c r="AC43" t="s">
        <v>2122</v>
      </c>
      <c r="AD43" t="s">
        <v>2122</v>
      </c>
      <c r="AE43" t="s">
        <v>1676</v>
      </c>
      <c r="AF43" t="s">
        <v>2652</v>
      </c>
      <c r="AG43" t="s">
        <v>1687</v>
      </c>
      <c r="AH43" t="s">
        <v>1688</v>
      </c>
      <c r="AI43" t="s">
        <v>1688</v>
      </c>
      <c r="AJ43" t="s">
        <v>2123</v>
      </c>
      <c r="AK43">
        <v>6</v>
      </c>
      <c r="AL43">
        <v>2</v>
      </c>
      <c r="AM43" t="s">
        <v>1689</v>
      </c>
      <c r="AN43" t="s">
        <v>1786</v>
      </c>
      <c r="AO43" t="s">
        <v>1691</v>
      </c>
      <c r="AP43" t="s">
        <v>2691</v>
      </c>
      <c r="AQ43" t="s">
        <v>1676</v>
      </c>
      <c r="AR43" t="s">
        <v>1676</v>
      </c>
      <c r="AS43" t="s">
        <v>1676</v>
      </c>
      <c r="AT43" t="s">
        <v>1676</v>
      </c>
      <c r="AU43" s="5">
        <v>1</v>
      </c>
    </row>
    <row r="44" spans="1:47" x14ac:dyDescent="0.2">
      <c r="A44">
        <v>41</v>
      </c>
      <c r="B44" t="s">
        <v>1547</v>
      </c>
      <c r="C44" t="s">
        <v>2095</v>
      </c>
      <c r="D44" t="s">
        <v>1814</v>
      </c>
      <c r="E44" t="s">
        <v>2724</v>
      </c>
      <c r="F44">
        <v>2016</v>
      </c>
      <c r="G44" t="s">
        <v>2096</v>
      </c>
      <c r="H44" t="s">
        <v>2097</v>
      </c>
      <c r="I44" t="s">
        <v>1698</v>
      </c>
      <c r="J44" t="s">
        <v>2098</v>
      </c>
      <c r="K44" t="s">
        <v>1700</v>
      </c>
      <c r="L44" t="s">
        <v>1701</v>
      </c>
      <c r="M44" t="s">
        <v>1713</v>
      </c>
      <c r="N44" t="s">
        <v>2673</v>
      </c>
      <c r="O44" t="s">
        <v>1673</v>
      </c>
      <c r="P44" t="s">
        <v>1674</v>
      </c>
      <c r="Q44" t="s">
        <v>1675</v>
      </c>
      <c r="R44" t="s">
        <v>2604</v>
      </c>
      <c r="S44" t="s">
        <v>1703</v>
      </c>
      <c r="T44" t="s">
        <v>2099</v>
      </c>
      <c r="U44" t="s">
        <v>1676</v>
      </c>
      <c r="V44" t="s">
        <v>2100</v>
      </c>
      <c r="W44" t="s">
        <v>1679</v>
      </c>
      <c r="X44" t="s">
        <v>2606</v>
      </c>
      <c r="Y44" t="s">
        <v>1706</v>
      </c>
      <c r="Z44" t="s">
        <v>1707</v>
      </c>
      <c r="AA44" t="s">
        <v>2852</v>
      </c>
      <c r="AB44" t="s">
        <v>1688</v>
      </c>
      <c r="AC44" t="s">
        <v>1874</v>
      </c>
      <c r="AD44" t="s">
        <v>2102</v>
      </c>
      <c r="AE44" t="s">
        <v>1676</v>
      </c>
      <c r="AF44" t="s">
        <v>2052</v>
      </c>
      <c r="AG44" t="s">
        <v>1710</v>
      </c>
      <c r="AH44" t="s">
        <v>2103</v>
      </c>
      <c r="AI44" t="s">
        <v>1676</v>
      </c>
      <c r="AJ44" t="s">
        <v>1730</v>
      </c>
      <c r="AK44">
        <v>10</v>
      </c>
      <c r="AL44">
        <v>1</v>
      </c>
      <c r="AM44" t="s">
        <v>1689</v>
      </c>
      <c r="AN44" t="s">
        <v>1676</v>
      </c>
      <c r="AO44" t="s">
        <v>1691</v>
      </c>
      <c r="AP44" t="s">
        <v>2691</v>
      </c>
      <c r="AQ44" t="s">
        <v>1676</v>
      </c>
      <c r="AR44" t="s">
        <v>1692</v>
      </c>
      <c r="AS44" t="s">
        <v>2480</v>
      </c>
      <c r="AT44" t="s">
        <v>1676</v>
      </c>
      <c r="AU44" s="5">
        <v>0.55000000000000004</v>
      </c>
    </row>
    <row r="45" spans="1:47" x14ac:dyDescent="0.2">
      <c r="A45">
        <v>45</v>
      </c>
      <c r="B45" t="s">
        <v>129</v>
      </c>
      <c r="C45" t="s">
        <v>2137</v>
      </c>
      <c r="D45" t="s">
        <v>1814</v>
      </c>
      <c r="E45" t="s">
        <v>2724</v>
      </c>
      <c r="F45">
        <v>2015</v>
      </c>
      <c r="G45" t="s">
        <v>2138</v>
      </c>
      <c r="H45" t="s">
        <v>2138</v>
      </c>
      <c r="I45" t="s">
        <v>2139</v>
      </c>
      <c r="J45" t="s">
        <v>2140</v>
      </c>
      <c r="K45" t="s">
        <v>1700</v>
      </c>
      <c r="L45" t="s">
        <v>1701</v>
      </c>
      <c r="M45" t="s">
        <v>1713</v>
      </c>
      <c r="N45" t="s">
        <v>2712</v>
      </c>
      <c r="O45" t="s">
        <v>1673</v>
      </c>
      <c r="P45" t="s">
        <v>1674</v>
      </c>
      <c r="Q45" t="s">
        <v>1675</v>
      </c>
      <c r="R45" t="s">
        <v>2659</v>
      </c>
      <c r="S45" t="s">
        <v>1703</v>
      </c>
      <c r="T45" t="s">
        <v>2141</v>
      </c>
      <c r="U45" t="s">
        <v>1676</v>
      </c>
      <c r="V45" t="s">
        <v>2142</v>
      </c>
      <c r="W45" t="s">
        <v>1679</v>
      </c>
      <c r="X45" t="s">
        <v>2608</v>
      </c>
      <c r="Y45" t="s">
        <v>1680</v>
      </c>
      <c r="Z45" t="s">
        <v>2143</v>
      </c>
      <c r="AA45" t="s">
        <v>2144</v>
      </c>
      <c r="AB45" t="s">
        <v>2145</v>
      </c>
      <c r="AC45" t="s">
        <v>2146</v>
      </c>
      <c r="AD45" t="s">
        <v>2147</v>
      </c>
      <c r="AE45" t="s">
        <v>1676</v>
      </c>
      <c r="AF45" t="s">
        <v>2148</v>
      </c>
      <c r="AG45" t="s">
        <v>1687</v>
      </c>
      <c r="AH45" t="s">
        <v>1688</v>
      </c>
      <c r="AI45" t="s">
        <v>1688</v>
      </c>
      <c r="AJ45" t="s">
        <v>2149</v>
      </c>
      <c r="AK45">
        <v>4</v>
      </c>
      <c r="AL45">
        <v>1</v>
      </c>
      <c r="AM45" t="s">
        <v>1689</v>
      </c>
      <c r="AN45" t="s">
        <v>1756</v>
      </c>
      <c r="AO45" t="s">
        <v>1691</v>
      </c>
      <c r="AP45" t="s">
        <v>2697</v>
      </c>
      <c r="AQ45" t="s">
        <v>1676</v>
      </c>
      <c r="AR45" t="s">
        <v>2066</v>
      </c>
      <c r="AS45" t="s">
        <v>1716</v>
      </c>
      <c r="AT45" t="s">
        <v>1676</v>
      </c>
      <c r="AU45" s="5">
        <v>1</v>
      </c>
    </row>
    <row r="46" spans="1:47" x14ac:dyDescent="0.2">
      <c r="A46">
        <v>44</v>
      </c>
      <c r="B46" t="s">
        <v>1621</v>
      </c>
      <c r="C46" t="s">
        <v>2124</v>
      </c>
      <c r="D46" t="s">
        <v>1761</v>
      </c>
      <c r="E46" t="s">
        <v>2724</v>
      </c>
      <c r="F46">
        <v>2015</v>
      </c>
      <c r="G46" t="s">
        <v>2125</v>
      </c>
      <c r="H46" t="s">
        <v>2126</v>
      </c>
      <c r="I46" t="s">
        <v>1669</v>
      </c>
      <c r="J46" t="s">
        <v>2127</v>
      </c>
      <c r="K46" t="s">
        <v>1671</v>
      </c>
      <c r="L46" t="s">
        <v>1722</v>
      </c>
      <c r="M46" t="s">
        <v>1690</v>
      </c>
      <c r="N46" t="s">
        <v>2712</v>
      </c>
      <c r="O46" t="s">
        <v>1673</v>
      </c>
      <c r="P46" t="s">
        <v>1674</v>
      </c>
      <c r="Q46" t="s">
        <v>1777</v>
      </c>
      <c r="R46" t="s">
        <v>1778</v>
      </c>
      <c r="S46" t="s">
        <v>1676</v>
      </c>
      <c r="T46" t="s">
        <v>2128</v>
      </c>
      <c r="U46" t="s">
        <v>1676</v>
      </c>
      <c r="V46" t="s">
        <v>2129</v>
      </c>
      <c r="W46" t="s">
        <v>1679</v>
      </c>
      <c r="X46" t="s">
        <v>2607</v>
      </c>
      <c r="Y46" t="s">
        <v>1680</v>
      </c>
      <c r="Z46" t="s">
        <v>2871</v>
      </c>
      <c r="AA46" t="s">
        <v>2131</v>
      </c>
      <c r="AB46" t="s">
        <v>2132</v>
      </c>
      <c r="AC46" t="s">
        <v>2896</v>
      </c>
      <c r="AD46" t="s">
        <v>2897</v>
      </c>
      <c r="AE46" t="s">
        <v>1676</v>
      </c>
      <c r="AF46" t="s">
        <v>2943</v>
      </c>
      <c r="AG46" t="s">
        <v>1687</v>
      </c>
      <c r="AH46" t="s">
        <v>1688</v>
      </c>
      <c r="AI46" t="s">
        <v>1688</v>
      </c>
      <c r="AJ46" t="s">
        <v>1811</v>
      </c>
      <c r="AK46">
        <v>1</v>
      </c>
      <c r="AL46">
        <v>0</v>
      </c>
      <c r="AM46" t="s">
        <v>1689</v>
      </c>
      <c r="AN46" t="s">
        <v>1676</v>
      </c>
      <c r="AO46" t="s">
        <v>1715</v>
      </c>
      <c r="AP46" t="s">
        <v>2693</v>
      </c>
      <c r="AQ46" t="s">
        <v>2135</v>
      </c>
      <c r="AR46" t="s">
        <v>1676</v>
      </c>
      <c r="AS46" t="s">
        <v>1676</v>
      </c>
      <c r="AT46" t="s">
        <v>2136</v>
      </c>
      <c r="AU46" s="5">
        <v>0.6</v>
      </c>
    </row>
    <row r="47" spans="1:47" x14ac:dyDescent="0.2">
      <c r="A47">
        <v>47</v>
      </c>
      <c r="B47" t="s">
        <v>23</v>
      </c>
      <c r="C47" t="s">
        <v>2161</v>
      </c>
      <c r="D47" t="s">
        <v>2162</v>
      </c>
      <c r="E47" t="s">
        <v>2724</v>
      </c>
      <c r="F47">
        <v>2014</v>
      </c>
      <c r="G47" t="s">
        <v>2163</v>
      </c>
      <c r="H47" t="s">
        <v>2164</v>
      </c>
      <c r="I47" t="s">
        <v>1698</v>
      </c>
      <c r="J47" t="s">
        <v>2165</v>
      </c>
      <c r="K47" t="s">
        <v>1700</v>
      </c>
      <c r="L47" t="s">
        <v>1701</v>
      </c>
      <c r="M47" t="s">
        <v>1713</v>
      </c>
      <c r="N47" t="s">
        <v>2674</v>
      </c>
      <c r="O47" t="s">
        <v>1673</v>
      </c>
      <c r="P47" t="s">
        <v>1674</v>
      </c>
      <c r="Q47" t="s">
        <v>1675</v>
      </c>
      <c r="R47" t="s">
        <v>2659</v>
      </c>
      <c r="S47" t="s">
        <v>1703</v>
      </c>
      <c r="T47" t="s">
        <v>2166</v>
      </c>
      <c r="U47" t="s">
        <v>2167</v>
      </c>
      <c r="V47" t="s">
        <v>2168</v>
      </c>
      <c r="W47" t="s">
        <v>1679</v>
      </c>
      <c r="X47" t="s">
        <v>2606</v>
      </c>
      <c r="Y47" t="s">
        <v>1706</v>
      </c>
      <c r="Z47" t="s">
        <v>2169</v>
      </c>
      <c r="AA47" t="s">
        <v>2170</v>
      </c>
      <c r="AB47" t="s">
        <v>1688</v>
      </c>
      <c r="AC47" t="s">
        <v>2171</v>
      </c>
      <c r="AD47" t="s">
        <v>2172</v>
      </c>
      <c r="AE47" t="s">
        <v>1676</v>
      </c>
      <c r="AF47" t="s">
        <v>2173</v>
      </c>
      <c r="AG47" t="s">
        <v>1710</v>
      </c>
      <c r="AH47" t="s">
        <v>2174</v>
      </c>
      <c r="AI47" t="s">
        <v>2175</v>
      </c>
      <c r="AJ47" t="s">
        <v>2670</v>
      </c>
      <c r="AK47">
        <v>100</v>
      </c>
      <c r="AL47">
        <v>1</v>
      </c>
      <c r="AM47" t="s">
        <v>1689</v>
      </c>
      <c r="AN47" t="s">
        <v>2176</v>
      </c>
      <c r="AO47" t="s">
        <v>1691</v>
      </c>
      <c r="AP47" t="s">
        <v>2691</v>
      </c>
      <c r="AQ47" t="s">
        <v>1676</v>
      </c>
      <c r="AR47" t="s">
        <v>1676</v>
      </c>
      <c r="AS47" t="s">
        <v>1676</v>
      </c>
      <c r="AT47" t="s">
        <v>1676</v>
      </c>
      <c r="AU47" s="5">
        <v>1</v>
      </c>
    </row>
    <row r="48" spans="1:47" x14ac:dyDescent="0.2">
      <c r="A48">
        <v>48</v>
      </c>
      <c r="B48" t="s">
        <v>1623</v>
      </c>
      <c r="C48" t="s">
        <v>2177</v>
      </c>
      <c r="D48" t="s">
        <v>2162</v>
      </c>
      <c r="E48" t="s">
        <v>2724</v>
      </c>
      <c r="F48">
        <v>2014</v>
      </c>
      <c r="G48" t="s">
        <v>2178</v>
      </c>
      <c r="H48" t="s">
        <v>2179</v>
      </c>
      <c r="I48" t="s">
        <v>1669</v>
      </c>
      <c r="J48" t="s">
        <v>2180</v>
      </c>
      <c r="K48" t="s">
        <v>1700</v>
      </c>
      <c r="L48" t="s">
        <v>2181</v>
      </c>
      <c r="M48" t="s">
        <v>1690</v>
      </c>
      <c r="N48" t="s">
        <v>2674</v>
      </c>
      <c r="O48" t="s">
        <v>1673</v>
      </c>
      <c r="P48" t="s">
        <v>1674</v>
      </c>
      <c r="Q48" t="s">
        <v>1675</v>
      </c>
      <c r="R48" t="s">
        <v>2604</v>
      </c>
      <c r="S48" t="s">
        <v>1703</v>
      </c>
      <c r="T48" t="s">
        <v>2182</v>
      </c>
      <c r="U48" t="s">
        <v>1676</v>
      </c>
      <c r="V48" t="s">
        <v>2183</v>
      </c>
      <c r="W48" t="s">
        <v>1679</v>
      </c>
      <c r="X48" t="s">
        <v>2606</v>
      </c>
      <c r="Y48" t="s">
        <v>1680</v>
      </c>
      <c r="Z48" t="s">
        <v>2184</v>
      </c>
      <c r="AA48" t="s">
        <v>2185</v>
      </c>
      <c r="AB48" t="s">
        <v>1688</v>
      </c>
      <c r="AC48" t="s">
        <v>2186</v>
      </c>
      <c r="AD48" t="s">
        <v>2187</v>
      </c>
      <c r="AE48" t="s">
        <v>1676</v>
      </c>
      <c r="AF48" t="s">
        <v>2188</v>
      </c>
      <c r="AG48" t="s">
        <v>1710</v>
      </c>
      <c r="AH48" t="s">
        <v>2189</v>
      </c>
      <c r="AI48" t="s">
        <v>2190</v>
      </c>
      <c r="AJ48" t="s">
        <v>2191</v>
      </c>
      <c r="AK48">
        <v>10</v>
      </c>
      <c r="AL48">
        <v>1</v>
      </c>
      <c r="AM48" t="s">
        <v>1689</v>
      </c>
      <c r="AN48" t="s">
        <v>2176</v>
      </c>
      <c r="AO48" t="s">
        <v>1691</v>
      </c>
      <c r="AP48" t="s">
        <v>2691</v>
      </c>
      <c r="AQ48" t="s">
        <v>1676</v>
      </c>
      <c r="AR48" t="s">
        <v>1676</v>
      </c>
      <c r="AS48" t="s">
        <v>1676</v>
      </c>
      <c r="AT48" t="s">
        <v>1676</v>
      </c>
      <c r="AU48" s="5">
        <v>1</v>
      </c>
    </row>
    <row r="49" spans="1:47" x14ac:dyDescent="0.2">
      <c r="A49">
        <v>49</v>
      </c>
      <c r="B49" t="s">
        <v>1624</v>
      </c>
      <c r="C49" t="s">
        <v>2192</v>
      </c>
      <c r="D49" t="s">
        <v>1814</v>
      </c>
      <c r="E49" t="s">
        <v>2724</v>
      </c>
      <c r="F49">
        <v>2014</v>
      </c>
      <c r="G49" t="s">
        <v>2193</v>
      </c>
      <c r="H49" t="s">
        <v>2194</v>
      </c>
      <c r="I49" t="s">
        <v>1698</v>
      </c>
      <c r="J49" t="s">
        <v>2195</v>
      </c>
      <c r="K49" t="s">
        <v>1700</v>
      </c>
      <c r="L49" t="s">
        <v>1701</v>
      </c>
      <c r="M49" t="s">
        <v>1713</v>
      </c>
      <c r="N49" t="s">
        <v>2712</v>
      </c>
      <c r="O49" t="s">
        <v>1673</v>
      </c>
      <c r="P49" t="s">
        <v>1674</v>
      </c>
      <c r="Q49" t="s">
        <v>1777</v>
      </c>
      <c r="R49" t="s">
        <v>1778</v>
      </c>
      <c r="S49" t="s">
        <v>1703</v>
      </c>
      <c r="T49" t="s">
        <v>2196</v>
      </c>
      <c r="U49" t="s">
        <v>1676</v>
      </c>
      <c r="V49" t="s">
        <v>2197</v>
      </c>
      <c r="W49" t="s">
        <v>1679</v>
      </c>
      <c r="X49" t="s">
        <v>2608</v>
      </c>
      <c r="Y49" t="s">
        <v>1680</v>
      </c>
      <c r="Z49" t="s">
        <v>2198</v>
      </c>
      <c r="AA49" t="s">
        <v>2731</v>
      </c>
      <c r="AB49" t="s">
        <v>2200</v>
      </c>
      <c r="AC49" t="s">
        <v>1874</v>
      </c>
      <c r="AD49" t="s">
        <v>1875</v>
      </c>
      <c r="AE49" t="s">
        <v>1676</v>
      </c>
      <c r="AF49" t="s">
        <v>1686</v>
      </c>
      <c r="AG49" t="s">
        <v>1687</v>
      </c>
      <c r="AH49" t="s">
        <v>1688</v>
      </c>
      <c r="AI49" t="s">
        <v>1688</v>
      </c>
      <c r="AJ49" t="s">
        <v>2201</v>
      </c>
      <c r="AK49">
        <v>5</v>
      </c>
      <c r="AL49">
        <v>1</v>
      </c>
      <c r="AM49" t="s">
        <v>1689</v>
      </c>
      <c r="AN49" t="s">
        <v>2202</v>
      </c>
      <c r="AO49" t="s">
        <v>1691</v>
      </c>
      <c r="AP49" t="s">
        <v>2696</v>
      </c>
      <c r="AQ49" t="s">
        <v>2203</v>
      </c>
      <c r="AR49" t="s">
        <v>1676</v>
      </c>
      <c r="AS49" t="s">
        <v>2204</v>
      </c>
      <c r="AT49" t="s">
        <v>1876</v>
      </c>
      <c r="AU49" s="5">
        <v>1</v>
      </c>
    </row>
    <row r="50" spans="1:47" x14ac:dyDescent="0.2">
      <c r="A50">
        <v>50</v>
      </c>
      <c r="B50" t="s">
        <v>687</v>
      </c>
      <c r="C50" t="s">
        <v>2205</v>
      </c>
      <c r="D50" t="s">
        <v>1695</v>
      </c>
      <c r="E50" t="s">
        <v>2724</v>
      </c>
      <c r="F50">
        <v>2014</v>
      </c>
      <c r="G50" t="s">
        <v>1914</v>
      </c>
      <c r="H50" t="s">
        <v>1915</v>
      </c>
      <c r="I50" t="s">
        <v>1669</v>
      </c>
      <c r="J50" t="s">
        <v>2206</v>
      </c>
      <c r="K50" t="s">
        <v>1671</v>
      </c>
      <c r="L50" t="s">
        <v>1722</v>
      </c>
      <c r="M50" t="s">
        <v>1690</v>
      </c>
      <c r="N50" t="s">
        <v>2712</v>
      </c>
      <c r="O50" t="s">
        <v>1673</v>
      </c>
      <c r="P50" t="s">
        <v>1674</v>
      </c>
      <c r="Q50" t="s">
        <v>1777</v>
      </c>
      <c r="R50" t="s">
        <v>1778</v>
      </c>
      <c r="S50" t="s">
        <v>1703</v>
      </c>
      <c r="T50" t="s">
        <v>2207</v>
      </c>
      <c r="U50" t="s">
        <v>2208</v>
      </c>
      <c r="V50" t="s">
        <v>2209</v>
      </c>
      <c r="W50" t="s">
        <v>1679</v>
      </c>
      <c r="X50" t="s">
        <v>2608</v>
      </c>
      <c r="Y50" t="s">
        <v>1680</v>
      </c>
      <c r="Z50" t="s">
        <v>2060</v>
      </c>
      <c r="AA50" t="s">
        <v>2884</v>
      </c>
      <c r="AB50" t="s">
        <v>2211</v>
      </c>
      <c r="AC50" t="s">
        <v>2841</v>
      </c>
      <c r="AD50" t="s">
        <v>2842</v>
      </c>
      <c r="AE50" t="s">
        <v>1676</v>
      </c>
      <c r="AF50" t="s">
        <v>2657</v>
      </c>
      <c r="AG50" t="s">
        <v>1710</v>
      </c>
      <c r="AH50" t="s">
        <v>2214</v>
      </c>
      <c r="AI50" t="s">
        <v>1676</v>
      </c>
      <c r="AJ50" t="s">
        <v>1730</v>
      </c>
      <c r="AK50">
        <v>2</v>
      </c>
      <c r="AL50">
        <v>1</v>
      </c>
      <c r="AM50" t="s">
        <v>1689</v>
      </c>
      <c r="AN50" t="s">
        <v>1676</v>
      </c>
      <c r="AO50" t="s">
        <v>1691</v>
      </c>
      <c r="AP50" t="s">
        <v>2700</v>
      </c>
      <c r="AQ50" t="s">
        <v>2215</v>
      </c>
      <c r="AR50" t="s">
        <v>1676</v>
      </c>
      <c r="AS50" t="s">
        <v>1676</v>
      </c>
      <c r="AT50" t="s">
        <v>2216</v>
      </c>
      <c r="AU50" s="5">
        <v>1</v>
      </c>
    </row>
    <row r="51" spans="1:47" x14ac:dyDescent="0.2">
      <c r="A51">
        <v>46</v>
      </c>
      <c r="B51" t="s">
        <v>1622</v>
      </c>
      <c r="C51" t="s">
        <v>2150</v>
      </c>
      <c r="D51" t="s">
        <v>1814</v>
      </c>
      <c r="E51" t="s">
        <v>2724</v>
      </c>
      <c r="F51">
        <v>2014</v>
      </c>
      <c r="G51" t="s">
        <v>2151</v>
      </c>
      <c r="H51" t="s">
        <v>2152</v>
      </c>
      <c r="I51" t="s">
        <v>1669</v>
      </c>
      <c r="J51" t="s">
        <v>2153</v>
      </c>
      <c r="K51" t="s">
        <v>1700</v>
      </c>
      <c r="L51" t="s">
        <v>1701</v>
      </c>
      <c r="M51" t="s">
        <v>1933</v>
      </c>
      <c r="N51" t="s">
        <v>2675</v>
      </c>
      <c r="O51" t="s">
        <v>2605</v>
      </c>
      <c r="P51" t="s">
        <v>1674</v>
      </c>
      <c r="Q51" t="s">
        <v>1675</v>
      </c>
      <c r="R51" t="s">
        <v>2604</v>
      </c>
      <c r="S51" t="s">
        <v>1703</v>
      </c>
      <c r="T51" t="s">
        <v>2154</v>
      </c>
      <c r="U51" t="s">
        <v>1676</v>
      </c>
      <c r="V51" t="s">
        <v>2155</v>
      </c>
      <c r="W51" t="s">
        <v>1679</v>
      </c>
      <c r="X51" t="s">
        <v>2606</v>
      </c>
      <c r="Y51" t="s">
        <v>1706</v>
      </c>
      <c r="Z51" t="s">
        <v>2156</v>
      </c>
      <c r="AA51" t="s">
        <v>2157</v>
      </c>
      <c r="AB51" t="s">
        <v>1688</v>
      </c>
      <c r="AC51" t="s">
        <v>2905</v>
      </c>
      <c r="AD51" t="s">
        <v>2159</v>
      </c>
      <c r="AE51" t="s">
        <v>1676</v>
      </c>
      <c r="AF51" t="s">
        <v>2656</v>
      </c>
      <c r="AG51" t="s">
        <v>1687</v>
      </c>
      <c r="AH51" t="s">
        <v>1688</v>
      </c>
      <c r="AI51" t="s">
        <v>1688</v>
      </c>
      <c r="AJ51" t="s">
        <v>1811</v>
      </c>
      <c r="AK51">
        <v>20</v>
      </c>
      <c r="AL51">
        <v>1</v>
      </c>
      <c r="AM51" t="s">
        <v>1689</v>
      </c>
      <c r="AN51" t="s">
        <v>1934</v>
      </c>
      <c r="AO51" t="s">
        <v>1691</v>
      </c>
      <c r="AP51" t="s">
        <v>2692</v>
      </c>
      <c r="AQ51" t="s">
        <v>1676</v>
      </c>
      <c r="AR51" t="s">
        <v>2160</v>
      </c>
      <c r="AS51" t="s">
        <v>1676</v>
      </c>
      <c r="AT51" t="s">
        <v>1923</v>
      </c>
      <c r="AU51" s="5">
        <v>0.55000000000000004</v>
      </c>
    </row>
    <row r="52" spans="1:47" x14ac:dyDescent="0.2">
      <c r="A52">
        <v>51</v>
      </c>
      <c r="B52" t="s">
        <v>1625</v>
      </c>
      <c r="C52" t="s">
        <v>2217</v>
      </c>
      <c r="D52" t="s">
        <v>1814</v>
      </c>
      <c r="E52" t="s">
        <v>2724</v>
      </c>
      <c r="F52">
        <v>2013</v>
      </c>
      <c r="G52" t="s">
        <v>2218</v>
      </c>
      <c r="H52" t="s">
        <v>2219</v>
      </c>
      <c r="I52" t="s">
        <v>1698</v>
      </c>
      <c r="J52" t="s">
        <v>2220</v>
      </c>
      <c r="K52" t="s">
        <v>1671</v>
      </c>
      <c r="L52" t="s">
        <v>2031</v>
      </c>
      <c r="M52" t="s">
        <v>1690</v>
      </c>
      <c r="N52" t="s">
        <v>2673</v>
      </c>
      <c r="O52" t="s">
        <v>2605</v>
      </c>
      <c r="P52" t="s">
        <v>1674</v>
      </c>
      <c r="Q52" t="s">
        <v>1675</v>
      </c>
      <c r="R52" t="s">
        <v>2604</v>
      </c>
      <c r="S52" t="s">
        <v>1676</v>
      </c>
      <c r="T52" t="s">
        <v>2221</v>
      </c>
      <c r="U52" t="s">
        <v>2222</v>
      </c>
      <c r="V52" t="s">
        <v>2223</v>
      </c>
      <c r="W52" t="s">
        <v>1679</v>
      </c>
      <c r="X52" t="s">
        <v>2606</v>
      </c>
      <c r="Y52" t="s">
        <v>1680</v>
      </c>
      <c r="Z52" t="s">
        <v>2867</v>
      </c>
      <c r="AA52" t="s">
        <v>2225</v>
      </c>
      <c r="AB52" t="s">
        <v>1688</v>
      </c>
      <c r="AC52" t="s">
        <v>2895</v>
      </c>
      <c r="AD52" t="s">
        <v>2227</v>
      </c>
      <c r="AE52" t="s">
        <v>1676</v>
      </c>
      <c r="AF52" t="s">
        <v>2052</v>
      </c>
      <c r="AG52" t="s">
        <v>1687</v>
      </c>
      <c r="AH52" t="s">
        <v>1688</v>
      </c>
      <c r="AI52" t="s">
        <v>1688</v>
      </c>
      <c r="AJ52" t="s">
        <v>2228</v>
      </c>
      <c r="AK52">
        <v>12</v>
      </c>
      <c r="AL52">
        <v>1</v>
      </c>
      <c r="AM52" t="s">
        <v>1689</v>
      </c>
      <c r="AN52" t="s">
        <v>2229</v>
      </c>
      <c r="AO52" t="s">
        <v>1691</v>
      </c>
      <c r="AP52" t="s">
        <v>2691</v>
      </c>
      <c r="AQ52" t="s">
        <v>1676</v>
      </c>
      <c r="AR52" t="s">
        <v>1676</v>
      </c>
      <c r="AS52" t="s">
        <v>1676</v>
      </c>
      <c r="AT52" t="s">
        <v>1676</v>
      </c>
      <c r="AU52" s="5">
        <v>1</v>
      </c>
    </row>
    <row r="53" spans="1:47" x14ac:dyDescent="0.2">
      <c r="A53">
        <v>53</v>
      </c>
      <c r="B53" t="s">
        <v>7</v>
      </c>
      <c r="C53" t="s">
        <v>2240</v>
      </c>
      <c r="D53" t="s">
        <v>2162</v>
      </c>
      <c r="E53" t="s">
        <v>2724</v>
      </c>
      <c r="F53">
        <v>2013</v>
      </c>
      <c r="G53" t="s">
        <v>2241</v>
      </c>
      <c r="H53" t="s">
        <v>2242</v>
      </c>
      <c r="I53" t="s">
        <v>1698</v>
      </c>
      <c r="J53" t="s">
        <v>2243</v>
      </c>
      <c r="K53" t="s">
        <v>1700</v>
      </c>
      <c r="L53" t="s">
        <v>1701</v>
      </c>
      <c r="M53" t="s">
        <v>1713</v>
      </c>
      <c r="N53" t="s">
        <v>2674</v>
      </c>
      <c r="O53" t="s">
        <v>1673</v>
      </c>
      <c r="P53" t="s">
        <v>1674</v>
      </c>
      <c r="Q53" t="s">
        <v>1675</v>
      </c>
      <c r="R53" t="s">
        <v>2659</v>
      </c>
      <c r="S53" t="s">
        <v>1703</v>
      </c>
      <c r="T53" t="s">
        <v>2244</v>
      </c>
      <c r="U53" t="s">
        <v>1676</v>
      </c>
      <c r="V53" t="s">
        <v>2245</v>
      </c>
      <c r="W53" t="s">
        <v>1679</v>
      </c>
      <c r="X53" t="s">
        <v>2606</v>
      </c>
      <c r="Y53" t="s">
        <v>1706</v>
      </c>
      <c r="Z53" t="s">
        <v>2169</v>
      </c>
      <c r="AA53" t="s">
        <v>2170</v>
      </c>
      <c r="AB53" t="s">
        <v>1688</v>
      </c>
      <c r="AC53" t="s">
        <v>2171</v>
      </c>
      <c r="AD53" t="s">
        <v>2172</v>
      </c>
      <c r="AE53" t="s">
        <v>1676</v>
      </c>
      <c r="AF53" t="s">
        <v>2173</v>
      </c>
      <c r="AG53" t="s">
        <v>1710</v>
      </c>
      <c r="AH53" t="s">
        <v>2174</v>
      </c>
      <c r="AI53" t="s">
        <v>2246</v>
      </c>
      <c r="AJ53" t="s">
        <v>1712</v>
      </c>
      <c r="AK53">
        <v>120</v>
      </c>
      <c r="AL53">
        <v>1</v>
      </c>
      <c r="AM53" t="s">
        <v>1689</v>
      </c>
      <c r="AN53" t="s">
        <v>2176</v>
      </c>
      <c r="AO53" t="s">
        <v>1691</v>
      </c>
      <c r="AP53" t="s">
        <v>2691</v>
      </c>
      <c r="AQ53" t="s">
        <v>1676</v>
      </c>
      <c r="AR53" t="s">
        <v>1676</v>
      </c>
      <c r="AS53" t="s">
        <v>1676</v>
      </c>
      <c r="AT53" t="s">
        <v>1676</v>
      </c>
      <c r="AU53" s="5">
        <v>1</v>
      </c>
    </row>
    <row r="54" spans="1:47" x14ac:dyDescent="0.2">
      <c r="A54">
        <v>54</v>
      </c>
      <c r="B54" t="s">
        <v>1626</v>
      </c>
      <c r="C54" t="s">
        <v>2247</v>
      </c>
      <c r="D54" t="s">
        <v>1695</v>
      </c>
      <c r="E54" t="s">
        <v>2724</v>
      </c>
      <c r="F54">
        <v>2013</v>
      </c>
      <c r="G54" t="s">
        <v>2248</v>
      </c>
      <c r="H54" t="s">
        <v>2249</v>
      </c>
      <c r="I54" t="s">
        <v>1669</v>
      </c>
      <c r="J54" t="s">
        <v>2250</v>
      </c>
      <c r="K54" t="s">
        <v>1671</v>
      </c>
      <c r="L54" t="s">
        <v>1722</v>
      </c>
      <c r="M54" t="s">
        <v>1690</v>
      </c>
      <c r="N54" t="s">
        <v>2712</v>
      </c>
      <c r="O54" t="s">
        <v>1673</v>
      </c>
      <c r="P54" t="s">
        <v>1674</v>
      </c>
      <c r="Q54" t="s">
        <v>1777</v>
      </c>
      <c r="R54" t="s">
        <v>1778</v>
      </c>
      <c r="S54" t="s">
        <v>1703</v>
      </c>
      <c r="T54" t="s">
        <v>2251</v>
      </c>
      <c r="U54" t="s">
        <v>2252</v>
      </c>
      <c r="V54" t="s">
        <v>2253</v>
      </c>
      <c r="W54" t="s">
        <v>1679</v>
      </c>
      <c r="X54" t="s">
        <v>2608</v>
      </c>
      <c r="Y54" t="s">
        <v>1680</v>
      </c>
      <c r="Z54" t="s">
        <v>2254</v>
      </c>
      <c r="AA54" t="s">
        <v>1676</v>
      </c>
      <c r="AB54" t="s">
        <v>2211</v>
      </c>
      <c r="AC54" t="s">
        <v>1967</v>
      </c>
      <c r="AD54" t="s">
        <v>2844</v>
      </c>
      <c r="AE54" t="s">
        <v>1676</v>
      </c>
      <c r="AF54" t="s">
        <v>2944</v>
      </c>
      <c r="AG54" t="s">
        <v>1710</v>
      </c>
      <c r="AH54" t="s">
        <v>2257</v>
      </c>
      <c r="AI54" t="s">
        <v>1676</v>
      </c>
      <c r="AJ54" t="s">
        <v>2092</v>
      </c>
      <c r="AK54">
        <v>3</v>
      </c>
      <c r="AL54">
        <v>1</v>
      </c>
      <c r="AM54" t="s">
        <v>1689</v>
      </c>
      <c r="AN54" t="s">
        <v>1676</v>
      </c>
      <c r="AO54" t="s">
        <v>1691</v>
      </c>
      <c r="AP54" t="s">
        <v>2700</v>
      </c>
      <c r="AQ54" t="s">
        <v>2258</v>
      </c>
      <c r="AR54" t="s">
        <v>1676</v>
      </c>
      <c r="AS54" t="s">
        <v>1676</v>
      </c>
      <c r="AT54" t="s">
        <v>2259</v>
      </c>
      <c r="AU54" s="5">
        <v>1</v>
      </c>
    </row>
    <row r="55" spans="1:47" x14ac:dyDescent="0.2">
      <c r="A55">
        <v>52</v>
      </c>
      <c r="B55" t="s">
        <v>142</v>
      </c>
      <c r="C55" t="s">
        <v>2230</v>
      </c>
      <c r="D55" t="s">
        <v>1761</v>
      </c>
      <c r="E55" t="s">
        <v>2724</v>
      </c>
      <c r="F55">
        <v>2013</v>
      </c>
      <c r="G55" t="s">
        <v>2231</v>
      </c>
      <c r="H55" t="s">
        <v>2232</v>
      </c>
      <c r="I55" t="s">
        <v>1747</v>
      </c>
      <c r="J55" t="s">
        <v>2233</v>
      </c>
      <c r="K55" t="s">
        <v>1671</v>
      </c>
      <c r="L55" t="s">
        <v>2031</v>
      </c>
      <c r="M55" t="s">
        <v>1690</v>
      </c>
      <c r="N55" t="s">
        <v>2674</v>
      </c>
      <c r="O55" t="s">
        <v>1673</v>
      </c>
      <c r="P55" t="s">
        <v>1674</v>
      </c>
      <c r="Q55" t="s">
        <v>1675</v>
      </c>
      <c r="R55" t="s">
        <v>2604</v>
      </c>
      <c r="S55" t="s">
        <v>1676</v>
      </c>
      <c r="T55" t="s">
        <v>2234</v>
      </c>
      <c r="U55" t="s">
        <v>1676</v>
      </c>
      <c r="V55" t="s">
        <v>2235</v>
      </c>
      <c r="W55" t="s">
        <v>1679</v>
      </c>
      <c r="X55" t="s">
        <v>2606</v>
      </c>
      <c r="Y55" t="s">
        <v>1680</v>
      </c>
      <c r="Z55" t="s">
        <v>2236</v>
      </c>
      <c r="AA55" t="s">
        <v>2237</v>
      </c>
      <c r="AB55" t="s">
        <v>1688</v>
      </c>
      <c r="AC55" t="s">
        <v>2238</v>
      </c>
      <c r="AD55" t="s">
        <v>2239</v>
      </c>
      <c r="AE55" t="s">
        <v>1676</v>
      </c>
      <c r="AF55" t="s">
        <v>2052</v>
      </c>
      <c r="AG55" t="s">
        <v>1710</v>
      </c>
      <c r="AH55" t="s">
        <v>1676</v>
      </c>
      <c r="AI55" t="s">
        <v>1676</v>
      </c>
      <c r="AJ55" t="s">
        <v>2670</v>
      </c>
      <c r="AK55">
        <v>1</v>
      </c>
      <c r="AL55">
        <v>1</v>
      </c>
      <c r="AM55" t="s">
        <v>1689</v>
      </c>
      <c r="AN55" t="s">
        <v>2176</v>
      </c>
      <c r="AO55" t="s">
        <v>1691</v>
      </c>
      <c r="AP55" t="s">
        <v>2691</v>
      </c>
      <c r="AQ55" t="s">
        <v>1676</v>
      </c>
      <c r="AR55" t="s">
        <v>1676</v>
      </c>
      <c r="AS55" t="s">
        <v>1676</v>
      </c>
      <c r="AT55" t="s">
        <v>1676</v>
      </c>
      <c r="AU55" s="5">
        <v>0.6</v>
      </c>
    </row>
  </sheetData>
  <sortState xmlns:xlrd2="http://schemas.microsoft.com/office/spreadsheetml/2017/richdata2" ref="A2:AU55">
    <sortCondition descending="1" ref="F2:F55"/>
    <sortCondition descending="1" ref="AU2:AU55"/>
  </sortState>
  <phoneticPr fontId="3"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9A68-266A-E442-B1D5-1B15F8C3D403}">
  <dimension ref="A1:S160"/>
  <sheetViews>
    <sheetView workbookViewId="0">
      <selection activeCell="R3" sqref="R3:S6"/>
    </sheetView>
  </sheetViews>
  <sheetFormatPr baseColWidth="10" defaultRowHeight="15" x14ac:dyDescent="0.2"/>
  <cols>
    <col min="1" max="1" width="29.6640625" bestFit="1" customWidth="1"/>
    <col min="8" max="8" width="28.1640625" bestFit="1" customWidth="1"/>
    <col min="9" max="9" width="11.5"/>
  </cols>
  <sheetData>
    <row r="1" spans="1:19" x14ac:dyDescent="0.2">
      <c r="A1" t="s">
        <v>1647</v>
      </c>
      <c r="B1" t="s">
        <v>2621</v>
      </c>
      <c r="H1" s="2" t="s">
        <v>2621</v>
      </c>
      <c r="I1" s="2" t="s">
        <v>2892</v>
      </c>
      <c r="N1" t="s">
        <v>2621</v>
      </c>
      <c r="O1" t="s">
        <v>2929</v>
      </c>
      <c r="R1" t="s">
        <v>2928</v>
      </c>
      <c r="S1" t="s">
        <v>2929</v>
      </c>
    </row>
    <row r="2" spans="1:19" x14ac:dyDescent="0.2">
      <c r="A2" t="s">
        <v>2157</v>
      </c>
      <c r="B2" t="s">
        <v>2156</v>
      </c>
      <c r="H2" t="s">
        <v>2865</v>
      </c>
      <c r="I2" t="s">
        <v>2050</v>
      </c>
      <c r="J2">
        <v>10</v>
      </c>
      <c r="N2" t="s">
        <v>2865</v>
      </c>
      <c r="O2">
        <v>31</v>
      </c>
      <c r="R2" t="s">
        <v>1676</v>
      </c>
      <c r="S2">
        <v>21</v>
      </c>
    </row>
    <row r="3" spans="1:19" x14ac:dyDescent="0.2">
      <c r="A3" t="s">
        <v>1942</v>
      </c>
      <c r="B3" t="s">
        <v>1941</v>
      </c>
      <c r="H3" t="s">
        <v>2865</v>
      </c>
      <c r="I3" t="s">
        <v>1708</v>
      </c>
      <c r="J3">
        <v>9</v>
      </c>
      <c r="N3" t="s">
        <v>2849</v>
      </c>
      <c r="O3">
        <v>15</v>
      </c>
      <c r="R3" t="s">
        <v>1966</v>
      </c>
      <c r="S3">
        <v>14</v>
      </c>
    </row>
    <row r="4" spans="1:19" x14ac:dyDescent="0.2">
      <c r="A4" t="s">
        <v>2776</v>
      </c>
      <c r="B4" t="s">
        <v>2848</v>
      </c>
      <c r="H4" t="s">
        <v>2865</v>
      </c>
      <c r="I4" t="s">
        <v>2736</v>
      </c>
      <c r="J4">
        <v>3</v>
      </c>
      <c r="N4" t="s">
        <v>1965</v>
      </c>
      <c r="O4">
        <v>14</v>
      </c>
      <c r="R4" t="s">
        <v>2050</v>
      </c>
      <c r="S4">
        <v>10</v>
      </c>
    </row>
    <row r="5" spans="1:19" x14ac:dyDescent="0.2">
      <c r="A5" t="s">
        <v>2852</v>
      </c>
      <c r="B5" t="s">
        <v>2865</v>
      </c>
      <c r="H5" t="s">
        <v>2865</v>
      </c>
      <c r="I5" t="s">
        <v>2852</v>
      </c>
      <c r="J5">
        <v>2</v>
      </c>
      <c r="N5" t="s">
        <v>2565</v>
      </c>
      <c r="O5">
        <v>12</v>
      </c>
      <c r="R5" t="s">
        <v>1708</v>
      </c>
      <c r="S5">
        <v>9</v>
      </c>
    </row>
    <row r="6" spans="1:19" x14ac:dyDescent="0.2">
      <c r="A6" t="s">
        <v>2852</v>
      </c>
      <c r="B6" t="s">
        <v>2865</v>
      </c>
      <c r="H6" t="s">
        <v>2865</v>
      </c>
      <c r="I6" t="s">
        <v>2732</v>
      </c>
      <c r="J6">
        <v>2</v>
      </c>
      <c r="N6" t="s">
        <v>2856</v>
      </c>
      <c r="O6">
        <v>10</v>
      </c>
      <c r="R6" t="s">
        <v>2743</v>
      </c>
      <c r="S6">
        <v>8</v>
      </c>
    </row>
    <row r="7" spans="1:19" x14ac:dyDescent="0.2">
      <c r="A7" t="s">
        <v>2732</v>
      </c>
      <c r="B7" t="s">
        <v>2865</v>
      </c>
      <c r="H7" t="s">
        <v>2865</v>
      </c>
      <c r="I7" t="s">
        <v>2775</v>
      </c>
      <c r="J7">
        <v>1</v>
      </c>
      <c r="N7" t="s">
        <v>2854</v>
      </c>
      <c r="O7">
        <v>9</v>
      </c>
      <c r="R7" t="s">
        <v>2757</v>
      </c>
      <c r="S7">
        <v>6</v>
      </c>
    </row>
    <row r="8" spans="1:19" x14ac:dyDescent="0.2">
      <c r="A8" t="s">
        <v>2732</v>
      </c>
      <c r="B8" t="s">
        <v>2865</v>
      </c>
      <c r="H8" t="s">
        <v>2865</v>
      </c>
      <c r="I8" t="s">
        <v>2883</v>
      </c>
      <c r="J8">
        <v>1</v>
      </c>
      <c r="N8" t="s">
        <v>2873</v>
      </c>
      <c r="O8">
        <v>8</v>
      </c>
      <c r="R8" t="s">
        <v>2741</v>
      </c>
      <c r="S8">
        <v>5</v>
      </c>
    </row>
    <row r="9" spans="1:19" x14ac:dyDescent="0.2">
      <c r="A9" t="s">
        <v>2747</v>
      </c>
      <c r="B9" t="s">
        <v>2849</v>
      </c>
      <c r="H9" t="s">
        <v>2865</v>
      </c>
      <c r="I9" t="s">
        <v>2744</v>
      </c>
      <c r="J9">
        <v>1</v>
      </c>
      <c r="N9" t="s">
        <v>2886</v>
      </c>
      <c r="O9">
        <v>7</v>
      </c>
      <c r="R9" t="s">
        <v>2735</v>
      </c>
      <c r="S9">
        <v>4</v>
      </c>
    </row>
    <row r="10" spans="1:19" x14ac:dyDescent="0.2">
      <c r="A10" t="s">
        <v>2749</v>
      </c>
      <c r="B10" t="s">
        <v>2857</v>
      </c>
      <c r="H10" t="s">
        <v>2865</v>
      </c>
      <c r="I10" t="s">
        <v>1782</v>
      </c>
      <c r="J10">
        <v>1</v>
      </c>
      <c r="N10" t="s">
        <v>2858</v>
      </c>
      <c r="O10">
        <v>6</v>
      </c>
      <c r="R10" t="s">
        <v>1810</v>
      </c>
      <c r="S10">
        <v>3</v>
      </c>
    </row>
    <row r="11" spans="1:19" x14ac:dyDescent="0.2">
      <c r="A11" t="s">
        <v>2749</v>
      </c>
      <c r="B11" t="s">
        <v>2865</v>
      </c>
      <c r="H11" t="s">
        <v>2865</v>
      </c>
      <c r="I11" t="s">
        <v>2749</v>
      </c>
      <c r="J11">
        <v>1</v>
      </c>
      <c r="N11" t="s">
        <v>2848</v>
      </c>
      <c r="O11">
        <v>5</v>
      </c>
      <c r="R11" t="s">
        <v>2753</v>
      </c>
      <c r="S11">
        <v>3</v>
      </c>
    </row>
    <row r="12" spans="1:19" x14ac:dyDescent="0.2">
      <c r="A12" t="s">
        <v>2877</v>
      </c>
      <c r="B12" t="s">
        <v>2854</v>
      </c>
      <c r="H12" t="s">
        <v>2849</v>
      </c>
      <c r="I12" t="s">
        <v>2743</v>
      </c>
      <c r="J12">
        <v>8</v>
      </c>
      <c r="N12" t="s">
        <v>2614</v>
      </c>
      <c r="O12">
        <v>4</v>
      </c>
      <c r="R12" t="s">
        <v>2734</v>
      </c>
      <c r="S12">
        <v>3</v>
      </c>
    </row>
    <row r="13" spans="1:19" x14ac:dyDescent="0.2">
      <c r="A13" t="s">
        <v>2877</v>
      </c>
      <c r="B13" t="s">
        <v>1941</v>
      </c>
      <c r="H13" t="s">
        <v>2849</v>
      </c>
      <c r="I13" t="s">
        <v>1676</v>
      </c>
      <c r="J13">
        <v>3</v>
      </c>
      <c r="N13" t="s">
        <v>2169</v>
      </c>
      <c r="O13">
        <v>3</v>
      </c>
      <c r="R13" t="s">
        <v>2746</v>
      </c>
      <c r="S13">
        <v>3</v>
      </c>
    </row>
    <row r="14" spans="1:19" x14ac:dyDescent="0.2">
      <c r="A14" t="s">
        <v>2762</v>
      </c>
      <c r="B14" t="s">
        <v>2849</v>
      </c>
      <c r="H14" t="s">
        <v>2849</v>
      </c>
      <c r="I14" t="s">
        <v>2774</v>
      </c>
      <c r="J14">
        <v>1</v>
      </c>
      <c r="N14" t="s">
        <v>1941</v>
      </c>
      <c r="O14">
        <v>3</v>
      </c>
      <c r="R14" t="s">
        <v>2736</v>
      </c>
      <c r="S14">
        <v>3</v>
      </c>
    </row>
    <row r="15" spans="1:19" x14ac:dyDescent="0.2">
      <c r="A15" t="s">
        <v>2768</v>
      </c>
      <c r="B15" t="s">
        <v>2856</v>
      </c>
      <c r="H15" t="s">
        <v>2849</v>
      </c>
      <c r="I15" t="s">
        <v>2758</v>
      </c>
      <c r="J15">
        <v>1</v>
      </c>
      <c r="N15" t="s">
        <v>2853</v>
      </c>
      <c r="O15">
        <v>3</v>
      </c>
      <c r="R15" t="s">
        <v>2752</v>
      </c>
      <c r="S15">
        <v>3</v>
      </c>
    </row>
    <row r="16" spans="1:19" x14ac:dyDescent="0.2">
      <c r="A16" t="s">
        <v>2050</v>
      </c>
      <c r="B16" t="s">
        <v>2865</v>
      </c>
      <c r="H16" t="s">
        <v>2849</v>
      </c>
      <c r="I16" t="s">
        <v>2762</v>
      </c>
      <c r="J16">
        <v>1</v>
      </c>
      <c r="N16" t="s">
        <v>2885</v>
      </c>
      <c r="O16">
        <v>2</v>
      </c>
      <c r="R16" t="s">
        <v>2740</v>
      </c>
      <c r="S16">
        <v>3</v>
      </c>
    </row>
    <row r="17" spans="1:19" x14ac:dyDescent="0.2">
      <c r="A17" t="s">
        <v>2050</v>
      </c>
      <c r="B17" t="s">
        <v>2865</v>
      </c>
      <c r="H17" t="s">
        <v>2849</v>
      </c>
      <c r="I17" t="s">
        <v>2747</v>
      </c>
      <c r="J17">
        <v>1</v>
      </c>
      <c r="N17" t="s">
        <v>2880</v>
      </c>
      <c r="O17">
        <v>2</v>
      </c>
      <c r="R17" t="s">
        <v>2877</v>
      </c>
      <c r="S17">
        <v>2</v>
      </c>
    </row>
    <row r="18" spans="1:19" x14ac:dyDescent="0.2">
      <c r="A18" t="s">
        <v>2050</v>
      </c>
      <c r="B18" t="s">
        <v>2865</v>
      </c>
      <c r="H18" t="s">
        <v>1965</v>
      </c>
      <c r="I18" t="s">
        <v>2735</v>
      </c>
      <c r="J18">
        <v>4</v>
      </c>
      <c r="N18" t="s">
        <v>2866</v>
      </c>
      <c r="O18">
        <v>2</v>
      </c>
      <c r="R18" t="s">
        <v>2732</v>
      </c>
      <c r="S18">
        <v>2</v>
      </c>
    </row>
    <row r="19" spans="1:19" x14ac:dyDescent="0.2">
      <c r="A19" t="s">
        <v>2050</v>
      </c>
      <c r="B19" t="s">
        <v>2865</v>
      </c>
      <c r="H19" t="s">
        <v>1965</v>
      </c>
      <c r="I19" t="s">
        <v>1966</v>
      </c>
      <c r="J19">
        <v>4</v>
      </c>
      <c r="N19" t="s">
        <v>2613</v>
      </c>
      <c r="O19">
        <v>2</v>
      </c>
      <c r="R19" t="s">
        <v>2749</v>
      </c>
      <c r="S19">
        <v>2</v>
      </c>
    </row>
    <row r="20" spans="1:19" x14ac:dyDescent="0.2">
      <c r="A20" t="s">
        <v>2050</v>
      </c>
      <c r="B20" t="s">
        <v>2865</v>
      </c>
      <c r="H20" t="s">
        <v>1965</v>
      </c>
      <c r="I20" t="s">
        <v>1676</v>
      </c>
      <c r="J20">
        <v>2</v>
      </c>
      <c r="N20" t="s">
        <v>2075</v>
      </c>
      <c r="O20">
        <v>2</v>
      </c>
      <c r="R20" t="s">
        <v>2852</v>
      </c>
      <c r="S20">
        <v>2</v>
      </c>
    </row>
    <row r="21" spans="1:19" x14ac:dyDescent="0.2">
      <c r="A21" t="s">
        <v>2050</v>
      </c>
      <c r="B21" t="s">
        <v>2865</v>
      </c>
      <c r="H21" t="s">
        <v>1965</v>
      </c>
      <c r="I21" t="s">
        <v>2739</v>
      </c>
      <c r="J21">
        <v>1</v>
      </c>
      <c r="N21" t="s">
        <v>2878</v>
      </c>
      <c r="O21">
        <v>2</v>
      </c>
      <c r="R21" t="s">
        <v>2170</v>
      </c>
      <c r="S21">
        <v>2</v>
      </c>
    </row>
    <row r="22" spans="1:19" x14ac:dyDescent="0.2">
      <c r="A22" t="s">
        <v>2050</v>
      </c>
      <c r="B22" t="s">
        <v>2865</v>
      </c>
      <c r="H22" t="s">
        <v>1965</v>
      </c>
      <c r="I22" t="s">
        <v>2863</v>
      </c>
      <c r="J22">
        <v>1</v>
      </c>
      <c r="N22" t="s">
        <v>2872</v>
      </c>
      <c r="O22">
        <v>1</v>
      </c>
      <c r="R22" t="s">
        <v>2733</v>
      </c>
      <c r="S22">
        <v>2</v>
      </c>
    </row>
    <row r="23" spans="1:19" x14ac:dyDescent="0.2">
      <c r="A23" t="s">
        <v>2050</v>
      </c>
      <c r="B23" t="s">
        <v>2865</v>
      </c>
      <c r="H23" t="s">
        <v>1965</v>
      </c>
      <c r="I23" t="s">
        <v>2769</v>
      </c>
      <c r="J23">
        <v>1</v>
      </c>
      <c r="N23" t="s">
        <v>2857</v>
      </c>
      <c r="O23">
        <v>1</v>
      </c>
      <c r="R23" t="s">
        <v>2463</v>
      </c>
      <c r="S23">
        <v>2</v>
      </c>
    </row>
    <row r="24" spans="1:19" x14ac:dyDescent="0.2">
      <c r="A24" t="s">
        <v>2050</v>
      </c>
      <c r="B24" t="s">
        <v>2865</v>
      </c>
      <c r="H24" t="s">
        <v>1965</v>
      </c>
      <c r="I24" t="s">
        <v>1810</v>
      </c>
      <c r="J24">
        <v>1</v>
      </c>
      <c r="N24" t="s">
        <v>2612</v>
      </c>
      <c r="O24">
        <v>1</v>
      </c>
      <c r="R24" t="s">
        <v>2760</v>
      </c>
      <c r="S24">
        <v>2</v>
      </c>
    </row>
    <row r="25" spans="1:19" x14ac:dyDescent="0.2">
      <c r="A25" t="s">
        <v>2050</v>
      </c>
      <c r="B25" t="s">
        <v>2865</v>
      </c>
      <c r="H25" t="s">
        <v>2565</v>
      </c>
      <c r="I25" t="s">
        <v>2741</v>
      </c>
      <c r="J25">
        <v>5</v>
      </c>
      <c r="N25" t="s">
        <v>2881</v>
      </c>
      <c r="O25">
        <v>1</v>
      </c>
      <c r="R25" t="s">
        <v>2157</v>
      </c>
      <c r="S25">
        <v>1</v>
      </c>
    </row>
    <row r="26" spans="1:19" x14ac:dyDescent="0.2">
      <c r="A26" t="s">
        <v>1782</v>
      </c>
      <c r="B26" t="s">
        <v>2865</v>
      </c>
      <c r="H26" t="s">
        <v>2565</v>
      </c>
      <c r="I26" t="s">
        <v>1676</v>
      </c>
      <c r="J26">
        <v>4</v>
      </c>
      <c r="N26" t="s">
        <v>2851</v>
      </c>
      <c r="O26">
        <v>1</v>
      </c>
      <c r="R26" t="s">
        <v>1942</v>
      </c>
      <c r="S26">
        <v>1</v>
      </c>
    </row>
    <row r="27" spans="1:19" x14ac:dyDescent="0.2">
      <c r="A27" t="s">
        <v>2744</v>
      </c>
      <c r="B27" t="s">
        <v>2865</v>
      </c>
      <c r="H27" t="s">
        <v>2565</v>
      </c>
      <c r="I27" t="s">
        <v>2760</v>
      </c>
      <c r="J27">
        <v>2</v>
      </c>
      <c r="N27" t="s">
        <v>1953</v>
      </c>
      <c r="O27">
        <v>1</v>
      </c>
      <c r="R27" t="s">
        <v>2776</v>
      </c>
      <c r="S27">
        <v>1</v>
      </c>
    </row>
    <row r="28" spans="1:19" x14ac:dyDescent="0.2">
      <c r="A28" t="s">
        <v>1708</v>
      </c>
      <c r="B28" t="s">
        <v>2865</v>
      </c>
      <c r="H28" t="s">
        <v>2565</v>
      </c>
      <c r="I28" t="s">
        <v>2859</v>
      </c>
      <c r="J28">
        <v>1</v>
      </c>
      <c r="N28" t="s">
        <v>2850</v>
      </c>
      <c r="O28">
        <v>1</v>
      </c>
      <c r="R28" t="s">
        <v>2747</v>
      </c>
      <c r="S28">
        <v>1</v>
      </c>
    </row>
    <row r="29" spans="1:19" x14ac:dyDescent="0.2">
      <c r="A29" t="s">
        <v>1708</v>
      </c>
      <c r="B29" t="s">
        <v>2865</v>
      </c>
      <c r="H29" t="s">
        <v>2856</v>
      </c>
      <c r="I29" t="s">
        <v>1966</v>
      </c>
      <c r="J29">
        <v>3</v>
      </c>
      <c r="N29" t="s">
        <v>2889</v>
      </c>
      <c r="O29">
        <v>1</v>
      </c>
      <c r="R29" t="s">
        <v>2762</v>
      </c>
      <c r="S29">
        <v>1</v>
      </c>
    </row>
    <row r="30" spans="1:19" x14ac:dyDescent="0.2">
      <c r="A30" t="s">
        <v>1708</v>
      </c>
      <c r="B30" t="s">
        <v>2865</v>
      </c>
      <c r="H30" t="s">
        <v>2856</v>
      </c>
      <c r="I30" t="s">
        <v>1676</v>
      </c>
      <c r="J30">
        <v>2</v>
      </c>
      <c r="N30" t="s">
        <v>2890</v>
      </c>
      <c r="O30">
        <v>1</v>
      </c>
      <c r="R30" t="s">
        <v>2768</v>
      </c>
      <c r="S30">
        <v>1</v>
      </c>
    </row>
    <row r="31" spans="1:19" x14ac:dyDescent="0.2">
      <c r="A31" t="s">
        <v>1708</v>
      </c>
      <c r="B31" t="s">
        <v>2865</v>
      </c>
      <c r="H31" t="s">
        <v>2856</v>
      </c>
      <c r="I31" t="s">
        <v>2738</v>
      </c>
      <c r="J31">
        <v>1</v>
      </c>
      <c r="N31" t="s">
        <v>2869</v>
      </c>
      <c r="O31">
        <v>1</v>
      </c>
      <c r="R31" t="s">
        <v>1782</v>
      </c>
      <c r="S31">
        <v>1</v>
      </c>
    </row>
    <row r="32" spans="1:19" x14ac:dyDescent="0.2">
      <c r="A32" t="s">
        <v>1708</v>
      </c>
      <c r="B32" t="s">
        <v>2865</v>
      </c>
      <c r="H32" t="s">
        <v>2856</v>
      </c>
      <c r="I32" t="s">
        <v>2861</v>
      </c>
      <c r="J32">
        <v>1</v>
      </c>
      <c r="N32" t="s">
        <v>2615</v>
      </c>
      <c r="O32">
        <v>1</v>
      </c>
      <c r="R32" t="s">
        <v>2744</v>
      </c>
      <c r="S32">
        <v>1</v>
      </c>
    </row>
    <row r="33" spans="1:19" x14ac:dyDescent="0.2">
      <c r="A33" t="s">
        <v>1708</v>
      </c>
      <c r="B33" t="s">
        <v>2865</v>
      </c>
      <c r="H33" t="s">
        <v>2856</v>
      </c>
      <c r="I33" t="s">
        <v>2756</v>
      </c>
      <c r="J33">
        <v>1</v>
      </c>
      <c r="N33" t="s">
        <v>2621</v>
      </c>
      <c r="O33">
        <v>1</v>
      </c>
      <c r="R33" t="s">
        <v>2883</v>
      </c>
      <c r="S33">
        <v>1</v>
      </c>
    </row>
    <row r="34" spans="1:19" x14ac:dyDescent="0.2">
      <c r="A34" t="s">
        <v>1708</v>
      </c>
      <c r="B34" t="s">
        <v>2865</v>
      </c>
      <c r="H34" t="s">
        <v>2856</v>
      </c>
      <c r="I34" t="s">
        <v>2766</v>
      </c>
      <c r="J34">
        <v>1</v>
      </c>
      <c r="N34" t="s">
        <v>2887</v>
      </c>
      <c r="O34">
        <v>1</v>
      </c>
      <c r="R34" t="s">
        <v>2764</v>
      </c>
      <c r="S34">
        <v>1</v>
      </c>
    </row>
    <row r="35" spans="1:19" x14ac:dyDescent="0.2">
      <c r="A35" t="s">
        <v>1708</v>
      </c>
      <c r="B35" t="s">
        <v>2865</v>
      </c>
      <c r="H35" t="s">
        <v>2856</v>
      </c>
      <c r="I35" t="s">
        <v>2768</v>
      </c>
      <c r="J35">
        <v>1</v>
      </c>
      <c r="N35" t="s">
        <v>2882</v>
      </c>
      <c r="O35">
        <v>1</v>
      </c>
      <c r="R35" t="s">
        <v>2766</v>
      </c>
      <c r="S35">
        <v>1</v>
      </c>
    </row>
    <row r="36" spans="1:19" x14ac:dyDescent="0.2">
      <c r="A36" t="s">
        <v>1708</v>
      </c>
      <c r="B36" t="s">
        <v>2865</v>
      </c>
      <c r="H36" t="s">
        <v>2854</v>
      </c>
      <c r="I36" t="s">
        <v>2757</v>
      </c>
      <c r="J36">
        <v>5</v>
      </c>
      <c r="N36" t="s">
        <v>2893</v>
      </c>
      <c r="O36">
        <v>1</v>
      </c>
      <c r="R36" t="s">
        <v>2868</v>
      </c>
      <c r="S36">
        <v>1</v>
      </c>
    </row>
    <row r="37" spans="1:19" x14ac:dyDescent="0.2">
      <c r="A37" t="s">
        <v>2764</v>
      </c>
      <c r="B37" t="s">
        <v>2866</v>
      </c>
      <c r="H37" t="s">
        <v>2854</v>
      </c>
      <c r="I37" t="s">
        <v>2740</v>
      </c>
      <c r="J37">
        <v>3</v>
      </c>
      <c r="N37" t="s">
        <v>2728</v>
      </c>
      <c r="O37">
        <v>1</v>
      </c>
      <c r="R37" t="s">
        <v>2737</v>
      </c>
      <c r="S37">
        <v>1</v>
      </c>
    </row>
    <row r="38" spans="1:19" x14ac:dyDescent="0.2">
      <c r="A38" t="s">
        <v>2766</v>
      </c>
      <c r="B38" t="s">
        <v>2856</v>
      </c>
      <c r="H38" t="s">
        <v>2854</v>
      </c>
      <c r="I38" t="s">
        <v>2877</v>
      </c>
      <c r="J38">
        <v>1</v>
      </c>
      <c r="N38" t="s">
        <v>2156</v>
      </c>
      <c r="O38">
        <v>1</v>
      </c>
      <c r="R38" t="s">
        <v>2771</v>
      </c>
      <c r="S38">
        <v>1</v>
      </c>
    </row>
    <row r="39" spans="1:19" x14ac:dyDescent="0.2">
      <c r="A39" t="s">
        <v>2868</v>
      </c>
      <c r="B39" t="s">
        <v>2866</v>
      </c>
      <c r="H39" t="s">
        <v>2873</v>
      </c>
      <c r="I39" t="s">
        <v>1676</v>
      </c>
      <c r="J39">
        <v>4</v>
      </c>
      <c r="N39" t="s">
        <v>2855</v>
      </c>
      <c r="O39">
        <v>1</v>
      </c>
      <c r="R39" t="s">
        <v>2751</v>
      </c>
      <c r="S39">
        <v>1</v>
      </c>
    </row>
    <row r="40" spans="1:19" x14ac:dyDescent="0.2">
      <c r="A40" t="s">
        <v>2737</v>
      </c>
      <c r="B40" t="s">
        <v>2869</v>
      </c>
      <c r="H40" t="s">
        <v>2873</v>
      </c>
      <c r="I40" t="s">
        <v>2767</v>
      </c>
      <c r="J40">
        <v>1</v>
      </c>
      <c r="R40" t="s">
        <v>2763</v>
      </c>
      <c r="S40">
        <v>1</v>
      </c>
    </row>
    <row r="41" spans="1:19" x14ac:dyDescent="0.2">
      <c r="A41" t="s">
        <v>1810</v>
      </c>
      <c r="B41" t="s">
        <v>1965</v>
      </c>
      <c r="H41" t="s">
        <v>2873</v>
      </c>
      <c r="I41" t="s">
        <v>2864</v>
      </c>
      <c r="J41">
        <v>1</v>
      </c>
      <c r="R41" t="s">
        <v>2770</v>
      </c>
      <c r="S41">
        <v>1</v>
      </c>
    </row>
    <row r="42" spans="1:19" x14ac:dyDescent="0.2">
      <c r="A42" t="s">
        <v>1810</v>
      </c>
      <c r="B42" t="s">
        <v>2858</v>
      </c>
      <c r="H42" t="s">
        <v>2873</v>
      </c>
      <c r="I42" t="s">
        <v>2761</v>
      </c>
      <c r="J42">
        <v>1</v>
      </c>
      <c r="R42" t="s">
        <v>2761</v>
      </c>
      <c r="S42">
        <v>1</v>
      </c>
    </row>
    <row r="43" spans="1:19" x14ac:dyDescent="0.2">
      <c r="A43" t="s">
        <v>1810</v>
      </c>
      <c r="B43" t="s">
        <v>2870</v>
      </c>
      <c r="H43" t="s">
        <v>2873</v>
      </c>
      <c r="I43" t="s">
        <v>2770</v>
      </c>
      <c r="J43">
        <v>1</v>
      </c>
      <c r="R43" t="s">
        <v>2754</v>
      </c>
      <c r="S43">
        <v>1</v>
      </c>
    </row>
    <row r="44" spans="1:19" x14ac:dyDescent="0.2">
      <c r="A44" t="s">
        <v>2771</v>
      </c>
      <c r="B44" t="s">
        <v>2848</v>
      </c>
      <c r="H44" t="s">
        <v>2886</v>
      </c>
      <c r="I44" t="s">
        <v>1966</v>
      </c>
      <c r="J44">
        <v>7</v>
      </c>
      <c r="R44" t="s">
        <v>2750</v>
      </c>
      <c r="S44">
        <v>1</v>
      </c>
    </row>
    <row r="45" spans="1:19" x14ac:dyDescent="0.2">
      <c r="A45" t="s">
        <v>2757</v>
      </c>
      <c r="B45" t="s">
        <v>2854</v>
      </c>
      <c r="H45" t="s">
        <v>2858</v>
      </c>
      <c r="I45" t="s">
        <v>2734</v>
      </c>
      <c r="J45">
        <v>3</v>
      </c>
      <c r="R45" t="s">
        <v>2756</v>
      </c>
      <c r="S45">
        <v>1</v>
      </c>
    </row>
    <row r="46" spans="1:19" x14ac:dyDescent="0.2">
      <c r="A46" t="s">
        <v>2757</v>
      </c>
      <c r="B46" t="s">
        <v>2872</v>
      </c>
      <c r="H46" t="s">
        <v>2858</v>
      </c>
      <c r="I46" t="s">
        <v>2862</v>
      </c>
      <c r="J46">
        <v>1</v>
      </c>
      <c r="R46" t="s">
        <v>2755</v>
      </c>
      <c r="S46">
        <v>1</v>
      </c>
    </row>
    <row r="47" spans="1:19" x14ac:dyDescent="0.2">
      <c r="A47" t="s">
        <v>2757</v>
      </c>
      <c r="B47" t="s">
        <v>2854</v>
      </c>
      <c r="H47" t="s">
        <v>2858</v>
      </c>
      <c r="I47" t="s">
        <v>1676</v>
      </c>
      <c r="J47">
        <v>1</v>
      </c>
      <c r="R47" t="s">
        <v>2769</v>
      </c>
      <c r="S47">
        <v>1</v>
      </c>
    </row>
    <row r="48" spans="1:19" x14ac:dyDescent="0.2">
      <c r="A48" t="s">
        <v>2757</v>
      </c>
      <c r="B48" t="s">
        <v>2854</v>
      </c>
      <c r="H48" t="s">
        <v>2858</v>
      </c>
      <c r="I48" t="s">
        <v>1810</v>
      </c>
      <c r="J48">
        <v>1</v>
      </c>
      <c r="R48" t="s">
        <v>2777</v>
      </c>
      <c r="S48">
        <v>1</v>
      </c>
    </row>
    <row r="49" spans="1:19" x14ac:dyDescent="0.2">
      <c r="A49" t="s">
        <v>2757</v>
      </c>
      <c r="B49" t="s">
        <v>2854</v>
      </c>
      <c r="H49" t="s">
        <v>2848</v>
      </c>
      <c r="I49" t="s">
        <v>2765</v>
      </c>
      <c r="J49">
        <v>1</v>
      </c>
      <c r="R49" t="s">
        <v>2773</v>
      </c>
      <c r="S49">
        <v>1</v>
      </c>
    </row>
    <row r="50" spans="1:19" x14ac:dyDescent="0.2">
      <c r="A50" t="s">
        <v>2757</v>
      </c>
      <c r="B50" t="s">
        <v>2854</v>
      </c>
      <c r="H50" t="s">
        <v>2848</v>
      </c>
      <c r="I50" t="s">
        <v>2750</v>
      </c>
      <c r="J50">
        <v>1</v>
      </c>
      <c r="R50" t="s">
        <v>2765</v>
      </c>
      <c r="S50">
        <v>1</v>
      </c>
    </row>
    <row r="51" spans="1:19" x14ac:dyDescent="0.2">
      <c r="A51" t="s">
        <v>2751</v>
      </c>
      <c r="B51" t="s">
        <v>2848</v>
      </c>
      <c r="H51" t="s">
        <v>2848</v>
      </c>
      <c r="I51" t="s">
        <v>2751</v>
      </c>
      <c r="J51">
        <v>1</v>
      </c>
      <c r="R51" t="s">
        <v>2742</v>
      </c>
      <c r="S51">
        <v>1</v>
      </c>
    </row>
    <row r="52" spans="1:19" x14ac:dyDescent="0.2">
      <c r="A52" t="s">
        <v>2763</v>
      </c>
      <c r="B52" t="s">
        <v>2878</v>
      </c>
      <c r="H52" t="s">
        <v>2848</v>
      </c>
      <c r="I52" t="s">
        <v>2771</v>
      </c>
      <c r="J52">
        <v>1</v>
      </c>
      <c r="R52" t="s">
        <v>2748</v>
      </c>
      <c r="S52">
        <v>1</v>
      </c>
    </row>
    <row r="53" spans="1:19" x14ac:dyDescent="0.2">
      <c r="A53" t="s">
        <v>2770</v>
      </c>
      <c r="B53" t="s">
        <v>2873</v>
      </c>
      <c r="H53" t="s">
        <v>2848</v>
      </c>
      <c r="I53" t="s">
        <v>2776</v>
      </c>
      <c r="J53">
        <v>1</v>
      </c>
      <c r="R53" t="s">
        <v>2498</v>
      </c>
      <c r="S53">
        <v>1</v>
      </c>
    </row>
    <row r="54" spans="1:19" x14ac:dyDescent="0.2">
      <c r="A54" t="s">
        <v>2761</v>
      </c>
      <c r="B54" t="s">
        <v>2873</v>
      </c>
      <c r="H54" t="s">
        <v>2614</v>
      </c>
      <c r="I54" t="s">
        <v>2746</v>
      </c>
      <c r="J54">
        <v>3</v>
      </c>
      <c r="R54" t="s">
        <v>2863</v>
      </c>
      <c r="S54">
        <v>1</v>
      </c>
    </row>
    <row r="55" spans="1:19" x14ac:dyDescent="0.2">
      <c r="A55" t="s">
        <v>2753</v>
      </c>
      <c r="B55" t="s">
        <v>1953</v>
      </c>
      <c r="H55" t="s">
        <v>2614</v>
      </c>
      <c r="I55" t="s">
        <v>1676</v>
      </c>
      <c r="J55">
        <v>1</v>
      </c>
      <c r="R55" t="s">
        <v>2861</v>
      </c>
      <c r="S55">
        <v>1</v>
      </c>
    </row>
    <row r="56" spans="1:19" x14ac:dyDescent="0.2">
      <c r="A56" t="s">
        <v>2753</v>
      </c>
      <c r="B56" t="s">
        <v>2851</v>
      </c>
      <c r="H56" t="s">
        <v>2169</v>
      </c>
      <c r="I56" t="s">
        <v>2170</v>
      </c>
      <c r="J56">
        <v>2</v>
      </c>
      <c r="R56" t="s">
        <v>2862</v>
      </c>
      <c r="S56">
        <v>1</v>
      </c>
    </row>
    <row r="57" spans="1:19" x14ac:dyDescent="0.2">
      <c r="A57" t="s">
        <v>2753</v>
      </c>
      <c r="B57" t="s">
        <v>2850</v>
      </c>
      <c r="H57" t="s">
        <v>2169</v>
      </c>
      <c r="I57" t="s">
        <v>2772</v>
      </c>
      <c r="J57">
        <v>1</v>
      </c>
      <c r="R57" t="s">
        <v>2888</v>
      </c>
      <c r="S57">
        <v>1</v>
      </c>
    </row>
    <row r="58" spans="1:19" x14ac:dyDescent="0.2">
      <c r="A58" t="s">
        <v>2743</v>
      </c>
      <c r="B58" t="s">
        <v>2849</v>
      </c>
      <c r="H58" t="s">
        <v>1941</v>
      </c>
      <c r="I58" t="s">
        <v>2745</v>
      </c>
      <c r="J58">
        <v>1</v>
      </c>
      <c r="R58" t="s">
        <v>2864</v>
      </c>
      <c r="S58">
        <v>1</v>
      </c>
    </row>
    <row r="59" spans="1:19" x14ac:dyDescent="0.2">
      <c r="A59" t="s">
        <v>2743</v>
      </c>
      <c r="B59" t="s">
        <v>2849</v>
      </c>
      <c r="H59" t="s">
        <v>1941</v>
      </c>
      <c r="I59" t="s">
        <v>1942</v>
      </c>
      <c r="J59">
        <v>1</v>
      </c>
      <c r="R59" t="s">
        <v>2859</v>
      </c>
      <c r="S59">
        <v>1</v>
      </c>
    </row>
    <row r="60" spans="1:19" x14ac:dyDescent="0.2">
      <c r="A60" t="s">
        <v>2743</v>
      </c>
      <c r="B60" t="s">
        <v>2849</v>
      </c>
      <c r="H60" t="s">
        <v>1941</v>
      </c>
      <c r="I60" t="s">
        <v>2877</v>
      </c>
      <c r="J60">
        <v>1</v>
      </c>
      <c r="R60" t="s">
        <v>2860</v>
      </c>
      <c r="S60">
        <v>1</v>
      </c>
    </row>
    <row r="61" spans="1:19" x14ac:dyDescent="0.2">
      <c r="A61" t="s">
        <v>2743</v>
      </c>
      <c r="B61" t="s">
        <v>2849</v>
      </c>
      <c r="H61" t="s">
        <v>2853</v>
      </c>
      <c r="I61" t="s">
        <v>2752</v>
      </c>
      <c r="J61">
        <v>3</v>
      </c>
      <c r="R61" t="s">
        <v>1647</v>
      </c>
      <c r="S61">
        <v>1</v>
      </c>
    </row>
    <row r="62" spans="1:19" x14ac:dyDescent="0.2">
      <c r="A62" t="s">
        <v>2743</v>
      </c>
      <c r="B62" t="s">
        <v>2849</v>
      </c>
      <c r="H62" t="s">
        <v>2885</v>
      </c>
      <c r="I62" t="s">
        <v>1676</v>
      </c>
      <c r="J62">
        <v>1</v>
      </c>
      <c r="R62" t="s">
        <v>2775</v>
      </c>
      <c r="S62">
        <v>1</v>
      </c>
    </row>
    <row r="63" spans="1:19" x14ac:dyDescent="0.2">
      <c r="A63" t="s">
        <v>2743</v>
      </c>
      <c r="B63" t="s">
        <v>2849</v>
      </c>
      <c r="H63" t="s">
        <v>2885</v>
      </c>
      <c r="I63" t="s">
        <v>2755</v>
      </c>
      <c r="J63">
        <v>1</v>
      </c>
      <c r="R63" t="s">
        <v>2767</v>
      </c>
      <c r="S63">
        <v>1</v>
      </c>
    </row>
    <row r="64" spans="1:19" x14ac:dyDescent="0.2">
      <c r="A64" t="s">
        <v>2743</v>
      </c>
      <c r="B64" t="s">
        <v>2849</v>
      </c>
      <c r="H64" t="s">
        <v>2880</v>
      </c>
      <c r="I64" t="s">
        <v>2742</v>
      </c>
      <c r="J64">
        <v>1</v>
      </c>
      <c r="R64" t="s">
        <v>2772</v>
      </c>
      <c r="S64">
        <v>1</v>
      </c>
    </row>
    <row r="65" spans="1:19" x14ac:dyDescent="0.2">
      <c r="A65" t="s">
        <v>2743</v>
      </c>
      <c r="B65" t="s">
        <v>2849</v>
      </c>
      <c r="H65" t="s">
        <v>2880</v>
      </c>
      <c r="I65" t="s">
        <v>2754</v>
      </c>
      <c r="J65">
        <v>1</v>
      </c>
      <c r="R65" t="s">
        <v>2758</v>
      </c>
      <c r="S65">
        <v>1</v>
      </c>
    </row>
    <row r="66" spans="1:19" x14ac:dyDescent="0.2">
      <c r="A66" t="s">
        <v>2740</v>
      </c>
      <c r="B66" t="s">
        <v>2854</v>
      </c>
      <c r="H66" t="s">
        <v>2866</v>
      </c>
      <c r="I66" t="s">
        <v>2868</v>
      </c>
      <c r="J66">
        <v>1</v>
      </c>
      <c r="R66" t="s">
        <v>2759</v>
      </c>
      <c r="S66">
        <v>1</v>
      </c>
    </row>
    <row r="67" spans="1:19" x14ac:dyDescent="0.2">
      <c r="A67" t="s">
        <v>2741</v>
      </c>
      <c r="B67" t="s">
        <v>2565</v>
      </c>
      <c r="H67" t="s">
        <v>2866</v>
      </c>
      <c r="I67" t="s">
        <v>2764</v>
      </c>
      <c r="J67">
        <v>1</v>
      </c>
      <c r="R67" t="s">
        <v>2745</v>
      </c>
      <c r="S67">
        <v>1</v>
      </c>
    </row>
    <row r="68" spans="1:19" x14ac:dyDescent="0.2">
      <c r="A68" t="s">
        <v>2741</v>
      </c>
      <c r="B68" t="s">
        <v>2565</v>
      </c>
      <c r="H68" t="s">
        <v>2613</v>
      </c>
      <c r="I68" t="s">
        <v>2733</v>
      </c>
      <c r="J68">
        <v>2</v>
      </c>
      <c r="R68" t="s">
        <v>2739</v>
      </c>
      <c r="S68">
        <v>1</v>
      </c>
    </row>
    <row r="69" spans="1:19" x14ac:dyDescent="0.2">
      <c r="A69" t="s">
        <v>2741</v>
      </c>
      <c r="B69" t="s">
        <v>2565</v>
      </c>
      <c r="H69" t="s">
        <v>2075</v>
      </c>
      <c r="I69" t="s">
        <v>2463</v>
      </c>
      <c r="J69">
        <v>2</v>
      </c>
      <c r="R69" t="s">
        <v>2738</v>
      </c>
      <c r="S69">
        <v>1</v>
      </c>
    </row>
    <row r="70" spans="1:19" x14ac:dyDescent="0.2">
      <c r="A70" t="s">
        <v>2741</v>
      </c>
      <c r="B70" t="s">
        <v>2565</v>
      </c>
      <c r="H70" t="s">
        <v>2878</v>
      </c>
      <c r="I70" t="s">
        <v>2860</v>
      </c>
      <c r="J70">
        <v>1</v>
      </c>
      <c r="R70" t="s">
        <v>2774</v>
      </c>
      <c r="S70">
        <v>1</v>
      </c>
    </row>
    <row r="71" spans="1:19" x14ac:dyDescent="0.2">
      <c r="A71" t="s">
        <v>2741</v>
      </c>
      <c r="B71" t="s">
        <v>2565</v>
      </c>
      <c r="H71" t="s">
        <v>2878</v>
      </c>
      <c r="I71" t="s">
        <v>2763</v>
      </c>
      <c r="J71">
        <v>1</v>
      </c>
    </row>
    <row r="72" spans="1:19" x14ac:dyDescent="0.2">
      <c r="A72" t="s">
        <v>2754</v>
      </c>
      <c r="B72" t="s">
        <v>2880</v>
      </c>
      <c r="H72" t="s">
        <v>2872</v>
      </c>
      <c r="I72" t="s">
        <v>2757</v>
      </c>
      <c r="J72">
        <v>1</v>
      </c>
    </row>
    <row r="73" spans="1:19" x14ac:dyDescent="0.2">
      <c r="A73" t="s">
        <v>2750</v>
      </c>
      <c r="B73" t="s">
        <v>2848</v>
      </c>
      <c r="H73" t="s">
        <v>2857</v>
      </c>
      <c r="I73" t="s">
        <v>2749</v>
      </c>
      <c r="J73">
        <v>1</v>
      </c>
    </row>
    <row r="74" spans="1:19" x14ac:dyDescent="0.2">
      <c r="A74" t="s">
        <v>2170</v>
      </c>
      <c r="B74" t="s">
        <v>2169</v>
      </c>
      <c r="H74" t="s">
        <v>2612</v>
      </c>
      <c r="I74" t="s">
        <v>2498</v>
      </c>
      <c r="J74">
        <v>1</v>
      </c>
    </row>
    <row r="75" spans="1:19" x14ac:dyDescent="0.2">
      <c r="A75" t="s">
        <v>2170</v>
      </c>
      <c r="B75" t="s">
        <v>2169</v>
      </c>
      <c r="H75" t="s">
        <v>2881</v>
      </c>
      <c r="I75" t="s">
        <v>2773</v>
      </c>
      <c r="J75">
        <v>1</v>
      </c>
    </row>
    <row r="76" spans="1:19" x14ac:dyDescent="0.2">
      <c r="A76" t="s">
        <v>2756</v>
      </c>
      <c r="B76" t="s">
        <v>2856</v>
      </c>
      <c r="H76" t="s">
        <v>2851</v>
      </c>
      <c r="I76" t="s">
        <v>2753</v>
      </c>
      <c r="J76">
        <v>1</v>
      </c>
    </row>
    <row r="77" spans="1:19" x14ac:dyDescent="0.2">
      <c r="A77" t="s">
        <v>1966</v>
      </c>
      <c r="B77" t="s">
        <v>2856</v>
      </c>
      <c r="H77" t="s">
        <v>1953</v>
      </c>
      <c r="I77" t="s">
        <v>2753</v>
      </c>
      <c r="J77">
        <v>1</v>
      </c>
    </row>
    <row r="78" spans="1:19" x14ac:dyDescent="0.2">
      <c r="A78" t="s">
        <v>1966</v>
      </c>
      <c r="B78" t="s">
        <v>2856</v>
      </c>
      <c r="H78" t="s">
        <v>2850</v>
      </c>
      <c r="I78" t="s">
        <v>2753</v>
      </c>
      <c r="J78">
        <v>1</v>
      </c>
    </row>
    <row r="79" spans="1:19" x14ac:dyDescent="0.2">
      <c r="A79" t="s">
        <v>1966</v>
      </c>
      <c r="B79" t="s">
        <v>2856</v>
      </c>
      <c r="H79" t="s">
        <v>2889</v>
      </c>
      <c r="I79" t="s">
        <v>1676</v>
      </c>
      <c r="J79">
        <v>1</v>
      </c>
    </row>
    <row r="80" spans="1:19" x14ac:dyDescent="0.2">
      <c r="A80" t="s">
        <v>1966</v>
      </c>
      <c r="B80" t="s">
        <v>2886</v>
      </c>
      <c r="H80" t="s">
        <v>2890</v>
      </c>
      <c r="I80" t="s">
        <v>1676</v>
      </c>
      <c r="J80">
        <v>1</v>
      </c>
    </row>
    <row r="81" spans="1:10" x14ac:dyDescent="0.2">
      <c r="A81" t="s">
        <v>1966</v>
      </c>
      <c r="B81" t="s">
        <v>1965</v>
      </c>
      <c r="H81" t="s">
        <v>2869</v>
      </c>
      <c r="I81" t="s">
        <v>2737</v>
      </c>
      <c r="J81">
        <v>1</v>
      </c>
    </row>
    <row r="82" spans="1:10" x14ac:dyDescent="0.2">
      <c r="A82" t="s">
        <v>1966</v>
      </c>
      <c r="B82" t="s">
        <v>2886</v>
      </c>
      <c r="H82" t="s">
        <v>2615</v>
      </c>
      <c r="I82" t="s">
        <v>1676</v>
      </c>
      <c r="J82">
        <v>1</v>
      </c>
    </row>
    <row r="83" spans="1:10" x14ac:dyDescent="0.2">
      <c r="A83" t="s">
        <v>1966</v>
      </c>
      <c r="B83" t="s">
        <v>2886</v>
      </c>
      <c r="H83" t="s">
        <v>2887</v>
      </c>
      <c r="I83" t="s">
        <v>2888</v>
      </c>
      <c r="J83">
        <v>1</v>
      </c>
    </row>
    <row r="84" spans="1:10" x14ac:dyDescent="0.2">
      <c r="A84" t="s">
        <v>1966</v>
      </c>
      <c r="B84" t="s">
        <v>2886</v>
      </c>
      <c r="H84" t="s">
        <v>2882</v>
      </c>
      <c r="I84" t="s">
        <v>2748</v>
      </c>
      <c r="J84">
        <v>1</v>
      </c>
    </row>
    <row r="85" spans="1:10" x14ac:dyDescent="0.2">
      <c r="A85" t="s">
        <v>1966</v>
      </c>
      <c r="B85" t="s">
        <v>2886</v>
      </c>
      <c r="H85" t="s">
        <v>2893</v>
      </c>
      <c r="I85" t="s">
        <v>1810</v>
      </c>
      <c r="J85">
        <v>1</v>
      </c>
    </row>
    <row r="86" spans="1:10" x14ac:dyDescent="0.2">
      <c r="A86" t="s">
        <v>1966</v>
      </c>
      <c r="B86" t="s">
        <v>1965</v>
      </c>
      <c r="H86" t="s">
        <v>2728</v>
      </c>
      <c r="I86" t="s">
        <v>2777</v>
      </c>
      <c r="J86">
        <v>1</v>
      </c>
    </row>
    <row r="87" spans="1:10" x14ac:dyDescent="0.2">
      <c r="A87" t="s">
        <v>1966</v>
      </c>
      <c r="B87" t="s">
        <v>1965</v>
      </c>
      <c r="H87" t="s">
        <v>2156</v>
      </c>
      <c r="I87" t="s">
        <v>2157</v>
      </c>
      <c r="J87">
        <v>1</v>
      </c>
    </row>
    <row r="88" spans="1:10" x14ac:dyDescent="0.2">
      <c r="A88" t="s">
        <v>1966</v>
      </c>
      <c r="B88" t="s">
        <v>1965</v>
      </c>
      <c r="H88" t="s">
        <v>2855</v>
      </c>
      <c r="I88" t="s">
        <v>2759</v>
      </c>
      <c r="J88">
        <v>1</v>
      </c>
    </row>
    <row r="89" spans="1:10" x14ac:dyDescent="0.2">
      <c r="A89" t="s">
        <v>1966</v>
      </c>
      <c r="B89" t="s">
        <v>2886</v>
      </c>
    </row>
    <row r="90" spans="1:10" x14ac:dyDescent="0.2">
      <c r="A90" t="s">
        <v>1966</v>
      </c>
      <c r="B90" t="s">
        <v>2886</v>
      </c>
    </row>
    <row r="91" spans="1:10" x14ac:dyDescent="0.2">
      <c r="A91" t="s">
        <v>2734</v>
      </c>
      <c r="B91" t="s">
        <v>2858</v>
      </c>
    </row>
    <row r="92" spans="1:10" x14ac:dyDescent="0.2">
      <c r="A92" t="s">
        <v>2734</v>
      </c>
      <c r="B92" t="s">
        <v>2858</v>
      </c>
    </row>
    <row r="93" spans="1:10" x14ac:dyDescent="0.2">
      <c r="A93" t="s">
        <v>2734</v>
      </c>
      <c r="B93" t="s">
        <v>2858</v>
      </c>
    </row>
    <row r="94" spans="1:10" x14ac:dyDescent="0.2">
      <c r="A94" t="s">
        <v>2735</v>
      </c>
      <c r="B94" t="s">
        <v>1965</v>
      </c>
    </row>
    <row r="95" spans="1:10" x14ac:dyDescent="0.2">
      <c r="A95" t="s">
        <v>2735</v>
      </c>
      <c r="B95" t="s">
        <v>1965</v>
      </c>
    </row>
    <row r="96" spans="1:10" x14ac:dyDescent="0.2">
      <c r="A96" t="s">
        <v>2735</v>
      </c>
      <c r="B96" t="s">
        <v>1965</v>
      </c>
    </row>
    <row r="97" spans="1:2" x14ac:dyDescent="0.2">
      <c r="A97" t="s">
        <v>2735</v>
      </c>
      <c r="B97" t="s">
        <v>1965</v>
      </c>
    </row>
    <row r="98" spans="1:2" x14ac:dyDescent="0.2">
      <c r="A98" t="s">
        <v>2746</v>
      </c>
      <c r="B98" t="s">
        <v>2614</v>
      </c>
    </row>
    <row r="99" spans="1:2" x14ac:dyDescent="0.2">
      <c r="A99" t="s">
        <v>2746</v>
      </c>
      <c r="B99" t="s">
        <v>2614</v>
      </c>
    </row>
    <row r="100" spans="1:2" x14ac:dyDescent="0.2">
      <c r="A100" t="s">
        <v>2746</v>
      </c>
      <c r="B100" t="s">
        <v>2614</v>
      </c>
    </row>
    <row r="101" spans="1:2" x14ac:dyDescent="0.2">
      <c r="A101" t="s">
        <v>2733</v>
      </c>
      <c r="B101" t="s">
        <v>2613</v>
      </c>
    </row>
    <row r="102" spans="1:2" x14ac:dyDescent="0.2">
      <c r="A102" t="s">
        <v>2733</v>
      </c>
      <c r="B102" t="s">
        <v>2613</v>
      </c>
    </row>
    <row r="103" spans="1:2" x14ac:dyDescent="0.2">
      <c r="A103" t="s">
        <v>2755</v>
      </c>
      <c r="B103" t="s">
        <v>2885</v>
      </c>
    </row>
    <row r="104" spans="1:2" x14ac:dyDescent="0.2">
      <c r="A104" t="s">
        <v>2769</v>
      </c>
      <c r="B104" t="s">
        <v>1965</v>
      </c>
    </row>
    <row r="105" spans="1:2" x14ac:dyDescent="0.2">
      <c r="A105" t="s">
        <v>2777</v>
      </c>
      <c r="B105" t="s">
        <v>2728</v>
      </c>
    </row>
    <row r="106" spans="1:2" x14ac:dyDescent="0.2">
      <c r="A106" t="s">
        <v>2773</v>
      </c>
      <c r="B106" t="s">
        <v>2881</v>
      </c>
    </row>
    <row r="107" spans="1:2" x14ac:dyDescent="0.2">
      <c r="A107" t="s">
        <v>2765</v>
      </c>
      <c r="B107" t="s">
        <v>2848</v>
      </c>
    </row>
    <row r="108" spans="1:2" x14ac:dyDescent="0.2">
      <c r="A108" t="s">
        <v>2742</v>
      </c>
      <c r="B108" t="s">
        <v>2880</v>
      </c>
    </row>
    <row r="109" spans="1:2" x14ac:dyDescent="0.2">
      <c r="A109" t="s">
        <v>2748</v>
      </c>
      <c r="B109" t="s">
        <v>2882</v>
      </c>
    </row>
    <row r="110" spans="1:2" x14ac:dyDescent="0.2">
      <c r="A110" t="s">
        <v>2498</v>
      </c>
      <c r="B110" t="s">
        <v>2612</v>
      </c>
    </row>
    <row r="111" spans="1:2" x14ac:dyDescent="0.2">
      <c r="A111" t="s">
        <v>2883</v>
      </c>
      <c r="B111" t="s">
        <v>2865</v>
      </c>
    </row>
    <row r="112" spans="1:2" x14ac:dyDescent="0.2">
      <c r="A112" t="s">
        <v>2775</v>
      </c>
      <c r="B112" t="s">
        <v>2865</v>
      </c>
    </row>
    <row r="113" spans="1:2" x14ac:dyDescent="0.2">
      <c r="A113" t="s">
        <v>2736</v>
      </c>
      <c r="B113" t="s">
        <v>2865</v>
      </c>
    </row>
    <row r="114" spans="1:2" x14ac:dyDescent="0.2">
      <c r="A114" t="s">
        <v>2736</v>
      </c>
      <c r="B114" t="s">
        <v>2865</v>
      </c>
    </row>
    <row r="115" spans="1:2" x14ac:dyDescent="0.2">
      <c r="A115" t="s">
        <v>2736</v>
      </c>
      <c r="B115" t="s">
        <v>2865</v>
      </c>
    </row>
    <row r="116" spans="1:2" x14ac:dyDescent="0.2">
      <c r="A116" t="s">
        <v>2752</v>
      </c>
      <c r="B116" t="s">
        <v>2853</v>
      </c>
    </row>
    <row r="117" spans="1:2" x14ac:dyDescent="0.2">
      <c r="A117" t="s">
        <v>2752</v>
      </c>
      <c r="B117" t="s">
        <v>2853</v>
      </c>
    </row>
    <row r="118" spans="1:2" x14ac:dyDescent="0.2">
      <c r="A118" t="s">
        <v>2752</v>
      </c>
      <c r="B118" t="s">
        <v>2853</v>
      </c>
    </row>
    <row r="119" spans="1:2" x14ac:dyDescent="0.2">
      <c r="A119" t="s">
        <v>2463</v>
      </c>
      <c r="B119" t="s">
        <v>2075</v>
      </c>
    </row>
    <row r="120" spans="1:2" x14ac:dyDescent="0.2">
      <c r="A120" t="s">
        <v>2463</v>
      </c>
      <c r="B120" t="s">
        <v>2075</v>
      </c>
    </row>
    <row r="121" spans="1:2" x14ac:dyDescent="0.2">
      <c r="A121" t="s">
        <v>2767</v>
      </c>
      <c r="B121" t="s">
        <v>2873</v>
      </c>
    </row>
    <row r="122" spans="1:2" x14ac:dyDescent="0.2">
      <c r="A122" t="s">
        <v>2760</v>
      </c>
      <c r="B122" t="s">
        <v>2565</v>
      </c>
    </row>
    <row r="123" spans="1:2" x14ac:dyDescent="0.2">
      <c r="A123" t="s">
        <v>2760</v>
      </c>
      <c r="B123" t="s">
        <v>2565</v>
      </c>
    </row>
    <row r="124" spans="1:2" x14ac:dyDescent="0.2">
      <c r="A124" t="s">
        <v>2772</v>
      </c>
      <c r="B124" t="s">
        <v>2169</v>
      </c>
    </row>
    <row r="125" spans="1:2" x14ac:dyDescent="0.2">
      <c r="A125" t="s">
        <v>2758</v>
      </c>
      <c r="B125" t="s">
        <v>2849</v>
      </c>
    </row>
    <row r="126" spans="1:2" x14ac:dyDescent="0.2">
      <c r="A126" t="s">
        <v>2759</v>
      </c>
      <c r="B126" t="s">
        <v>2855</v>
      </c>
    </row>
    <row r="127" spans="1:2" x14ac:dyDescent="0.2">
      <c r="A127" t="s">
        <v>2740</v>
      </c>
      <c r="B127" t="s">
        <v>2854</v>
      </c>
    </row>
    <row r="128" spans="1:2" x14ac:dyDescent="0.2">
      <c r="A128" t="s">
        <v>2740</v>
      </c>
      <c r="B128" t="s">
        <v>2854</v>
      </c>
    </row>
    <row r="129" spans="1:2" x14ac:dyDescent="0.2">
      <c r="A129" t="s">
        <v>2745</v>
      </c>
      <c r="B129" t="s">
        <v>1941</v>
      </c>
    </row>
    <row r="130" spans="1:2" x14ac:dyDescent="0.2">
      <c r="A130" t="s">
        <v>2739</v>
      </c>
      <c r="B130" t="s">
        <v>1965</v>
      </c>
    </row>
    <row r="131" spans="1:2" x14ac:dyDescent="0.2">
      <c r="A131" t="s">
        <v>2738</v>
      </c>
      <c r="B131" t="s">
        <v>2856</v>
      </c>
    </row>
    <row r="132" spans="1:2" x14ac:dyDescent="0.2">
      <c r="A132" t="s">
        <v>2774</v>
      </c>
      <c r="B132" t="s">
        <v>2849</v>
      </c>
    </row>
    <row r="133" spans="1:2" x14ac:dyDescent="0.2">
      <c r="A133" t="s">
        <v>2859</v>
      </c>
      <c r="B133" t="s">
        <v>2565</v>
      </c>
    </row>
    <row r="134" spans="1:2" x14ac:dyDescent="0.2">
      <c r="A134" t="s">
        <v>2864</v>
      </c>
      <c r="B134" t="s">
        <v>2873</v>
      </c>
    </row>
    <row r="135" spans="1:2" x14ac:dyDescent="0.2">
      <c r="A135" t="s">
        <v>2863</v>
      </c>
      <c r="B135" t="s">
        <v>1965</v>
      </c>
    </row>
    <row r="136" spans="1:2" x14ac:dyDescent="0.2">
      <c r="A136" t="s">
        <v>2862</v>
      </c>
      <c r="B136" t="s">
        <v>2858</v>
      </c>
    </row>
    <row r="137" spans="1:2" x14ac:dyDescent="0.2">
      <c r="A137" t="s">
        <v>2861</v>
      </c>
      <c r="B137" t="s">
        <v>2856</v>
      </c>
    </row>
    <row r="138" spans="1:2" x14ac:dyDescent="0.2">
      <c r="A138" t="s">
        <v>2860</v>
      </c>
      <c r="B138" t="s">
        <v>2878</v>
      </c>
    </row>
    <row r="139" spans="1:2" x14ac:dyDescent="0.2">
      <c r="A139" t="s">
        <v>2888</v>
      </c>
      <c r="B139" t="s">
        <v>2887</v>
      </c>
    </row>
    <row r="140" spans="1:2" x14ac:dyDescent="0.2">
      <c r="A140" t="s">
        <v>1676</v>
      </c>
      <c r="B140" t="s">
        <v>2565</v>
      </c>
    </row>
    <row r="141" spans="1:2" x14ac:dyDescent="0.2">
      <c r="A141" t="s">
        <v>1676</v>
      </c>
      <c r="B141" t="s">
        <v>2873</v>
      </c>
    </row>
    <row r="142" spans="1:2" x14ac:dyDescent="0.2">
      <c r="A142" t="s">
        <v>1676</v>
      </c>
      <c r="B142" t="s">
        <v>2885</v>
      </c>
    </row>
    <row r="143" spans="1:2" x14ac:dyDescent="0.2">
      <c r="A143" t="s">
        <v>1676</v>
      </c>
      <c r="B143" t="s">
        <v>2849</v>
      </c>
    </row>
    <row r="144" spans="1:2" x14ac:dyDescent="0.2">
      <c r="A144" t="s">
        <v>1676</v>
      </c>
      <c r="B144" t="s">
        <v>2889</v>
      </c>
    </row>
    <row r="145" spans="1:2" x14ac:dyDescent="0.2">
      <c r="A145" t="s">
        <v>1676</v>
      </c>
      <c r="B145" t="s">
        <v>2890</v>
      </c>
    </row>
    <row r="146" spans="1:2" x14ac:dyDescent="0.2">
      <c r="A146" t="s">
        <v>1676</v>
      </c>
      <c r="B146" t="s">
        <v>2614</v>
      </c>
    </row>
    <row r="147" spans="1:2" x14ac:dyDescent="0.2">
      <c r="A147" t="s">
        <v>1676</v>
      </c>
      <c r="B147" t="s">
        <v>2565</v>
      </c>
    </row>
    <row r="148" spans="1:2" x14ac:dyDescent="0.2">
      <c r="A148" t="s">
        <v>1676</v>
      </c>
      <c r="B148" t="s">
        <v>2873</v>
      </c>
    </row>
    <row r="149" spans="1:2" x14ac:dyDescent="0.2">
      <c r="A149" t="s">
        <v>1676</v>
      </c>
      <c r="B149" t="s">
        <v>2856</v>
      </c>
    </row>
    <row r="150" spans="1:2" x14ac:dyDescent="0.2">
      <c r="A150" t="s">
        <v>1676</v>
      </c>
      <c r="B150" t="s">
        <v>2615</v>
      </c>
    </row>
    <row r="151" spans="1:2" x14ac:dyDescent="0.2">
      <c r="A151" t="s">
        <v>1676</v>
      </c>
      <c r="B151" t="s">
        <v>1965</v>
      </c>
    </row>
    <row r="152" spans="1:2" x14ac:dyDescent="0.2">
      <c r="A152" t="s">
        <v>1676</v>
      </c>
      <c r="B152" t="s">
        <v>2565</v>
      </c>
    </row>
    <row r="153" spans="1:2" x14ac:dyDescent="0.2">
      <c r="A153" t="s">
        <v>1676</v>
      </c>
      <c r="B153" t="s">
        <v>2873</v>
      </c>
    </row>
    <row r="154" spans="1:2" x14ac:dyDescent="0.2">
      <c r="A154" t="s">
        <v>1676</v>
      </c>
      <c r="B154" t="s">
        <v>1965</v>
      </c>
    </row>
    <row r="155" spans="1:2" x14ac:dyDescent="0.2">
      <c r="A155" t="s">
        <v>1676</v>
      </c>
      <c r="B155" t="s">
        <v>2858</v>
      </c>
    </row>
    <row r="156" spans="1:2" x14ac:dyDescent="0.2">
      <c r="A156" t="s">
        <v>1676</v>
      </c>
      <c r="B156" t="s">
        <v>2856</v>
      </c>
    </row>
    <row r="157" spans="1:2" x14ac:dyDescent="0.2">
      <c r="A157" t="s">
        <v>1676</v>
      </c>
      <c r="B157" t="s">
        <v>2849</v>
      </c>
    </row>
    <row r="158" spans="1:2" x14ac:dyDescent="0.2">
      <c r="A158" t="s">
        <v>1676</v>
      </c>
      <c r="B158" t="s">
        <v>2849</v>
      </c>
    </row>
    <row r="159" spans="1:2" x14ac:dyDescent="0.2">
      <c r="A159" t="s">
        <v>1676</v>
      </c>
      <c r="B159" t="s">
        <v>2873</v>
      </c>
    </row>
    <row r="160" spans="1:2" x14ac:dyDescent="0.2">
      <c r="A160" t="s">
        <v>1676</v>
      </c>
      <c r="B160" t="s">
        <v>2565</v>
      </c>
    </row>
  </sheetData>
  <autoFilter ref="A2:B139" xr:uid="{24419A68-266A-E442-B1D5-1B15F8C3D403}"/>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9E130-656D-4C4A-BFA4-ABE5D1E71B44}">
  <dimension ref="A1:O83"/>
  <sheetViews>
    <sheetView topLeftCell="A36" workbookViewId="0">
      <selection activeCell="E40" sqref="E40"/>
    </sheetView>
  </sheetViews>
  <sheetFormatPr baseColWidth="10" defaultRowHeight="15" x14ac:dyDescent="0.2"/>
  <sheetData>
    <row r="1" spans="1:15" ht="16" x14ac:dyDescent="0.2">
      <c r="A1" s="2" t="s">
        <v>1648</v>
      </c>
      <c r="B1" t="s">
        <v>2902</v>
      </c>
      <c r="E1" t="s">
        <v>2902</v>
      </c>
      <c r="F1" t="s">
        <v>2927</v>
      </c>
      <c r="J1" t="s">
        <v>2902</v>
      </c>
      <c r="N1" t="s">
        <v>2927</v>
      </c>
    </row>
    <row r="2" spans="1:15" x14ac:dyDescent="0.2">
      <c r="A2" t="s">
        <v>2791</v>
      </c>
      <c r="B2" t="s">
        <v>2796</v>
      </c>
      <c r="E2" t="s">
        <v>2796</v>
      </c>
      <c r="F2" t="s">
        <v>2037</v>
      </c>
      <c r="G2">
        <v>15</v>
      </c>
      <c r="J2" t="s">
        <v>2796</v>
      </c>
      <c r="K2">
        <v>22</v>
      </c>
      <c r="N2" t="s">
        <v>2037</v>
      </c>
      <c r="O2">
        <v>15</v>
      </c>
    </row>
    <row r="3" spans="1:15" x14ac:dyDescent="0.2">
      <c r="A3" t="s">
        <v>2798</v>
      </c>
      <c r="B3" t="s">
        <v>2796</v>
      </c>
      <c r="E3" t="s">
        <v>2796</v>
      </c>
      <c r="F3" t="s">
        <v>2786</v>
      </c>
      <c r="G3">
        <v>2</v>
      </c>
      <c r="J3" t="s">
        <v>2919</v>
      </c>
      <c r="K3">
        <v>20</v>
      </c>
      <c r="N3" t="s">
        <v>2781</v>
      </c>
      <c r="O3">
        <v>12</v>
      </c>
    </row>
    <row r="4" spans="1:15" x14ac:dyDescent="0.2">
      <c r="A4" t="s">
        <v>2795</v>
      </c>
      <c r="B4" t="s">
        <v>2919</v>
      </c>
      <c r="E4" t="s">
        <v>2796</v>
      </c>
      <c r="F4" t="s">
        <v>2791</v>
      </c>
      <c r="G4">
        <v>1</v>
      </c>
      <c r="J4" t="s">
        <v>2920</v>
      </c>
      <c r="K4">
        <v>14</v>
      </c>
      <c r="N4" t="s">
        <v>1943</v>
      </c>
      <c r="O4">
        <v>10</v>
      </c>
    </row>
    <row r="5" spans="1:15" x14ac:dyDescent="0.2">
      <c r="A5" t="s">
        <v>2795</v>
      </c>
      <c r="B5" t="s">
        <v>2919</v>
      </c>
      <c r="E5" t="s">
        <v>2796</v>
      </c>
      <c r="F5" t="s">
        <v>2798</v>
      </c>
      <c r="G5">
        <v>1</v>
      </c>
      <c r="J5" t="s">
        <v>2921</v>
      </c>
      <c r="K5">
        <v>8</v>
      </c>
      <c r="N5" t="s">
        <v>1848</v>
      </c>
      <c r="O5">
        <v>5</v>
      </c>
    </row>
    <row r="6" spans="1:15" x14ac:dyDescent="0.2">
      <c r="A6" t="s">
        <v>1848</v>
      </c>
      <c r="B6" t="s">
        <v>2919</v>
      </c>
      <c r="E6" t="s">
        <v>2796</v>
      </c>
      <c r="F6" t="s">
        <v>2796</v>
      </c>
      <c r="G6">
        <v>1</v>
      </c>
      <c r="J6" t="s">
        <v>2922</v>
      </c>
      <c r="K6">
        <v>6</v>
      </c>
      <c r="N6" t="s">
        <v>2780</v>
      </c>
      <c r="O6">
        <v>4</v>
      </c>
    </row>
    <row r="7" spans="1:15" x14ac:dyDescent="0.2">
      <c r="A7" t="s">
        <v>1848</v>
      </c>
      <c r="B7" t="s">
        <v>2919</v>
      </c>
      <c r="E7" t="s">
        <v>2796</v>
      </c>
      <c r="F7" t="s">
        <v>1957</v>
      </c>
      <c r="G7">
        <v>1</v>
      </c>
      <c r="J7" t="s">
        <v>2924</v>
      </c>
      <c r="K7">
        <v>5</v>
      </c>
      <c r="N7" t="s">
        <v>2782</v>
      </c>
      <c r="O7">
        <v>4</v>
      </c>
    </row>
    <row r="8" spans="1:15" x14ac:dyDescent="0.2">
      <c r="A8" t="s">
        <v>1848</v>
      </c>
      <c r="B8" t="s">
        <v>2919</v>
      </c>
      <c r="E8" t="s">
        <v>2796</v>
      </c>
      <c r="F8" t="s">
        <v>2788</v>
      </c>
      <c r="G8">
        <v>1</v>
      </c>
      <c r="J8" t="s">
        <v>2923</v>
      </c>
      <c r="K8">
        <v>4</v>
      </c>
      <c r="N8" t="s">
        <v>2795</v>
      </c>
      <c r="O8">
        <v>2</v>
      </c>
    </row>
    <row r="9" spans="1:15" x14ac:dyDescent="0.2">
      <c r="A9" t="s">
        <v>1848</v>
      </c>
      <c r="B9" t="s">
        <v>2919</v>
      </c>
      <c r="E9" t="s">
        <v>2919</v>
      </c>
      <c r="F9" t="s">
        <v>1943</v>
      </c>
      <c r="G9">
        <v>10</v>
      </c>
      <c r="J9" t="s">
        <v>2926</v>
      </c>
      <c r="K9">
        <v>2</v>
      </c>
      <c r="N9" t="s">
        <v>2785</v>
      </c>
      <c r="O9">
        <v>2</v>
      </c>
    </row>
    <row r="10" spans="1:15" x14ac:dyDescent="0.2">
      <c r="A10" t="s">
        <v>1848</v>
      </c>
      <c r="B10" t="s">
        <v>2919</v>
      </c>
      <c r="E10" t="s">
        <v>2919</v>
      </c>
      <c r="F10" t="s">
        <v>1848</v>
      </c>
      <c r="G10">
        <v>5</v>
      </c>
      <c r="J10" t="s">
        <v>2925</v>
      </c>
      <c r="K10">
        <v>1</v>
      </c>
      <c r="N10" t="s">
        <v>2786</v>
      </c>
      <c r="O10">
        <v>2</v>
      </c>
    </row>
    <row r="11" spans="1:15" x14ac:dyDescent="0.2">
      <c r="A11" t="s">
        <v>2785</v>
      </c>
      <c r="B11" t="s">
        <v>2923</v>
      </c>
      <c r="E11" t="s">
        <v>2919</v>
      </c>
      <c r="F11" t="s">
        <v>2795</v>
      </c>
      <c r="G11">
        <v>2</v>
      </c>
      <c r="N11" t="s">
        <v>2779</v>
      </c>
      <c r="O11">
        <v>2</v>
      </c>
    </row>
    <row r="12" spans="1:15" x14ac:dyDescent="0.2">
      <c r="A12" t="s">
        <v>2785</v>
      </c>
      <c r="B12" t="s">
        <v>2926</v>
      </c>
      <c r="E12" t="s">
        <v>2919</v>
      </c>
      <c r="F12" t="s">
        <v>2793</v>
      </c>
      <c r="G12">
        <v>1</v>
      </c>
      <c r="N12" t="s">
        <v>2778</v>
      </c>
      <c r="O12">
        <v>2</v>
      </c>
    </row>
    <row r="13" spans="1:15" x14ac:dyDescent="0.2">
      <c r="A13" t="s">
        <v>2794</v>
      </c>
      <c r="B13" t="s">
        <v>2920</v>
      </c>
      <c r="E13" t="s">
        <v>2919</v>
      </c>
      <c r="F13" t="s">
        <v>2784</v>
      </c>
      <c r="G13">
        <v>1</v>
      </c>
      <c r="N13" t="s">
        <v>2790</v>
      </c>
      <c r="O13">
        <v>2</v>
      </c>
    </row>
    <row r="14" spans="1:15" x14ac:dyDescent="0.2">
      <c r="A14" t="s">
        <v>2786</v>
      </c>
      <c r="B14" t="s">
        <v>2796</v>
      </c>
      <c r="E14" t="s">
        <v>2919</v>
      </c>
      <c r="F14" t="s">
        <v>2894</v>
      </c>
      <c r="G14">
        <v>1</v>
      </c>
      <c r="N14" t="s">
        <v>2791</v>
      </c>
      <c r="O14">
        <v>1</v>
      </c>
    </row>
    <row r="15" spans="1:15" x14ac:dyDescent="0.2">
      <c r="A15" t="s">
        <v>2786</v>
      </c>
      <c r="B15" t="s">
        <v>2796</v>
      </c>
      <c r="E15" t="s">
        <v>2920</v>
      </c>
      <c r="F15" t="s">
        <v>2781</v>
      </c>
      <c r="G15">
        <v>12</v>
      </c>
      <c r="N15" t="s">
        <v>2798</v>
      </c>
      <c r="O15">
        <v>1</v>
      </c>
    </row>
    <row r="16" spans="1:15" x14ac:dyDescent="0.2">
      <c r="A16" t="s">
        <v>2037</v>
      </c>
      <c r="B16" t="s">
        <v>2796</v>
      </c>
      <c r="E16" t="s">
        <v>2920</v>
      </c>
      <c r="F16" t="s">
        <v>2794</v>
      </c>
      <c r="G16">
        <v>1</v>
      </c>
      <c r="N16" t="s">
        <v>2794</v>
      </c>
      <c r="O16">
        <v>1</v>
      </c>
    </row>
    <row r="17" spans="1:15" x14ac:dyDescent="0.2">
      <c r="A17" t="s">
        <v>2037</v>
      </c>
      <c r="B17" t="s">
        <v>2796</v>
      </c>
      <c r="E17" t="s">
        <v>2920</v>
      </c>
      <c r="F17" t="s">
        <v>1783</v>
      </c>
      <c r="G17">
        <v>1</v>
      </c>
      <c r="N17" t="s">
        <v>2787</v>
      </c>
      <c r="O17">
        <v>1</v>
      </c>
    </row>
    <row r="18" spans="1:15" x14ac:dyDescent="0.2">
      <c r="A18" t="s">
        <v>2037</v>
      </c>
      <c r="B18" t="s">
        <v>2796</v>
      </c>
      <c r="E18" t="s">
        <v>2921</v>
      </c>
      <c r="F18" t="s">
        <v>2780</v>
      </c>
      <c r="G18">
        <v>4</v>
      </c>
      <c r="N18" t="s">
        <v>2789</v>
      </c>
      <c r="O18">
        <v>2</v>
      </c>
    </row>
    <row r="19" spans="1:15" x14ac:dyDescent="0.2">
      <c r="A19" t="s">
        <v>2037</v>
      </c>
      <c r="B19" t="s">
        <v>2796</v>
      </c>
      <c r="E19" t="s">
        <v>2921</v>
      </c>
      <c r="F19" t="s">
        <v>2779</v>
      </c>
      <c r="G19">
        <v>2</v>
      </c>
      <c r="N19" t="s">
        <v>2793</v>
      </c>
      <c r="O19">
        <v>1</v>
      </c>
    </row>
    <row r="20" spans="1:15" x14ac:dyDescent="0.2">
      <c r="A20" t="s">
        <v>2037</v>
      </c>
      <c r="B20" t="s">
        <v>2796</v>
      </c>
      <c r="E20" t="s">
        <v>2921</v>
      </c>
      <c r="F20" t="s">
        <v>2787</v>
      </c>
      <c r="G20">
        <v>1</v>
      </c>
      <c r="N20" t="s">
        <v>2800</v>
      </c>
      <c r="O20">
        <v>1</v>
      </c>
    </row>
    <row r="21" spans="1:15" x14ac:dyDescent="0.2">
      <c r="A21" t="s">
        <v>2037</v>
      </c>
      <c r="B21" t="s">
        <v>2796</v>
      </c>
      <c r="E21" t="s">
        <v>2921</v>
      </c>
      <c r="F21" t="s">
        <v>2797</v>
      </c>
      <c r="G21">
        <v>1</v>
      </c>
      <c r="N21" t="s">
        <v>2792</v>
      </c>
      <c r="O21">
        <v>1</v>
      </c>
    </row>
    <row r="22" spans="1:15" x14ac:dyDescent="0.2">
      <c r="A22" t="s">
        <v>2037</v>
      </c>
      <c r="B22" t="s">
        <v>2796</v>
      </c>
      <c r="E22" t="s">
        <v>2922</v>
      </c>
      <c r="F22" t="s">
        <v>2790</v>
      </c>
      <c r="G22">
        <v>2</v>
      </c>
      <c r="N22" t="s">
        <v>2784</v>
      </c>
      <c r="O22">
        <v>1</v>
      </c>
    </row>
    <row r="23" spans="1:15" x14ac:dyDescent="0.2">
      <c r="A23" t="s">
        <v>2037</v>
      </c>
      <c r="B23" t="s">
        <v>2796</v>
      </c>
      <c r="E23" t="s">
        <v>2922</v>
      </c>
      <c r="F23" t="s">
        <v>2789</v>
      </c>
      <c r="G23">
        <v>2</v>
      </c>
      <c r="N23" t="s">
        <v>2802</v>
      </c>
      <c r="O23">
        <v>1</v>
      </c>
    </row>
    <row r="24" spans="1:15" x14ac:dyDescent="0.2">
      <c r="A24" t="s">
        <v>2037</v>
      </c>
      <c r="B24" t="s">
        <v>2796</v>
      </c>
      <c r="E24" t="s">
        <v>2922</v>
      </c>
      <c r="F24" t="s">
        <v>2792</v>
      </c>
      <c r="G24">
        <v>1</v>
      </c>
      <c r="N24" t="s">
        <v>2783</v>
      </c>
      <c r="O24">
        <v>1</v>
      </c>
    </row>
    <row r="25" spans="1:15" x14ac:dyDescent="0.2">
      <c r="A25" t="s">
        <v>2037</v>
      </c>
      <c r="B25" t="s">
        <v>2796</v>
      </c>
      <c r="E25" t="s">
        <v>2922</v>
      </c>
      <c r="F25" t="s">
        <v>2799</v>
      </c>
      <c r="G25">
        <v>1</v>
      </c>
      <c r="N25" t="s">
        <v>2797</v>
      </c>
      <c r="O25">
        <v>1</v>
      </c>
    </row>
    <row r="26" spans="1:15" x14ac:dyDescent="0.2">
      <c r="A26" t="s">
        <v>2037</v>
      </c>
      <c r="B26" t="s">
        <v>2796</v>
      </c>
      <c r="E26" t="s">
        <v>2924</v>
      </c>
      <c r="F26" t="s">
        <v>2782</v>
      </c>
      <c r="G26">
        <v>4</v>
      </c>
      <c r="N26" t="s">
        <v>2894</v>
      </c>
      <c r="O26">
        <v>1</v>
      </c>
    </row>
    <row r="27" spans="1:15" x14ac:dyDescent="0.2">
      <c r="A27" t="s">
        <v>2037</v>
      </c>
      <c r="B27" t="s">
        <v>2796</v>
      </c>
      <c r="E27" t="s">
        <v>2924</v>
      </c>
      <c r="F27" t="s">
        <v>2783</v>
      </c>
      <c r="G27">
        <v>1</v>
      </c>
      <c r="N27" t="s">
        <v>2796</v>
      </c>
      <c r="O27">
        <v>1</v>
      </c>
    </row>
    <row r="28" spans="1:15" x14ac:dyDescent="0.2">
      <c r="A28" t="s">
        <v>2037</v>
      </c>
      <c r="B28" t="s">
        <v>2796</v>
      </c>
      <c r="E28" t="s">
        <v>2923</v>
      </c>
      <c r="F28" t="s">
        <v>2785</v>
      </c>
      <c r="G28">
        <v>1</v>
      </c>
      <c r="N28" t="s">
        <v>1957</v>
      </c>
      <c r="O28">
        <v>1</v>
      </c>
    </row>
    <row r="29" spans="1:15" x14ac:dyDescent="0.2">
      <c r="A29" t="s">
        <v>2037</v>
      </c>
      <c r="B29" t="s">
        <v>2796</v>
      </c>
      <c r="E29" t="s">
        <v>2923</v>
      </c>
      <c r="F29" t="s">
        <v>2800</v>
      </c>
      <c r="G29">
        <v>1</v>
      </c>
      <c r="N29" t="s">
        <v>2788</v>
      </c>
      <c r="O29">
        <v>1</v>
      </c>
    </row>
    <row r="30" spans="1:15" x14ac:dyDescent="0.2">
      <c r="A30" t="s">
        <v>2037</v>
      </c>
      <c r="B30" t="s">
        <v>2796</v>
      </c>
      <c r="E30" t="s">
        <v>2923</v>
      </c>
      <c r="F30" t="s">
        <v>2802</v>
      </c>
      <c r="G30">
        <v>1</v>
      </c>
      <c r="N30" t="s">
        <v>2801</v>
      </c>
      <c r="O30">
        <v>1</v>
      </c>
    </row>
    <row r="31" spans="1:15" x14ac:dyDescent="0.2">
      <c r="A31" t="s">
        <v>2780</v>
      </c>
      <c r="B31" t="s">
        <v>2921</v>
      </c>
      <c r="E31" t="s">
        <v>2923</v>
      </c>
      <c r="F31" t="s">
        <v>2801</v>
      </c>
      <c r="G31">
        <v>1</v>
      </c>
      <c r="N31" t="s">
        <v>2799</v>
      </c>
      <c r="O31">
        <v>1</v>
      </c>
    </row>
    <row r="32" spans="1:15" x14ac:dyDescent="0.2">
      <c r="A32" t="s">
        <v>2780</v>
      </c>
      <c r="B32" t="s">
        <v>2921</v>
      </c>
      <c r="E32" t="s">
        <v>2926</v>
      </c>
      <c r="F32" t="s">
        <v>2785</v>
      </c>
      <c r="G32">
        <v>1</v>
      </c>
      <c r="N32" t="s">
        <v>1783</v>
      </c>
      <c r="O32">
        <v>1</v>
      </c>
    </row>
    <row r="33" spans="1:7" x14ac:dyDescent="0.2">
      <c r="A33" t="s">
        <v>2780</v>
      </c>
      <c r="B33" t="s">
        <v>2921</v>
      </c>
      <c r="E33" t="s">
        <v>2926</v>
      </c>
      <c r="F33" t="s">
        <v>2778</v>
      </c>
      <c r="G33">
        <v>1</v>
      </c>
    </row>
    <row r="34" spans="1:7" x14ac:dyDescent="0.2">
      <c r="A34" t="s">
        <v>2780</v>
      </c>
      <c r="B34" t="s">
        <v>2921</v>
      </c>
      <c r="E34" t="s">
        <v>2925</v>
      </c>
      <c r="F34" t="s">
        <v>2778</v>
      </c>
      <c r="G34">
        <v>1</v>
      </c>
    </row>
    <row r="35" spans="1:7" x14ac:dyDescent="0.2">
      <c r="A35" t="s">
        <v>2779</v>
      </c>
      <c r="B35" t="s">
        <v>2921</v>
      </c>
    </row>
    <row r="36" spans="1:7" x14ac:dyDescent="0.2">
      <c r="A36" t="s">
        <v>2779</v>
      </c>
      <c r="B36" t="s">
        <v>2921</v>
      </c>
    </row>
    <row r="37" spans="1:7" x14ac:dyDescent="0.2">
      <c r="A37" t="s">
        <v>2787</v>
      </c>
      <c r="B37" t="s">
        <v>2921</v>
      </c>
    </row>
    <row r="38" spans="1:7" x14ac:dyDescent="0.2">
      <c r="A38" t="s">
        <v>2789</v>
      </c>
      <c r="B38" t="s">
        <v>2922</v>
      </c>
    </row>
    <row r="39" spans="1:7" x14ac:dyDescent="0.2">
      <c r="A39" t="s">
        <v>2789</v>
      </c>
      <c r="B39" t="s">
        <v>2922</v>
      </c>
    </row>
    <row r="40" spans="1:7" x14ac:dyDescent="0.2">
      <c r="A40" t="s">
        <v>2793</v>
      </c>
      <c r="B40" t="s">
        <v>2919</v>
      </c>
    </row>
    <row r="41" spans="1:7" x14ac:dyDescent="0.2">
      <c r="A41" t="s">
        <v>1943</v>
      </c>
      <c r="B41" t="s">
        <v>2919</v>
      </c>
    </row>
    <row r="42" spans="1:7" x14ac:dyDescent="0.2">
      <c r="A42" t="s">
        <v>1943</v>
      </c>
      <c r="B42" t="s">
        <v>2919</v>
      </c>
    </row>
    <row r="43" spans="1:7" x14ac:dyDescent="0.2">
      <c r="A43" t="s">
        <v>1943</v>
      </c>
      <c r="B43" t="s">
        <v>2919</v>
      </c>
    </row>
    <row r="44" spans="1:7" x14ac:dyDescent="0.2">
      <c r="A44" t="s">
        <v>1943</v>
      </c>
      <c r="B44" t="s">
        <v>2919</v>
      </c>
    </row>
    <row r="45" spans="1:7" x14ac:dyDescent="0.2">
      <c r="A45" t="s">
        <v>1943</v>
      </c>
      <c r="B45" t="s">
        <v>2919</v>
      </c>
    </row>
    <row r="46" spans="1:7" x14ac:dyDescent="0.2">
      <c r="A46" t="s">
        <v>1943</v>
      </c>
      <c r="B46" t="s">
        <v>2919</v>
      </c>
    </row>
    <row r="47" spans="1:7" x14ac:dyDescent="0.2">
      <c r="A47" t="s">
        <v>1943</v>
      </c>
      <c r="B47" t="s">
        <v>2919</v>
      </c>
    </row>
    <row r="48" spans="1:7" x14ac:dyDescent="0.2">
      <c r="A48" t="s">
        <v>1943</v>
      </c>
      <c r="B48" t="s">
        <v>2919</v>
      </c>
    </row>
    <row r="49" spans="1:2" x14ac:dyDescent="0.2">
      <c r="A49" t="s">
        <v>1943</v>
      </c>
      <c r="B49" t="s">
        <v>2919</v>
      </c>
    </row>
    <row r="50" spans="1:2" x14ac:dyDescent="0.2">
      <c r="A50" t="s">
        <v>1943</v>
      </c>
      <c r="B50" t="s">
        <v>2919</v>
      </c>
    </row>
    <row r="51" spans="1:2" x14ac:dyDescent="0.2">
      <c r="A51" t="s">
        <v>2781</v>
      </c>
      <c r="B51" t="s">
        <v>2920</v>
      </c>
    </row>
    <row r="52" spans="1:2" x14ac:dyDescent="0.2">
      <c r="A52" t="s">
        <v>2781</v>
      </c>
      <c r="B52" t="s">
        <v>2920</v>
      </c>
    </row>
    <row r="53" spans="1:2" x14ac:dyDescent="0.2">
      <c r="A53" t="s">
        <v>2781</v>
      </c>
      <c r="B53" t="s">
        <v>2920</v>
      </c>
    </row>
    <row r="54" spans="1:2" x14ac:dyDescent="0.2">
      <c r="A54" t="s">
        <v>2781</v>
      </c>
      <c r="B54" t="s">
        <v>2920</v>
      </c>
    </row>
    <row r="55" spans="1:2" x14ac:dyDescent="0.2">
      <c r="A55" t="s">
        <v>2781</v>
      </c>
      <c r="B55" t="s">
        <v>2920</v>
      </c>
    </row>
    <row r="56" spans="1:2" x14ac:dyDescent="0.2">
      <c r="A56" t="s">
        <v>2781</v>
      </c>
      <c r="B56" t="s">
        <v>2920</v>
      </c>
    </row>
    <row r="57" spans="1:2" x14ac:dyDescent="0.2">
      <c r="A57" t="s">
        <v>2781</v>
      </c>
      <c r="B57" t="s">
        <v>2920</v>
      </c>
    </row>
    <row r="58" spans="1:2" x14ac:dyDescent="0.2">
      <c r="A58" t="s">
        <v>2781</v>
      </c>
      <c r="B58" t="s">
        <v>2920</v>
      </c>
    </row>
    <row r="59" spans="1:2" x14ac:dyDescent="0.2">
      <c r="A59" t="s">
        <v>2781</v>
      </c>
      <c r="B59" t="s">
        <v>2920</v>
      </c>
    </row>
    <row r="60" spans="1:2" x14ac:dyDescent="0.2">
      <c r="A60" t="s">
        <v>2781</v>
      </c>
      <c r="B60" t="s">
        <v>2920</v>
      </c>
    </row>
    <row r="61" spans="1:2" x14ac:dyDescent="0.2">
      <c r="A61" t="s">
        <v>2781</v>
      </c>
      <c r="B61" t="s">
        <v>2920</v>
      </c>
    </row>
    <row r="62" spans="1:2" x14ac:dyDescent="0.2">
      <c r="A62" t="s">
        <v>2781</v>
      </c>
      <c r="B62" t="s">
        <v>2920</v>
      </c>
    </row>
    <row r="63" spans="1:2" x14ac:dyDescent="0.2">
      <c r="A63" t="s">
        <v>2800</v>
      </c>
      <c r="B63" t="s">
        <v>2923</v>
      </c>
    </row>
    <row r="64" spans="1:2" x14ac:dyDescent="0.2">
      <c r="A64" t="s">
        <v>2792</v>
      </c>
      <c r="B64" t="s">
        <v>2922</v>
      </c>
    </row>
    <row r="65" spans="1:2" x14ac:dyDescent="0.2">
      <c r="A65" t="s">
        <v>2784</v>
      </c>
      <c r="B65" t="s">
        <v>2919</v>
      </c>
    </row>
    <row r="66" spans="1:2" x14ac:dyDescent="0.2">
      <c r="A66" t="s">
        <v>2802</v>
      </c>
      <c r="B66" t="s">
        <v>2923</v>
      </c>
    </row>
    <row r="67" spans="1:2" x14ac:dyDescent="0.2">
      <c r="A67" t="s">
        <v>2778</v>
      </c>
      <c r="B67" t="s">
        <v>2925</v>
      </c>
    </row>
    <row r="68" spans="1:2" x14ac:dyDescent="0.2">
      <c r="A68" t="s">
        <v>2778</v>
      </c>
      <c r="B68" t="s">
        <v>2926</v>
      </c>
    </row>
    <row r="69" spans="1:2" x14ac:dyDescent="0.2">
      <c r="A69" t="s">
        <v>2783</v>
      </c>
      <c r="B69" t="s">
        <v>2924</v>
      </c>
    </row>
    <row r="70" spans="1:2" x14ac:dyDescent="0.2">
      <c r="A70" t="s">
        <v>2790</v>
      </c>
      <c r="B70" t="s">
        <v>2922</v>
      </c>
    </row>
    <row r="71" spans="1:2" x14ac:dyDescent="0.2">
      <c r="A71" t="s">
        <v>2790</v>
      </c>
      <c r="B71" t="s">
        <v>2922</v>
      </c>
    </row>
    <row r="72" spans="1:2" x14ac:dyDescent="0.2">
      <c r="A72" t="s">
        <v>2797</v>
      </c>
      <c r="B72" t="s">
        <v>2921</v>
      </c>
    </row>
    <row r="73" spans="1:2" x14ac:dyDescent="0.2">
      <c r="A73" t="s">
        <v>2894</v>
      </c>
      <c r="B73" t="s">
        <v>2919</v>
      </c>
    </row>
    <row r="74" spans="1:2" x14ac:dyDescent="0.2">
      <c r="A74" t="s">
        <v>2796</v>
      </c>
      <c r="B74" t="s">
        <v>2796</v>
      </c>
    </row>
    <row r="75" spans="1:2" x14ac:dyDescent="0.2">
      <c r="A75" t="s">
        <v>1957</v>
      </c>
      <c r="B75" t="s">
        <v>2796</v>
      </c>
    </row>
    <row r="76" spans="1:2" x14ac:dyDescent="0.2">
      <c r="A76" t="s">
        <v>2788</v>
      </c>
      <c r="B76" t="s">
        <v>2796</v>
      </c>
    </row>
    <row r="77" spans="1:2" x14ac:dyDescent="0.2">
      <c r="A77" t="s">
        <v>2801</v>
      </c>
      <c r="B77" t="s">
        <v>2923</v>
      </c>
    </row>
    <row r="78" spans="1:2" x14ac:dyDescent="0.2">
      <c r="A78" t="s">
        <v>2782</v>
      </c>
      <c r="B78" t="s">
        <v>2924</v>
      </c>
    </row>
    <row r="79" spans="1:2" x14ac:dyDescent="0.2">
      <c r="A79" t="s">
        <v>2782</v>
      </c>
      <c r="B79" t="s">
        <v>2924</v>
      </c>
    </row>
    <row r="80" spans="1:2" x14ac:dyDescent="0.2">
      <c r="A80" t="s">
        <v>2782</v>
      </c>
      <c r="B80" t="s">
        <v>2924</v>
      </c>
    </row>
    <row r="81" spans="1:2" x14ac:dyDescent="0.2">
      <c r="A81" t="s">
        <v>2782</v>
      </c>
      <c r="B81" t="s">
        <v>2924</v>
      </c>
    </row>
    <row r="82" spans="1:2" x14ac:dyDescent="0.2">
      <c r="A82" t="s">
        <v>2799</v>
      </c>
      <c r="B82" t="s">
        <v>2922</v>
      </c>
    </row>
    <row r="83" spans="1:2" x14ac:dyDescent="0.2">
      <c r="A83" t="s">
        <v>1783</v>
      </c>
      <c r="B83" t="s">
        <v>2920</v>
      </c>
    </row>
  </sheetData>
  <autoFilter ref="B1:B83" xr:uid="{83B9E130-656D-4C4A-BFA4-ABE5D1E71B4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21</vt:i4>
      </vt:variant>
    </vt:vector>
  </HeadingPairs>
  <TitlesOfParts>
    <vt:vector size="21" baseType="lpstr">
      <vt:lpstr>Search results</vt:lpstr>
      <vt:lpstr>Duplicates removed</vt:lpstr>
      <vt:lpstr>Relevant to the theme</vt:lpstr>
      <vt:lpstr>Met the criteria</vt:lpstr>
      <vt:lpstr>Summary</vt:lpstr>
      <vt:lpstr>Quality appraisal</vt:lpstr>
      <vt:lpstr>Data extraction</vt:lpstr>
      <vt:lpstr>Sensors</vt:lpstr>
      <vt:lpstr>Actuators</vt:lpstr>
      <vt:lpstr>Processing devices</vt:lpstr>
      <vt:lpstr>Antennas</vt:lpstr>
      <vt:lpstr>Keywords(joined)</vt:lpstr>
      <vt:lpstr>Research type and methodology</vt:lpstr>
      <vt:lpstr>Parameters per year</vt:lpstr>
      <vt:lpstr>Transmission tech per power</vt:lpstr>
      <vt:lpstr>Transmission frequency</vt:lpstr>
      <vt:lpstr>Processing strategy</vt:lpstr>
      <vt:lpstr>Info access tool per sys type</vt:lpstr>
      <vt:lpstr>Results table (1)</vt:lpstr>
      <vt:lpstr>Results table (2)</vt:lpstr>
      <vt:lpstr>Results table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dc:creator>
  <cp:keywords/>
  <dc:description/>
  <cp:lastModifiedBy>Joseph Gonzalez</cp:lastModifiedBy>
  <cp:revision/>
  <dcterms:created xsi:type="dcterms:W3CDTF">2015-06-05T18:19:34Z</dcterms:created>
  <dcterms:modified xsi:type="dcterms:W3CDTF">2023-11-23T16:16:55Z</dcterms:modified>
  <cp:category/>
  <cp:contentStatus/>
</cp:coreProperties>
</file>