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628f87e18c3d571/Desktop/"/>
    </mc:Choice>
  </mc:AlternateContent>
  <xr:revisionPtr revIDLastSave="541" documentId="11_6C023DC12F9235FEF9CC99A89D8096BCFE2C5A48" xr6:coauthVersionLast="47" xr6:coauthVersionMax="47" xr10:uidLastSave="{2F234DDB-0CF0-478E-8BBA-1F5FAD40341E}"/>
  <bookViews>
    <workbookView xWindow="-108" yWindow="-108" windowWidth="23256" windowHeight="12456" activeTab="7" xr2:uid="{00000000-000D-0000-FFFF-FFFF00000000}"/>
  </bookViews>
  <sheets>
    <sheet name="Workbook 1" sheetId="1" r:id="rId1"/>
    <sheet name="Task 1" sheetId="9" r:id="rId2"/>
    <sheet name="Task 2" sheetId="3" r:id="rId3"/>
    <sheet name="Task 3" sheetId="10" r:id="rId4"/>
    <sheet name="Task 4" sheetId="5" r:id="rId5"/>
    <sheet name="Task 5" sheetId="12" r:id="rId6"/>
    <sheet name="Sheet7" sheetId="7" r:id="rId7"/>
    <sheet name="Sheet8" sheetId="8" r:id="rId8"/>
  </sheets>
  <definedNames>
    <definedName name="_xlnm._FilterDatabase" localSheetId="0" hidden="1">'Workbook 1'!$A$1:$G$71</definedName>
    <definedName name="_xlchart.v1.0" hidden="1">Sheet7!$J$3:$J$24</definedName>
    <definedName name="_xlchart.v1.1" hidden="1">Sheet7!$K$3:$K$24</definedName>
    <definedName name="_xlchart.v1.2" hidden="1">Sheet7!$L$3:$L$24</definedName>
    <definedName name="_xlchart.v1.3" hidden="1">Sheet7!$M$3:$M$24</definedName>
  </definedNames>
  <calcPr calcId="191028"/>
  <pivotCaches>
    <pivotCache cacheId="1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6" i="7" l="1"/>
  <c r="M25" i="7"/>
  <c r="L26" i="7"/>
  <c r="L25" i="7"/>
  <c r="J26" i="7"/>
  <c r="K26" i="7"/>
  <c r="K25" i="7"/>
  <c r="J25" i="7"/>
  <c r="M9" i="5"/>
  <c r="J9" i="5"/>
</calcChain>
</file>

<file path=xl/sharedStrings.xml><?xml version="1.0" encoding="utf-8"?>
<sst xmlns="http://schemas.openxmlformats.org/spreadsheetml/2006/main" count="219" uniqueCount="38">
  <si>
    <t xml:space="preserve">Employee_Code </t>
  </si>
  <si>
    <t>Gender</t>
  </si>
  <si>
    <t>Department</t>
  </si>
  <si>
    <t>Annual_Salary ($)</t>
  </si>
  <si>
    <t>Experience</t>
  </si>
  <si>
    <t>Age</t>
  </si>
  <si>
    <t>Work_Experience</t>
  </si>
  <si>
    <t>Male</t>
  </si>
  <si>
    <t xml:space="preserve">IT </t>
  </si>
  <si>
    <t>Female</t>
  </si>
  <si>
    <t>Sales</t>
  </si>
  <si>
    <t>Finance</t>
  </si>
  <si>
    <t>HR</t>
  </si>
  <si>
    <t>Row Labels</t>
  </si>
  <si>
    <t>Grand Total</t>
  </si>
  <si>
    <t>Sum of Annual_Salary ($)</t>
  </si>
  <si>
    <t>Count of Gender</t>
  </si>
  <si>
    <t>Column Labels</t>
  </si>
  <si>
    <t>IT</t>
  </si>
  <si>
    <t>SALES</t>
  </si>
  <si>
    <t>Average salary for  IT</t>
  </si>
  <si>
    <t>Average salary for sales</t>
  </si>
  <si>
    <t>22-24</t>
  </si>
  <si>
    <t>25-27</t>
  </si>
  <si>
    <t>28-30</t>
  </si>
  <si>
    <t>31-33</t>
  </si>
  <si>
    <t>34-36</t>
  </si>
  <si>
    <t>37-39</t>
  </si>
  <si>
    <t>40-42</t>
  </si>
  <si>
    <t>43-45</t>
  </si>
  <si>
    <t>46-48</t>
  </si>
  <si>
    <t>49-51</t>
  </si>
  <si>
    <t xml:space="preserve">Count of Employee_Code </t>
  </si>
  <si>
    <t>FINANCE</t>
  </si>
  <si>
    <t>MEAN</t>
  </si>
  <si>
    <t>MEDIAN</t>
  </si>
  <si>
    <t>Left skewness</t>
  </si>
  <si>
    <t>Right skewness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</si>
</sst>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25"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[August2023_C1_S3_PracticeSolution.xlsx]Task 1!PivotTable1</c:name>
    <c:fmtId val="1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'Task 1'!$H$1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 1'!$G$2:$G$6</c:f>
              <c:strCache>
                <c:ptCount val="4"/>
                <c:pt idx="0">
                  <c:v>Finance</c:v>
                </c:pt>
                <c:pt idx="1">
                  <c:v>HR</c:v>
                </c:pt>
                <c:pt idx="2">
                  <c:v>Sales</c:v>
                </c:pt>
                <c:pt idx="3">
                  <c:v>IT </c:v>
                </c:pt>
              </c:strCache>
            </c:strRef>
          </c:cat>
          <c:val>
            <c:numRef>
              <c:f>'Task 1'!$H$2:$H$6</c:f>
              <c:numCache>
                <c:formatCode>General</c:formatCode>
                <c:ptCount val="4"/>
                <c:pt idx="0">
                  <c:v>790000</c:v>
                </c:pt>
                <c:pt idx="1">
                  <c:v>987000</c:v>
                </c:pt>
                <c:pt idx="2">
                  <c:v>1089000</c:v>
                </c:pt>
                <c:pt idx="3">
                  <c:v>1282900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7-48BE-A5E3-A9BB9D8C7D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081020351"/>
        <c:axId val="2077788575"/>
      </c:barChart>
      <c:catAx>
        <c:axId val="2081020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788575"/>
        <c:crosses val="autoZero"/>
        <c:auto val="1"/>
        <c:lblAlgn val="ctr"/>
        <c:lblOffset val="100"/>
        <c:noMultiLvlLbl val="0"/>
      </c:catAx>
      <c:valAx>
        <c:axId val="207778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020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[August2023_C1_S3_PracticeSolution.xlsx]Task 2!PivotTable2</c:name>
    <c:fmtId val="21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'Task 2'!$J$1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'Task 2'!$I$2:$I$6</c:f>
              <c:strCache>
                <c:ptCount val="4"/>
                <c:pt idx="0">
                  <c:v>Finance</c:v>
                </c:pt>
                <c:pt idx="1">
                  <c:v>HR</c:v>
                </c:pt>
                <c:pt idx="2">
                  <c:v>Sales</c:v>
                </c:pt>
                <c:pt idx="3">
                  <c:v>IT </c:v>
                </c:pt>
              </c:strCache>
            </c:strRef>
          </c:cat>
          <c:val>
            <c:numRef>
              <c:f>'Task 2'!$J$2:$J$6</c:f>
              <c:numCache>
                <c:formatCode>General</c:formatCode>
                <c:ptCount val="4"/>
                <c:pt idx="0">
                  <c:v>790000</c:v>
                </c:pt>
                <c:pt idx="1">
                  <c:v>987000</c:v>
                </c:pt>
                <c:pt idx="2">
                  <c:v>1089000</c:v>
                </c:pt>
                <c:pt idx="3">
                  <c:v>1282900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C-46C4-812D-184F65BD6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[August2023_C1_S3_PracticeSolution.xlsx]Task 3!PivotTable3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3'!$I$1:$I$2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3'!$H$3:$H$7</c:f>
              <c:strCache>
                <c:ptCount val="4"/>
                <c:pt idx="0">
                  <c:v>Finance</c:v>
                </c:pt>
                <c:pt idx="1">
                  <c:v>HR</c:v>
                </c:pt>
                <c:pt idx="2">
                  <c:v>IT </c:v>
                </c:pt>
                <c:pt idx="3">
                  <c:v>Sales</c:v>
                </c:pt>
              </c:strCache>
            </c:strRef>
          </c:cat>
          <c:val>
            <c:numRef>
              <c:f>'Task 3'!$I$3:$I$7</c:f>
              <c:numCache>
                <c:formatCode>General</c:formatCode>
                <c:ptCount val="4"/>
                <c:pt idx="0">
                  <c:v>2</c:v>
                </c:pt>
                <c:pt idx="1">
                  <c:v>11</c:v>
                </c:pt>
                <c:pt idx="2">
                  <c:v>10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66-40F2-87D4-FF2DDB792282}"/>
            </c:ext>
          </c:extLst>
        </c:ser>
        <c:ser>
          <c:idx val="1"/>
          <c:order val="1"/>
          <c:tx>
            <c:strRef>
              <c:f>'Task 3'!$J$1:$J$2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3'!$H$3:$H$7</c:f>
              <c:strCache>
                <c:ptCount val="4"/>
                <c:pt idx="0">
                  <c:v>Finance</c:v>
                </c:pt>
                <c:pt idx="1">
                  <c:v>HR</c:v>
                </c:pt>
                <c:pt idx="2">
                  <c:v>IT </c:v>
                </c:pt>
                <c:pt idx="3">
                  <c:v>Sales</c:v>
                </c:pt>
              </c:strCache>
            </c:strRef>
          </c:cat>
          <c:val>
            <c:numRef>
              <c:f>'Task 3'!$J$3:$J$7</c:f>
              <c:numCache>
                <c:formatCode>General</c:formatCode>
                <c:ptCount val="4"/>
                <c:pt idx="0">
                  <c:v>11</c:v>
                </c:pt>
                <c:pt idx="1">
                  <c:v>4</c:v>
                </c:pt>
                <c:pt idx="2">
                  <c:v>12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66-40F2-87D4-FF2DDB7922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17550815"/>
        <c:axId val="2119104911"/>
      </c:barChart>
      <c:catAx>
        <c:axId val="211755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104911"/>
        <c:crosses val="autoZero"/>
        <c:auto val="1"/>
        <c:lblAlgn val="ctr"/>
        <c:lblOffset val="100"/>
        <c:noMultiLvlLbl val="0"/>
      </c:catAx>
      <c:valAx>
        <c:axId val="211910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55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11125">
              <a:solidFill>
                <a:schemeClr val="tx2">
                  <a:lumMod val="60000"/>
                  <a:lumOff val="40000"/>
                </a:schemeClr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'Task 5'!$L$13:$L$22</c:f>
              <c:strCache>
                <c:ptCount val="10"/>
                <c:pt idx="0">
                  <c:v>22-24</c:v>
                </c:pt>
                <c:pt idx="1">
                  <c:v>25-27</c:v>
                </c:pt>
                <c:pt idx="2">
                  <c:v>28-30</c:v>
                </c:pt>
                <c:pt idx="3">
                  <c:v>31-33</c:v>
                </c:pt>
                <c:pt idx="4">
                  <c:v>34-36</c:v>
                </c:pt>
                <c:pt idx="5">
                  <c:v>37-39</c:v>
                </c:pt>
                <c:pt idx="6">
                  <c:v>40-42</c:v>
                </c:pt>
                <c:pt idx="7">
                  <c:v>43-45</c:v>
                </c:pt>
                <c:pt idx="8">
                  <c:v>46-48</c:v>
                </c:pt>
                <c:pt idx="9">
                  <c:v>49-51</c:v>
                </c:pt>
              </c:strCache>
            </c:strRef>
          </c:cat>
          <c:val>
            <c:numRef>
              <c:f>'Task 5'!$M$13:$M$22</c:f>
              <c:numCache>
                <c:formatCode>General</c:formatCode>
                <c:ptCount val="10"/>
                <c:pt idx="0">
                  <c:v>11</c:v>
                </c:pt>
                <c:pt idx="1">
                  <c:v>17</c:v>
                </c:pt>
                <c:pt idx="2">
                  <c:v>13</c:v>
                </c:pt>
                <c:pt idx="3">
                  <c:v>10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3-4947-9677-FA9B4EAB790B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4"/>
        <c:axId val="314443935"/>
        <c:axId val="1920647407"/>
      </c:barChart>
      <c:catAx>
        <c:axId val="3144439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0647407"/>
        <c:crosses val="autoZero"/>
        <c:auto val="1"/>
        <c:lblAlgn val="ctr"/>
        <c:lblOffset val="100"/>
        <c:noMultiLvlLbl val="0"/>
      </c:catAx>
      <c:valAx>
        <c:axId val="192064740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144439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31750">
          <a:solidFill>
            <a:schemeClr val="tx2">
              <a:lumMod val="15000"/>
              <a:lumOff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22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Sheet8!$J$1</c:f>
              <c:strCache>
                <c:ptCount val="1"/>
                <c:pt idx="0">
                  <c:v>Annual_Salary ($)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Sheet8!$I$2:$I$71</c:f>
              <c:numCache>
                <c:formatCode>General</c:formatCode>
                <c:ptCount val="70"/>
                <c:pt idx="0">
                  <c:v>1</c:v>
                </c:pt>
                <c:pt idx="1">
                  <c:v>4</c:v>
                </c:pt>
                <c:pt idx="2">
                  <c:v>10</c:v>
                </c:pt>
                <c:pt idx="3">
                  <c:v>4</c:v>
                </c:pt>
                <c:pt idx="4">
                  <c:v>4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0</c:v>
                </c:pt>
                <c:pt idx="13">
                  <c:v>2</c:v>
                </c:pt>
                <c:pt idx="14">
                  <c:v>9</c:v>
                </c:pt>
                <c:pt idx="15">
                  <c:v>4</c:v>
                </c:pt>
                <c:pt idx="16">
                  <c:v>4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4</c:v>
                </c:pt>
                <c:pt idx="21">
                  <c:v>2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1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9</c:v>
                </c:pt>
                <c:pt idx="30">
                  <c:v>1</c:v>
                </c:pt>
              </c:numCache>
            </c:numRef>
          </c:xVal>
          <c:yVal>
            <c:numRef>
              <c:f>Sheet8!$J$2:$J$71</c:f>
              <c:numCache>
                <c:formatCode>General</c:formatCode>
                <c:ptCount val="70"/>
                <c:pt idx="0">
                  <c:v>27000</c:v>
                </c:pt>
                <c:pt idx="1">
                  <c:v>48000</c:v>
                </c:pt>
                <c:pt idx="2">
                  <c:v>75000</c:v>
                </c:pt>
                <c:pt idx="3">
                  <c:v>61000</c:v>
                </c:pt>
                <c:pt idx="4">
                  <c:v>45000</c:v>
                </c:pt>
                <c:pt idx="5">
                  <c:v>40000</c:v>
                </c:pt>
                <c:pt idx="6">
                  <c:v>42000</c:v>
                </c:pt>
                <c:pt idx="7">
                  <c:v>28000</c:v>
                </c:pt>
                <c:pt idx="8">
                  <c:v>48000</c:v>
                </c:pt>
                <c:pt idx="9">
                  <c:v>65000</c:v>
                </c:pt>
                <c:pt idx="10">
                  <c:v>54000</c:v>
                </c:pt>
                <c:pt idx="11">
                  <c:v>45000</c:v>
                </c:pt>
                <c:pt idx="12">
                  <c:v>29000</c:v>
                </c:pt>
                <c:pt idx="13">
                  <c:v>48000</c:v>
                </c:pt>
                <c:pt idx="14">
                  <c:v>95000</c:v>
                </c:pt>
                <c:pt idx="15">
                  <c:v>78000</c:v>
                </c:pt>
                <c:pt idx="16">
                  <c:v>54000</c:v>
                </c:pt>
                <c:pt idx="17">
                  <c:v>28000</c:v>
                </c:pt>
                <c:pt idx="18">
                  <c:v>36000</c:v>
                </c:pt>
                <c:pt idx="19">
                  <c:v>42000</c:v>
                </c:pt>
                <c:pt idx="20">
                  <c:v>94000</c:v>
                </c:pt>
                <c:pt idx="21">
                  <c:v>42000</c:v>
                </c:pt>
                <c:pt idx="22">
                  <c:v>30000</c:v>
                </c:pt>
                <c:pt idx="23">
                  <c:v>48000</c:v>
                </c:pt>
                <c:pt idx="24">
                  <c:v>52000</c:v>
                </c:pt>
                <c:pt idx="25">
                  <c:v>36000</c:v>
                </c:pt>
                <c:pt idx="26">
                  <c:v>48000</c:v>
                </c:pt>
                <c:pt idx="27">
                  <c:v>48000</c:v>
                </c:pt>
                <c:pt idx="28">
                  <c:v>56000</c:v>
                </c:pt>
                <c:pt idx="29">
                  <c:v>140000</c:v>
                </c:pt>
                <c:pt idx="30">
                  <c:v>38000</c:v>
                </c:pt>
                <c:pt idx="31">
                  <c:v>68000</c:v>
                </c:pt>
                <c:pt idx="32">
                  <c:v>36000</c:v>
                </c:pt>
                <c:pt idx="33">
                  <c:v>32000</c:v>
                </c:pt>
                <c:pt idx="34">
                  <c:v>30000</c:v>
                </c:pt>
                <c:pt idx="35">
                  <c:v>28500</c:v>
                </c:pt>
                <c:pt idx="36">
                  <c:v>53000</c:v>
                </c:pt>
                <c:pt idx="37">
                  <c:v>51000</c:v>
                </c:pt>
                <c:pt idx="38">
                  <c:v>28000</c:v>
                </c:pt>
                <c:pt idx="39">
                  <c:v>35000</c:v>
                </c:pt>
                <c:pt idx="40">
                  <c:v>65000</c:v>
                </c:pt>
                <c:pt idx="41">
                  <c:v>70000</c:v>
                </c:pt>
                <c:pt idx="42">
                  <c:v>68000</c:v>
                </c:pt>
                <c:pt idx="43">
                  <c:v>61000</c:v>
                </c:pt>
                <c:pt idx="44">
                  <c:v>58000</c:v>
                </c:pt>
                <c:pt idx="45">
                  <c:v>83000</c:v>
                </c:pt>
                <c:pt idx="46">
                  <c:v>27500</c:v>
                </c:pt>
                <c:pt idx="47">
                  <c:v>29000</c:v>
                </c:pt>
                <c:pt idx="48">
                  <c:v>62000</c:v>
                </c:pt>
                <c:pt idx="49">
                  <c:v>68500</c:v>
                </c:pt>
                <c:pt idx="50">
                  <c:v>60000</c:v>
                </c:pt>
                <c:pt idx="51">
                  <c:v>80000</c:v>
                </c:pt>
                <c:pt idx="52">
                  <c:v>77000</c:v>
                </c:pt>
                <c:pt idx="53">
                  <c:v>78000</c:v>
                </c:pt>
                <c:pt idx="54">
                  <c:v>75000</c:v>
                </c:pt>
                <c:pt idx="55">
                  <c:v>85000</c:v>
                </c:pt>
                <c:pt idx="56">
                  <c:v>58000</c:v>
                </c:pt>
                <c:pt idx="57">
                  <c:v>88000</c:v>
                </c:pt>
                <c:pt idx="58">
                  <c:v>90000</c:v>
                </c:pt>
                <c:pt idx="59">
                  <c:v>63000</c:v>
                </c:pt>
                <c:pt idx="60">
                  <c:v>62500</c:v>
                </c:pt>
                <c:pt idx="61">
                  <c:v>78000</c:v>
                </c:pt>
                <c:pt idx="62">
                  <c:v>79400</c:v>
                </c:pt>
                <c:pt idx="63">
                  <c:v>80000</c:v>
                </c:pt>
                <c:pt idx="64">
                  <c:v>170000</c:v>
                </c:pt>
                <c:pt idx="65">
                  <c:v>82500</c:v>
                </c:pt>
                <c:pt idx="66">
                  <c:v>53500</c:v>
                </c:pt>
                <c:pt idx="67">
                  <c:v>57000</c:v>
                </c:pt>
                <c:pt idx="68">
                  <c:v>66500</c:v>
                </c:pt>
                <c:pt idx="69">
                  <c:v>92000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2D-42D4-8842-9DE3F9A50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287631"/>
        <c:axId val="378980335"/>
      </c:scatterChart>
      <c:valAx>
        <c:axId val="208728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80335"/>
        <c:crosses val="autoZero"/>
        <c:crossBetween val="midCat"/>
      </c:valAx>
      <c:valAx>
        <c:axId val="37898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287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  <cx:data id="2">
      <cx:numDim type="val">
        <cx:f>_xlchart.v1.2</cx:f>
      </cx:numDim>
    </cx:data>
    <cx:data id="3">
      <cx:numDim type="val">
        <cx:f>_xlchart.v1.3</cx:f>
      </cx:numDim>
    </cx:data>
  </cx:chartData>
  <cx:chart>
    <cx:title pos="t" align="ctr" overlay="0"/>
    <cx:plotArea>
      <cx:plotAreaRegion>
        <cx:series layoutId="boxWhisker" uniqueId="{234004E7-62E0-475A-B7FF-6467ADB83BDD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86EAF1A-0CE2-4183-8B02-21CBE131D678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9D743ED1-38C8-4C75-A91F-BEC094ACB689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8DA66149-C467-49F3-9967-77E473EB70C9}"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1546860</xdr:colOff>
      <xdr:row>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BFEEA22-BA9F-4DBE-8E05-38C45D08416F}"/>
            </a:ext>
          </a:extLst>
        </xdr:cNvPr>
        <xdr:cNvSpPr txBox="1"/>
      </xdr:nvSpPr>
      <xdr:spPr>
        <a:xfrm>
          <a:off x="0" y="0"/>
          <a:ext cx="5791200" cy="10972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rgbClr val="FF0000"/>
              </a:solidFill>
            </a:rPr>
            <a:t>Ques</a:t>
          </a:r>
          <a:r>
            <a:rPr lang="en-IN" sz="1600" b="1"/>
            <a:t>:</a:t>
          </a:r>
          <a:r>
            <a:rPr lang="en-IN" sz="1600" b="1" baseline="0"/>
            <a:t> </a:t>
          </a:r>
          <a:r>
            <a:rPr lang="en-IN" sz="1600" b="1"/>
            <a:t>Present the cost incurred by each department of the company in increasing</a:t>
          </a:r>
          <a:r>
            <a:rPr lang="en-IN" sz="1600" b="1" baseline="0"/>
            <a:t> order using a bar graph?</a:t>
          </a:r>
        </a:p>
        <a:p>
          <a:r>
            <a:rPr lang="en-IN" sz="1600" b="1" baseline="0"/>
            <a:t>Note: The cost of a department is the sum of the salaries of all employess in each department.</a:t>
          </a:r>
          <a:endParaRPr lang="en-IN" sz="1600" b="1"/>
        </a:p>
      </xdr:txBody>
    </xdr:sp>
    <xdr:clientData/>
  </xdr:twoCellAnchor>
  <xdr:twoCellAnchor>
    <xdr:from>
      <xdr:col>0</xdr:col>
      <xdr:colOff>0</xdr:colOff>
      <xdr:row>6</xdr:row>
      <xdr:rowOff>7620</xdr:rowOff>
    </xdr:from>
    <xdr:to>
      <xdr:col>5</xdr:col>
      <xdr:colOff>0</xdr:colOff>
      <xdr:row>14</xdr:row>
      <xdr:rowOff>7620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BDC8027-F80B-DCF5-09A3-F5F4C3FDCA74}"/>
            </a:ext>
          </a:extLst>
        </xdr:cNvPr>
        <xdr:cNvSpPr txBox="1"/>
      </xdr:nvSpPr>
      <xdr:spPr>
        <a:xfrm>
          <a:off x="0" y="1104900"/>
          <a:ext cx="4244340" cy="14630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rgbClr val="00B050"/>
              </a:solidFill>
            </a:rPr>
            <a:t>Note</a:t>
          </a:r>
          <a:r>
            <a:rPr lang="en-IN" sz="1600" b="1" baseline="0"/>
            <a:t>: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IN" sz="1600" b="1" baseline="0"/>
            <a:t>Using the department and annual salary column create a pivot table.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IN" sz="1600" b="1" baseline="0"/>
            <a:t>Filter the data in an increasing order.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IN" sz="1600" b="1" baseline="0"/>
            <a:t>Insert a bar graph using the data.</a:t>
          </a:r>
          <a:endParaRPr lang="en-IN" sz="1600" b="1"/>
        </a:p>
      </xdr:txBody>
    </xdr:sp>
    <xdr:clientData/>
  </xdr:twoCellAnchor>
  <xdr:twoCellAnchor>
    <xdr:from>
      <xdr:col>5</xdr:col>
      <xdr:colOff>0</xdr:colOff>
      <xdr:row>6</xdr:row>
      <xdr:rowOff>179070</xdr:rowOff>
    </xdr:from>
    <xdr:to>
      <xdr:col>9</xdr:col>
      <xdr:colOff>7620</xdr:colOff>
      <xdr:row>21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2445DA-2AB6-1661-C9BF-27053AAA3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6</xdr:row>
      <xdr:rowOff>7620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6D851D5-DC37-043E-561B-DB2960B39139}"/>
            </a:ext>
          </a:extLst>
        </xdr:cNvPr>
        <xdr:cNvSpPr txBox="1"/>
      </xdr:nvSpPr>
      <xdr:spPr>
        <a:xfrm>
          <a:off x="0" y="0"/>
          <a:ext cx="4267200" cy="1104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rgbClr val="FF0000"/>
              </a:solidFill>
            </a:rPr>
            <a:t>Ques</a:t>
          </a:r>
          <a:r>
            <a:rPr lang="en-IN" sz="1600" b="1"/>
            <a:t>: Present the department-wise</a:t>
          </a:r>
          <a:r>
            <a:rPr lang="en-IN" sz="1600" b="1" baseline="0"/>
            <a:t> percentage of cost incurred to the  company using a pie chat?</a:t>
          </a:r>
        </a:p>
        <a:p>
          <a:endParaRPr lang="en-IN" sz="1600" b="1"/>
        </a:p>
      </xdr:txBody>
    </xdr:sp>
    <xdr:clientData/>
  </xdr:twoCellAnchor>
  <xdr:twoCellAnchor>
    <xdr:from>
      <xdr:col>5</xdr:col>
      <xdr:colOff>579120</xdr:colOff>
      <xdr:row>5</xdr:row>
      <xdr:rowOff>171450</xdr:rowOff>
    </xdr:from>
    <xdr:to>
      <xdr:col>11</xdr:col>
      <xdr:colOff>601980</xdr:colOff>
      <xdr:row>24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898F00-EDCE-F065-C673-1BEBEC5CC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</xdr:row>
      <xdr:rowOff>0</xdr:rowOff>
    </xdr:from>
    <xdr:to>
      <xdr:col>6</xdr:col>
      <xdr:colOff>0</xdr:colOff>
      <xdr:row>14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12832C5-3FC2-A946-99DC-D77EEFD615C7}"/>
            </a:ext>
          </a:extLst>
        </xdr:cNvPr>
        <xdr:cNvSpPr txBox="1"/>
      </xdr:nvSpPr>
      <xdr:spPr>
        <a:xfrm>
          <a:off x="0" y="1097280"/>
          <a:ext cx="3657600" cy="14630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rgbClr val="00B050"/>
              </a:solidFill>
            </a:rPr>
            <a:t>Note</a:t>
          </a:r>
          <a:r>
            <a:rPr lang="en-IN" sz="1600" b="1"/>
            <a:t>:</a:t>
          </a:r>
          <a:r>
            <a:rPr lang="en-IN" sz="1600" b="1" baseline="0"/>
            <a:t>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IN" sz="1600" b="1"/>
            <a:t>Use</a:t>
          </a:r>
          <a:r>
            <a:rPr lang="en-IN" sz="1600" b="1" baseline="0"/>
            <a:t> the data from task 1.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IN" sz="1600" b="1" baseline="0"/>
            <a:t>Create a pie chat and show the percentage of cost incurred to the company.</a:t>
          </a:r>
          <a:endParaRPr lang="en-IN" sz="16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1F5C6D1-F58B-4E62-97BB-B85545A6479B}"/>
            </a:ext>
          </a:extLst>
        </xdr:cNvPr>
        <xdr:cNvSpPr txBox="1"/>
      </xdr:nvSpPr>
      <xdr:spPr>
        <a:xfrm>
          <a:off x="0" y="0"/>
          <a:ext cx="5440680" cy="14630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rgbClr val="FF0000"/>
              </a:solidFill>
            </a:rPr>
            <a:t>Ques</a:t>
          </a:r>
          <a:r>
            <a:rPr lang="en-IN" sz="1600" b="1"/>
            <a:t>: The company</a:t>
          </a:r>
          <a:r>
            <a:rPr lang="en-IN" sz="1600" b="1" baseline="0"/>
            <a:t> cares about diversity and advocates equal opportunities for men and women. Therefore, it needs to find out the gender ratio across departments?</a:t>
          </a:r>
        </a:p>
        <a:p>
          <a:r>
            <a:rPr lang="en-IN" sz="1600" b="1" baseline="0"/>
            <a:t>Compute the department-wise number of male and female employees. Present your findings using a chart/graph?</a:t>
          </a:r>
          <a:endParaRPr lang="en-IN" sz="1600" b="1"/>
        </a:p>
      </xdr:txBody>
    </xdr:sp>
    <xdr:clientData/>
  </xdr:twoCellAnchor>
  <xdr:twoCellAnchor>
    <xdr:from>
      <xdr:col>5</xdr:col>
      <xdr:colOff>601980</xdr:colOff>
      <xdr:row>7</xdr:row>
      <xdr:rowOff>179070</xdr:rowOff>
    </xdr:from>
    <xdr:to>
      <xdr:col>12</xdr:col>
      <xdr:colOff>167640</xdr:colOff>
      <xdr:row>24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1CF8F6-FAA4-9AAB-6F06-2FF0E3219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7620</xdr:rowOff>
    </xdr:from>
    <xdr:to>
      <xdr:col>5</xdr:col>
      <xdr:colOff>0</xdr:colOff>
      <xdr:row>17</xdr:row>
      <xdr:rowOff>7620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0CEB998-6948-ACF9-223F-15EB3A08030B}"/>
            </a:ext>
          </a:extLst>
        </xdr:cNvPr>
        <xdr:cNvSpPr txBox="1"/>
      </xdr:nvSpPr>
      <xdr:spPr>
        <a:xfrm>
          <a:off x="0" y="1470660"/>
          <a:ext cx="3802380" cy="16459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rgbClr val="00B050"/>
              </a:solidFill>
            </a:rPr>
            <a:t>Note</a:t>
          </a:r>
          <a:r>
            <a:rPr lang="en-IN" sz="1600" b="1"/>
            <a:t>: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IN" sz="1600" b="1"/>
            <a:t>Select</a:t>
          </a:r>
          <a:r>
            <a:rPr lang="en-IN" sz="1600" b="1" baseline="0"/>
            <a:t> the department wise gender columns.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IN" sz="1600" b="1" baseline="0"/>
            <a:t>Insert a pivot table and show the total number of males and females.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IN" sz="1600" b="1" baseline="0"/>
            <a:t>Insert a Clustered column graph.</a:t>
          </a:r>
          <a:endParaRPr lang="en-IN" sz="16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9</xdr:row>
      <xdr:rowOff>175260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ACD692-58DD-E6A2-ED12-65F9B0A4BFBD}"/>
            </a:ext>
          </a:extLst>
        </xdr:cNvPr>
        <xdr:cNvSpPr txBox="1"/>
      </xdr:nvSpPr>
      <xdr:spPr>
        <a:xfrm>
          <a:off x="0" y="0"/>
          <a:ext cx="4876800" cy="1836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rgbClr val="FF0000"/>
              </a:solidFill>
            </a:rPr>
            <a:t>Ques</a:t>
          </a:r>
          <a:r>
            <a:rPr lang="en-IN" sz="1600" b="1"/>
            <a:t>: i.</a:t>
          </a:r>
          <a:r>
            <a:rPr lang="en-IN" sz="1600" b="1" baseline="0"/>
            <a:t> What would be the salary of a person with less than two years of work experience in the IT department?</a:t>
          </a:r>
        </a:p>
        <a:p>
          <a:r>
            <a:rPr lang="en-IN" sz="1600" b="1" baseline="0"/>
            <a:t>ii. What would be the salary of a person with three to five years of work experience in the sales department?</a:t>
          </a:r>
        </a:p>
        <a:p>
          <a:r>
            <a:rPr lang="en-IN" sz="1600" b="1" baseline="0"/>
            <a:t>Note: Calculate the average of department-wise salaries.</a:t>
          </a:r>
          <a:endParaRPr lang="en-IN" sz="1600" b="1"/>
        </a:p>
      </xdr:txBody>
    </xdr:sp>
    <xdr:clientData/>
  </xdr:twoCellAnchor>
  <xdr:twoCellAnchor>
    <xdr:from>
      <xdr:col>0</xdr:col>
      <xdr:colOff>0</xdr:colOff>
      <xdr:row>9</xdr:row>
      <xdr:rowOff>175260</xdr:rowOff>
    </xdr:from>
    <xdr:to>
      <xdr:col>8</xdr:col>
      <xdr:colOff>0</xdr:colOff>
      <xdr:row>20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1C8D071-B3D5-B0C6-2F29-58E65B8D4377}"/>
            </a:ext>
          </a:extLst>
        </xdr:cNvPr>
        <xdr:cNvSpPr txBox="1"/>
      </xdr:nvSpPr>
      <xdr:spPr>
        <a:xfrm>
          <a:off x="0" y="1836420"/>
          <a:ext cx="4876800" cy="1836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rgbClr val="00B050"/>
              </a:solidFill>
            </a:rPr>
            <a:t>Note</a:t>
          </a:r>
          <a:r>
            <a:rPr lang="en-IN" sz="1600" b="1"/>
            <a:t>: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IN" sz="1600" b="1"/>
            <a:t>Filter</a:t>
          </a:r>
          <a:r>
            <a:rPr lang="en-IN" sz="1600" b="1" baseline="0"/>
            <a:t> the department as IT and consider the annual salary with less than 2 years of experience.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IN" sz="1600" b="1" baseline="0"/>
            <a:t>Filter the department as Sales and consider the annual salary  with 3-5 years of experience.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IN" sz="1600" b="1" baseline="0"/>
            <a:t>Compute the average salary  of both IT and Sales department.</a:t>
          </a:r>
          <a:endParaRPr lang="en-IN" sz="16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6</xdr:row>
      <xdr:rowOff>7620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949B1A7-8D85-46DA-9B34-7AC7CF4DBB9D}"/>
            </a:ext>
          </a:extLst>
        </xdr:cNvPr>
        <xdr:cNvSpPr txBox="1"/>
      </xdr:nvSpPr>
      <xdr:spPr>
        <a:xfrm>
          <a:off x="0" y="0"/>
          <a:ext cx="5753100" cy="1104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rgbClr val="FF0000"/>
              </a:solidFill>
            </a:rPr>
            <a:t>Ques</a:t>
          </a:r>
          <a:r>
            <a:rPr lang="en-IN" sz="1600" b="1"/>
            <a:t>: Which</a:t>
          </a:r>
          <a:r>
            <a:rPr lang="en-IN" sz="1600" b="1" baseline="0"/>
            <a:t> age group has the highest number of employees? Present the output using a histogram?</a:t>
          </a:r>
        </a:p>
        <a:p>
          <a:r>
            <a:rPr lang="en-IN" sz="1600" b="1" baseline="0"/>
            <a:t>Note: Create a frequency distribution table to group the data. You are expected to identify the size of bins?</a:t>
          </a:r>
          <a:endParaRPr lang="en-IN" sz="1600" b="1"/>
        </a:p>
      </xdr:txBody>
    </xdr:sp>
    <xdr:clientData/>
  </xdr:twoCellAnchor>
  <xdr:twoCellAnchor>
    <xdr:from>
      <xdr:col>0</xdr:col>
      <xdr:colOff>0</xdr:colOff>
      <xdr:row>6</xdr:row>
      <xdr:rowOff>7620</xdr:rowOff>
    </xdr:from>
    <xdr:to>
      <xdr:col>4</xdr:col>
      <xdr:colOff>601980</xdr:colOff>
      <xdr:row>14</xdr:row>
      <xdr:rowOff>7620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16095C9-8A5E-753E-0773-3FB36A6A5ED1}"/>
            </a:ext>
          </a:extLst>
        </xdr:cNvPr>
        <xdr:cNvSpPr txBox="1"/>
      </xdr:nvSpPr>
      <xdr:spPr>
        <a:xfrm>
          <a:off x="0" y="1104900"/>
          <a:ext cx="4274820" cy="14630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rgbClr val="00B050"/>
              </a:solidFill>
            </a:rPr>
            <a:t>Note</a:t>
          </a:r>
          <a:r>
            <a:rPr lang="en-IN" sz="1600" b="1"/>
            <a:t>: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IN" sz="1600" b="1"/>
            <a:t>Consider the age group and count of employe</a:t>
          </a:r>
          <a:r>
            <a:rPr lang="en-IN" sz="1600" b="1" baseline="0"/>
            <a:t>e code using pivot table.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IN" sz="1600" b="1" baseline="0"/>
            <a:t>Set a bin limit of 3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IN" sz="1600" b="1" baseline="0"/>
            <a:t>Insert a histogram using the data</a:t>
          </a:r>
          <a:endParaRPr lang="en-IN" sz="1600" b="1"/>
        </a:p>
      </xdr:txBody>
    </xdr:sp>
    <xdr:clientData/>
  </xdr:twoCellAnchor>
  <xdr:twoCellAnchor>
    <xdr:from>
      <xdr:col>6</xdr:col>
      <xdr:colOff>7620</xdr:colOff>
      <xdr:row>11</xdr:row>
      <xdr:rowOff>171450</xdr:rowOff>
    </xdr:from>
    <xdr:to>
      <xdr:col>10</xdr:col>
      <xdr:colOff>601980</xdr:colOff>
      <xdr:row>26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31E5C9-903B-2F22-52AB-35A1CA2B8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601980</xdr:colOff>
      <xdr:row>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A3B0761-6D5D-EACA-8531-A09922A9D494}"/>
            </a:ext>
          </a:extLst>
        </xdr:cNvPr>
        <xdr:cNvSpPr txBox="1"/>
      </xdr:nvSpPr>
      <xdr:spPr>
        <a:xfrm>
          <a:off x="0" y="0"/>
          <a:ext cx="5478780" cy="11125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rgbClr val="FF0000"/>
              </a:solidFill>
            </a:rPr>
            <a:t>Ques</a:t>
          </a:r>
          <a:r>
            <a:rPr lang="en-IN" sz="1600" b="1"/>
            <a:t>: Which department has the highest</a:t>
          </a:r>
          <a:r>
            <a:rPr lang="en-IN" sz="1600" b="1" baseline="0"/>
            <a:t> desparity in salary distribution?</a:t>
          </a:r>
        </a:p>
        <a:p>
          <a:r>
            <a:rPr lang="en-IN" sz="1600" b="1" baseline="0"/>
            <a:t>Note: Use the concept of outlier analysis?</a:t>
          </a:r>
          <a:endParaRPr lang="en-IN" sz="1600" b="1"/>
        </a:p>
      </xdr:txBody>
    </xdr:sp>
    <xdr:clientData/>
  </xdr:twoCellAnchor>
  <xdr:twoCellAnchor>
    <xdr:from>
      <xdr:col>0</xdr:col>
      <xdr:colOff>0</xdr:colOff>
      <xdr:row>6</xdr:row>
      <xdr:rowOff>0</xdr:rowOff>
    </xdr:from>
    <xdr:to>
      <xdr:col>7</xdr:col>
      <xdr:colOff>7620</xdr:colOff>
      <xdr:row>14</xdr:row>
      <xdr:rowOff>175260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61352D3-44A3-AE81-01D0-85B24740BF72}"/>
            </a:ext>
          </a:extLst>
        </xdr:cNvPr>
        <xdr:cNvSpPr txBox="1"/>
      </xdr:nvSpPr>
      <xdr:spPr>
        <a:xfrm>
          <a:off x="0" y="1112520"/>
          <a:ext cx="4274820" cy="1638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rgbClr val="00B050"/>
              </a:solidFill>
            </a:rPr>
            <a:t>Note</a:t>
          </a:r>
          <a:r>
            <a:rPr lang="en-IN" sz="1600" b="1"/>
            <a:t>: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IN" sz="1600" b="1"/>
            <a:t>Classify</a:t>
          </a:r>
          <a:r>
            <a:rPr lang="en-IN" sz="1600" b="1" baseline="0"/>
            <a:t> the annual salary in terms of department.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IN" sz="1600" b="1" baseline="0"/>
            <a:t>Compute the Mean and Median.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IN" sz="1600" b="1" baseline="0"/>
            <a:t>Identify the skewness.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IN" sz="1600" b="1" baseline="0"/>
            <a:t>Insert a box plot to identify the desparity.</a:t>
          </a:r>
          <a:endParaRPr lang="en-IN" sz="1600" b="1"/>
        </a:p>
      </xdr:txBody>
    </xdr:sp>
    <xdr:clientData/>
  </xdr:twoCellAnchor>
  <xdr:twoCellAnchor>
    <xdr:from>
      <xdr:col>13</xdr:col>
      <xdr:colOff>0</xdr:colOff>
      <xdr:row>12</xdr:row>
      <xdr:rowOff>11430</xdr:rowOff>
    </xdr:from>
    <xdr:to>
      <xdr:col>19</xdr:col>
      <xdr:colOff>594360</xdr:colOff>
      <xdr:row>27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1A5F1108-AB67-410F-81B5-22047DF4AF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75520" y="2221230"/>
              <a:ext cx="4251960" cy="27393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15</xdr:row>
      <xdr:rowOff>0</xdr:rowOff>
    </xdr:from>
    <xdr:to>
      <xdr:col>7</xdr:col>
      <xdr:colOff>0</xdr:colOff>
      <xdr:row>19</xdr:row>
      <xdr:rowOff>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74B0DFE-D5A7-05EA-7941-46DE8B37B246}"/>
            </a:ext>
          </a:extLst>
        </xdr:cNvPr>
        <xdr:cNvSpPr txBox="1"/>
      </xdr:nvSpPr>
      <xdr:spPr>
        <a:xfrm>
          <a:off x="0" y="2758440"/>
          <a:ext cx="4267200" cy="7315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rgbClr val="00B050"/>
              </a:solidFill>
            </a:rPr>
            <a:t>Interpretation</a:t>
          </a:r>
          <a:r>
            <a:rPr lang="en-IN" sz="1600" b="1"/>
            <a:t>: IT department has the highest desparity.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7620</xdr:colOff>
      <xdr:row>4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CBEDD91-C643-8520-E524-E68A6B5E3DD9}"/>
            </a:ext>
          </a:extLst>
        </xdr:cNvPr>
        <xdr:cNvSpPr txBox="1"/>
      </xdr:nvSpPr>
      <xdr:spPr>
        <a:xfrm>
          <a:off x="0" y="0"/>
          <a:ext cx="4884420" cy="7315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rgbClr val="FF0000"/>
              </a:solidFill>
            </a:rPr>
            <a:t>Ques</a:t>
          </a:r>
          <a:r>
            <a:rPr lang="en-IN" sz="1600" b="1"/>
            <a:t>: Create a chart/graph to present</a:t>
          </a:r>
          <a:r>
            <a:rPr lang="en-IN" sz="1600" b="1" baseline="0"/>
            <a:t> the relationship between employee experience and salary?</a:t>
          </a:r>
          <a:endParaRPr lang="en-IN" sz="1600" b="1"/>
        </a:p>
      </xdr:txBody>
    </xdr:sp>
    <xdr:clientData/>
  </xdr:twoCellAnchor>
  <xdr:twoCellAnchor>
    <xdr:from>
      <xdr:col>11</xdr:col>
      <xdr:colOff>0</xdr:colOff>
      <xdr:row>7</xdr:row>
      <xdr:rowOff>171450</xdr:rowOff>
    </xdr:from>
    <xdr:to>
      <xdr:col>19</xdr:col>
      <xdr:colOff>0</xdr:colOff>
      <xdr:row>23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287AB5-4EC9-CCB1-4F15-955371BFE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</xdr:row>
      <xdr:rowOff>175260</xdr:rowOff>
    </xdr:from>
    <xdr:to>
      <xdr:col>7</xdr:col>
      <xdr:colOff>7620</xdr:colOff>
      <xdr:row>9</xdr:row>
      <xdr:rowOff>175260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DC6A81A-9A6C-B81C-12C3-E875797F3B3C}"/>
            </a:ext>
          </a:extLst>
        </xdr:cNvPr>
        <xdr:cNvSpPr txBox="1"/>
      </xdr:nvSpPr>
      <xdr:spPr>
        <a:xfrm>
          <a:off x="0" y="723900"/>
          <a:ext cx="4274820" cy="10972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rgbClr val="00B050"/>
              </a:solidFill>
            </a:rPr>
            <a:t>Note</a:t>
          </a:r>
          <a:r>
            <a:rPr lang="en-IN" sz="1600" b="1"/>
            <a:t>: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IN" sz="1600" b="1"/>
            <a:t>Consider the experience</a:t>
          </a:r>
          <a:r>
            <a:rPr lang="en-IN" sz="1600" b="1" baseline="0"/>
            <a:t> and annual salary column.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IN" sz="1600" b="1" baseline="0"/>
            <a:t>Plot a Scatter  graph in respect to the data.</a:t>
          </a:r>
          <a:endParaRPr lang="en-IN" sz="1600" b="1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21div" refreshedDate="45179.620775115742" createdVersion="8" refreshedVersion="8" minRefreshableVersion="3" recordCount="70" xr:uid="{07E76098-22E0-4AF2-B092-0F92C61F4437}">
  <cacheSource type="worksheet">
    <worksheetSource ref="A1:G71" sheet="Workbook 1"/>
  </cacheSource>
  <cacheFields count="7">
    <cacheField name="Employee_Code " numFmtId="0">
      <sharedItems containsSemiMixedTypes="0" containsString="0" containsNumber="1" containsInteger="1" minValue="1010" maxValue="1078"/>
    </cacheField>
    <cacheField name="Gender" numFmtId="0">
      <sharedItems count="2">
        <s v="Male"/>
        <s v="Female"/>
      </sharedItems>
    </cacheField>
    <cacheField name="Department" numFmtId="0">
      <sharedItems count="4">
        <s v="IT "/>
        <s v="Sales"/>
        <s v="Finance"/>
        <s v="HR"/>
      </sharedItems>
    </cacheField>
    <cacheField name="Annual_Salary ($)" numFmtId="0">
      <sharedItems containsSemiMixedTypes="0" containsString="0" containsNumber="1" containsInteger="1" minValue="27000" maxValue="170000"/>
    </cacheField>
    <cacheField name="Experience" numFmtId="0">
      <sharedItems containsString="0" containsBlank="1" containsNumber="1" containsInteger="1" minValue="0" maxValue="10"/>
    </cacheField>
    <cacheField name="Age" numFmtId="0">
      <sharedItems containsSemiMixedTypes="0" containsString="0" containsNumber="1" containsInteger="1" minValue="22" maxValue="50" count="28">
        <n v="22"/>
        <n v="27"/>
        <n v="31"/>
        <n v="29"/>
        <n v="26"/>
        <n v="23"/>
        <n v="32"/>
        <n v="28"/>
        <n v="35"/>
        <n v="33"/>
        <n v="25"/>
        <n v="37"/>
        <n v="24"/>
        <n v="49"/>
        <n v="30"/>
        <n v="36"/>
        <n v="34"/>
        <n v="41"/>
        <n v="38"/>
        <n v="40"/>
        <n v="44"/>
        <n v="46"/>
        <n v="47"/>
        <n v="39"/>
        <n v="42"/>
        <n v="50"/>
        <n v="43"/>
        <n v="45"/>
      </sharedItems>
      <fieldGroup base="5">
        <rangePr startNum="22" endNum="50" groupInterval="3"/>
        <groupItems count="12">
          <s v="&lt;22"/>
          <s v="22-24"/>
          <s v="25-27"/>
          <s v="28-30"/>
          <s v="31-33"/>
          <s v="34-36"/>
          <s v="37-39"/>
          <s v="40-42"/>
          <s v="43-45"/>
          <s v="46-48"/>
          <s v="49-51"/>
          <s v="&gt;52"/>
        </groupItems>
      </fieldGroup>
    </cacheField>
    <cacheField name="Work_Experience" numFmtId="0">
      <sharedItems containsSemiMixedTypes="0" containsString="0" containsNumber="1" containsInteger="1" minValue="0" maxValue="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n v="1010"/>
    <x v="0"/>
    <x v="0"/>
    <n v="27000"/>
    <n v="1"/>
    <x v="0"/>
    <n v="0"/>
  </r>
  <r>
    <n v="1011"/>
    <x v="1"/>
    <x v="0"/>
    <n v="48000"/>
    <n v="4"/>
    <x v="1"/>
    <n v="4"/>
  </r>
  <r>
    <n v="1012"/>
    <x v="0"/>
    <x v="1"/>
    <n v="75000"/>
    <n v="10"/>
    <x v="2"/>
    <n v="7"/>
  </r>
  <r>
    <n v="1013"/>
    <x v="0"/>
    <x v="1"/>
    <n v="61000"/>
    <n v="4"/>
    <x v="3"/>
    <n v="6"/>
  </r>
  <r>
    <n v="1014"/>
    <x v="1"/>
    <x v="2"/>
    <n v="45000"/>
    <n v="4"/>
    <x v="1"/>
    <n v="4"/>
  </r>
  <r>
    <n v="1015"/>
    <x v="0"/>
    <x v="2"/>
    <n v="40000"/>
    <n v="0"/>
    <x v="4"/>
    <n v="3"/>
  </r>
  <r>
    <n v="1016"/>
    <x v="1"/>
    <x v="3"/>
    <n v="42000"/>
    <n v="2"/>
    <x v="1"/>
    <n v="4"/>
  </r>
  <r>
    <n v="1017"/>
    <x v="0"/>
    <x v="0"/>
    <n v="28000"/>
    <n v="1"/>
    <x v="5"/>
    <n v="0"/>
  </r>
  <r>
    <n v="1018"/>
    <x v="1"/>
    <x v="0"/>
    <n v="48000"/>
    <n v="4"/>
    <x v="1"/>
    <n v="4"/>
  </r>
  <r>
    <n v="1019"/>
    <x v="0"/>
    <x v="1"/>
    <n v="65000"/>
    <n v="4"/>
    <x v="6"/>
    <n v="7"/>
  </r>
  <r>
    <n v="1020"/>
    <x v="0"/>
    <x v="1"/>
    <n v="54000"/>
    <n v="4"/>
    <x v="7"/>
    <n v="4"/>
  </r>
  <r>
    <n v="1021"/>
    <x v="1"/>
    <x v="0"/>
    <n v="45000"/>
    <n v="4"/>
    <x v="1"/>
    <n v="4"/>
  </r>
  <r>
    <n v="1022"/>
    <x v="0"/>
    <x v="0"/>
    <n v="29000"/>
    <n v="0"/>
    <x v="0"/>
    <n v="0"/>
  </r>
  <r>
    <n v="1023"/>
    <x v="0"/>
    <x v="2"/>
    <n v="48000"/>
    <n v="2"/>
    <x v="1"/>
    <n v="4"/>
  </r>
  <r>
    <n v="1024"/>
    <x v="1"/>
    <x v="3"/>
    <n v="95000"/>
    <n v="9"/>
    <x v="8"/>
    <n v="9"/>
  </r>
  <r>
    <n v="1025"/>
    <x v="0"/>
    <x v="0"/>
    <n v="78000"/>
    <n v="4"/>
    <x v="9"/>
    <n v="8"/>
  </r>
  <r>
    <n v="1026"/>
    <x v="0"/>
    <x v="1"/>
    <n v="54000"/>
    <n v="4"/>
    <x v="7"/>
    <n v="5"/>
  </r>
  <r>
    <n v="1027"/>
    <x v="1"/>
    <x v="3"/>
    <n v="28000"/>
    <n v="1"/>
    <x v="0"/>
    <n v="0"/>
  </r>
  <r>
    <n v="1028"/>
    <x v="0"/>
    <x v="3"/>
    <n v="36000"/>
    <n v="0"/>
    <x v="10"/>
    <n v="3"/>
  </r>
  <r>
    <n v="1029"/>
    <x v="0"/>
    <x v="0"/>
    <n v="42000"/>
    <n v="2"/>
    <x v="1"/>
    <n v="4"/>
  </r>
  <r>
    <n v="1030"/>
    <x v="0"/>
    <x v="1"/>
    <n v="94000"/>
    <n v="4"/>
    <x v="11"/>
    <n v="12"/>
  </r>
  <r>
    <n v="1031"/>
    <x v="0"/>
    <x v="1"/>
    <n v="42000"/>
    <n v="2"/>
    <x v="1"/>
    <n v="5"/>
  </r>
  <r>
    <n v="1032"/>
    <x v="1"/>
    <x v="2"/>
    <n v="30000"/>
    <n v="4"/>
    <x v="12"/>
    <n v="1"/>
  </r>
  <r>
    <n v="1033"/>
    <x v="0"/>
    <x v="2"/>
    <n v="48000"/>
    <n v="4"/>
    <x v="1"/>
    <n v="4"/>
  </r>
  <r>
    <n v="1034"/>
    <x v="0"/>
    <x v="0"/>
    <n v="52000"/>
    <n v="5"/>
    <x v="7"/>
    <n v="5"/>
  </r>
  <r>
    <n v="1035"/>
    <x v="0"/>
    <x v="0"/>
    <n v="36000"/>
    <n v="1"/>
    <x v="4"/>
    <n v="2"/>
  </r>
  <r>
    <n v="1036"/>
    <x v="0"/>
    <x v="0"/>
    <n v="48000"/>
    <n v="4"/>
    <x v="1"/>
    <n v="4"/>
  </r>
  <r>
    <n v="1037"/>
    <x v="1"/>
    <x v="0"/>
    <n v="48000"/>
    <n v="4"/>
    <x v="1"/>
    <n v="4"/>
  </r>
  <r>
    <n v="1038"/>
    <x v="1"/>
    <x v="3"/>
    <n v="56000"/>
    <n v="4"/>
    <x v="3"/>
    <n v="5"/>
  </r>
  <r>
    <n v="1039"/>
    <x v="1"/>
    <x v="3"/>
    <n v="140000"/>
    <n v="9"/>
    <x v="13"/>
    <n v="20"/>
  </r>
  <r>
    <n v="1040"/>
    <x v="0"/>
    <x v="3"/>
    <n v="38000"/>
    <n v="1"/>
    <x v="4"/>
    <n v="3"/>
  </r>
  <r>
    <n v="1040"/>
    <x v="0"/>
    <x v="2"/>
    <n v="68000"/>
    <m/>
    <x v="6"/>
    <n v="8"/>
  </r>
  <r>
    <n v="1041"/>
    <x v="0"/>
    <x v="1"/>
    <n v="36000"/>
    <n v="2"/>
    <x v="4"/>
    <n v="2"/>
  </r>
  <r>
    <n v="1042"/>
    <x v="0"/>
    <x v="1"/>
    <n v="32000"/>
    <n v="9"/>
    <x v="12"/>
    <n v="1"/>
  </r>
  <r>
    <n v="1043"/>
    <x v="1"/>
    <x v="1"/>
    <n v="30000"/>
    <n v="2"/>
    <x v="12"/>
    <n v="1"/>
  </r>
  <r>
    <n v="1044"/>
    <x v="1"/>
    <x v="1"/>
    <n v="28500"/>
    <n v="1"/>
    <x v="5"/>
    <n v="1"/>
  </r>
  <r>
    <n v="1045"/>
    <x v="1"/>
    <x v="0"/>
    <n v="53000"/>
    <n v="4"/>
    <x v="7"/>
    <n v="5"/>
  </r>
  <r>
    <n v="1046"/>
    <x v="1"/>
    <x v="3"/>
    <n v="51000"/>
    <n v="4"/>
    <x v="7"/>
    <n v="4"/>
  </r>
  <r>
    <n v="1047"/>
    <x v="1"/>
    <x v="1"/>
    <n v="28000"/>
    <n v="1"/>
    <x v="0"/>
    <n v="0"/>
  </r>
  <r>
    <n v="1048"/>
    <x v="0"/>
    <x v="2"/>
    <n v="35000"/>
    <n v="10"/>
    <x v="4"/>
    <n v="2"/>
  </r>
  <r>
    <n v="1049"/>
    <x v="0"/>
    <x v="2"/>
    <n v="65000"/>
    <m/>
    <x v="6"/>
    <n v="8"/>
  </r>
  <r>
    <n v="1050"/>
    <x v="1"/>
    <x v="3"/>
    <n v="70000"/>
    <m/>
    <x v="8"/>
    <n v="9"/>
  </r>
  <r>
    <n v="1051"/>
    <x v="0"/>
    <x v="1"/>
    <n v="68000"/>
    <m/>
    <x v="9"/>
    <n v="8"/>
  </r>
  <r>
    <n v="1052"/>
    <x v="1"/>
    <x v="3"/>
    <n v="61000"/>
    <m/>
    <x v="2"/>
    <n v="7"/>
  </r>
  <r>
    <n v="1053"/>
    <x v="0"/>
    <x v="1"/>
    <n v="58000"/>
    <m/>
    <x v="14"/>
    <n v="6"/>
  </r>
  <r>
    <n v="1054"/>
    <x v="0"/>
    <x v="2"/>
    <n v="83000"/>
    <m/>
    <x v="15"/>
    <n v="10"/>
  </r>
  <r>
    <n v="1055"/>
    <x v="0"/>
    <x v="0"/>
    <n v="27500"/>
    <m/>
    <x v="0"/>
    <n v="0"/>
  </r>
  <r>
    <n v="1056"/>
    <x v="1"/>
    <x v="0"/>
    <n v="29000"/>
    <m/>
    <x v="5"/>
    <n v="0"/>
  </r>
  <r>
    <n v="1057"/>
    <x v="1"/>
    <x v="0"/>
    <n v="62000"/>
    <m/>
    <x v="6"/>
    <n v="7"/>
  </r>
  <r>
    <n v="1058"/>
    <x v="1"/>
    <x v="3"/>
    <n v="68500"/>
    <m/>
    <x v="16"/>
    <n v="9"/>
  </r>
  <r>
    <n v="1059"/>
    <x v="0"/>
    <x v="1"/>
    <n v="60000"/>
    <m/>
    <x v="14"/>
    <n v="6"/>
  </r>
  <r>
    <n v="1060"/>
    <x v="0"/>
    <x v="2"/>
    <n v="80000"/>
    <m/>
    <x v="17"/>
    <n v="13"/>
  </r>
  <r>
    <n v="1061"/>
    <x v="0"/>
    <x v="3"/>
    <n v="77000"/>
    <m/>
    <x v="18"/>
    <n v="11"/>
  </r>
  <r>
    <n v="1062"/>
    <x v="0"/>
    <x v="2"/>
    <n v="78000"/>
    <m/>
    <x v="19"/>
    <n v="12"/>
  </r>
  <r>
    <n v="1063"/>
    <x v="0"/>
    <x v="0"/>
    <n v="75000"/>
    <m/>
    <x v="11"/>
    <n v="11"/>
  </r>
  <r>
    <n v="1064"/>
    <x v="0"/>
    <x v="3"/>
    <n v="85000"/>
    <m/>
    <x v="20"/>
    <n v="15"/>
  </r>
  <r>
    <n v="1065"/>
    <x v="1"/>
    <x v="1"/>
    <n v="58000"/>
    <m/>
    <x v="3"/>
    <n v="5"/>
  </r>
  <r>
    <n v="1066"/>
    <x v="1"/>
    <x v="0"/>
    <n v="88000"/>
    <m/>
    <x v="21"/>
    <n v="16"/>
  </r>
  <r>
    <n v="1067"/>
    <x v="1"/>
    <x v="0"/>
    <n v="90000"/>
    <m/>
    <x v="22"/>
    <n v="17"/>
  </r>
  <r>
    <n v="1068"/>
    <x v="0"/>
    <x v="1"/>
    <n v="63000"/>
    <m/>
    <x v="6"/>
    <n v="7"/>
  </r>
  <r>
    <n v="1069"/>
    <x v="0"/>
    <x v="1"/>
    <n v="62500"/>
    <m/>
    <x v="14"/>
    <n v="7"/>
  </r>
  <r>
    <n v="1070"/>
    <x v="0"/>
    <x v="2"/>
    <n v="78000"/>
    <m/>
    <x v="11"/>
    <n v="10"/>
  </r>
  <r>
    <n v="1071"/>
    <x v="0"/>
    <x v="0"/>
    <n v="79400"/>
    <m/>
    <x v="23"/>
    <n v="12"/>
  </r>
  <r>
    <n v="1072"/>
    <x v="1"/>
    <x v="0"/>
    <n v="80000"/>
    <m/>
    <x v="24"/>
    <n v="13"/>
  </r>
  <r>
    <n v="1073"/>
    <x v="0"/>
    <x v="0"/>
    <n v="170000"/>
    <m/>
    <x v="25"/>
    <n v="24"/>
  </r>
  <r>
    <n v="1074"/>
    <x v="1"/>
    <x v="3"/>
    <n v="82500"/>
    <m/>
    <x v="26"/>
    <n v="13"/>
  </r>
  <r>
    <n v="1075"/>
    <x v="0"/>
    <x v="1"/>
    <n v="53500"/>
    <m/>
    <x v="7"/>
    <n v="5"/>
  </r>
  <r>
    <n v="1076"/>
    <x v="1"/>
    <x v="3"/>
    <n v="57000"/>
    <m/>
    <x v="3"/>
    <n v="6"/>
  </r>
  <r>
    <n v="1077"/>
    <x v="0"/>
    <x v="1"/>
    <n v="66500"/>
    <m/>
    <x v="9"/>
    <n v="7"/>
  </r>
  <r>
    <n v="1078"/>
    <x v="0"/>
    <x v="2"/>
    <n v="92000"/>
    <m/>
    <x v="27"/>
    <n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40AB4E-D489-4DB2-904F-C3AE44B678B8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G1:H6" firstHeaderRow="1" firstDataRow="1" firstDataCol="1"/>
  <pivotFields count="7">
    <pivotField showAll="0"/>
    <pivotField showAll="0"/>
    <pivotField axis="axisRow" showAll="0" sortType="ascending">
      <items count="5">
        <item x="2"/>
        <item x="3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1">
    <field x="2"/>
  </rowFields>
  <rowItems count="5">
    <i>
      <x/>
    </i>
    <i>
      <x v="1"/>
    </i>
    <i>
      <x v="3"/>
    </i>
    <i>
      <x v="2"/>
    </i>
    <i t="grand">
      <x/>
    </i>
  </rowItems>
  <colItems count="1">
    <i/>
  </colItems>
  <dataFields count="1">
    <dataField name="Sum of Annual_Salary ($)" fld="3" baseField="0" baseItem="0"/>
  </dataFields>
  <formats count="6">
    <format dxfId="24">
      <pivotArea type="all" dataOnly="0" outline="0" fieldPosition="0"/>
    </format>
    <format dxfId="23">
      <pivotArea outline="0" collapsedLevelsAreSubtotals="1" fieldPosition="0"/>
    </format>
    <format dxfId="22">
      <pivotArea field="2" type="button" dataOnly="0" labelOnly="1" outline="0" axis="axisRow" fieldPosition="0"/>
    </format>
    <format dxfId="21">
      <pivotArea dataOnly="0" labelOnly="1" fieldPosition="0">
        <references count="1">
          <reference field="2" count="0"/>
        </references>
      </pivotArea>
    </format>
    <format dxfId="20">
      <pivotArea dataOnly="0" labelOnly="1" grandRow="1" outline="0" fieldPosition="0"/>
    </format>
    <format dxfId="19">
      <pivotArea dataOnly="0" labelOnly="1" outline="0" axis="axisValues" fieldPosition="0"/>
    </format>
  </formats>
  <chartFormats count="1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5E5296-FC1E-47F9-B765-B0998723EA1E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I1:J6" firstHeaderRow="1" firstDataRow="1" firstDataCol="1"/>
  <pivotFields count="7">
    <pivotField showAll="0"/>
    <pivotField showAll="0"/>
    <pivotField axis="axisRow" showAll="0" sortType="ascending">
      <items count="5">
        <item x="2"/>
        <item x="3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1">
    <field x="2"/>
  </rowFields>
  <rowItems count="5">
    <i>
      <x/>
    </i>
    <i>
      <x v="1"/>
    </i>
    <i>
      <x v="3"/>
    </i>
    <i>
      <x v="2"/>
    </i>
    <i t="grand">
      <x/>
    </i>
  </rowItems>
  <colItems count="1">
    <i/>
  </colItems>
  <dataFields count="1">
    <dataField name="Sum of Annual_Salary ($)" fld="3" baseField="0" baseItem="0"/>
  </dataFields>
  <formats count="6">
    <format dxfId="13">
      <pivotArea type="all" dataOnly="0" outline="0" fieldPosition="0"/>
    </format>
    <format dxfId="14">
      <pivotArea outline="0" collapsedLevelsAreSubtotals="1" fieldPosition="0"/>
    </format>
    <format dxfId="15">
      <pivotArea field="2" type="button" dataOnly="0" labelOnly="1" outline="0" axis="axisRow" fieldPosition="0"/>
    </format>
    <format dxfId="16">
      <pivotArea dataOnly="0" labelOnly="1" fieldPosition="0">
        <references count="1">
          <reference field="2" count="0"/>
        </references>
      </pivotArea>
    </format>
    <format dxfId="17">
      <pivotArea dataOnly="0" labelOnly="1" grandRow="1" outline="0" fieldPosition="0"/>
    </format>
    <format dxfId="18">
      <pivotArea dataOnly="0" labelOnly="1" outline="0" axis="axisValues" fieldPosition="0"/>
    </format>
  </formats>
  <chartFormats count="2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55EF3E-9BAB-4CF8-BFE7-D5286B950F63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H1:K7" firstHeaderRow="1" firstDataRow="2" firstDataCol="1"/>
  <pivotFields count="7">
    <pivotField showAll="0"/>
    <pivotField axis="axisCol" dataField="1" showAll="0">
      <items count="3">
        <item x="1"/>
        <item x="0"/>
        <item t="default"/>
      </items>
    </pivotField>
    <pivotField axis="axisRow" showAll="0">
      <items count="5">
        <item x="2"/>
        <item x="3"/>
        <item x="0"/>
        <item x="1"/>
        <item t="default"/>
      </items>
    </pivotField>
    <pivotField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Gender" fld="1" subtotal="count" baseField="0" baseItem="0"/>
  </dataFields>
  <formats count="1">
    <format dxfId="12">
      <pivotArea type="all" dataOnly="0" outline="0" fieldPosition="0"/>
    </format>
  </format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F73783-5BB9-409F-989B-D75829223570}" name="PivotTable5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:I12" firstHeaderRow="1" firstDataRow="1" firstDataCol="1"/>
  <pivotFields count="7">
    <pivotField dataField="1" showAll="0"/>
    <pivotField showAll="0"/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1">
    <field x="5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Employee_Code " fld="0" subtotal="count" baseField="5" baseItem="0"/>
  </dataFields>
  <formats count="12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5" type="button" dataOnly="0" labelOnly="1" outline="0" axis="axisRow" fieldPosition="0"/>
    </format>
    <format dxfId="8">
      <pivotArea dataOnly="0" labelOnly="1" fieldPosition="0">
        <references count="1">
          <reference field="5" count="10"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5" type="button" dataOnly="0" labelOnly="1" outline="0" axis="axisRow" fieldPosition="0"/>
    </format>
    <format dxfId="2">
      <pivotArea dataOnly="0" labelOnly="1" fieldPosition="0">
        <references count="1">
          <reference field="5" count="10"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1"/>
  <sheetViews>
    <sheetView topLeftCell="A47" zoomScale="110" zoomScaleNormal="110" workbookViewId="0">
      <selection activeCell="D1" sqref="D1:D71"/>
    </sheetView>
  </sheetViews>
  <sheetFormatPr defaultRowHeight="14.4" x14ac:dyDescent="0.3"/>
  <cols>
    <col min="1" max="1" width="19.6640625" bestFit="1" customWidth="1"/>
    <col min="2" max="2" width="16.88671875" customWidth="1"/>
    <col min="3" max="3" width="13.109375" bestFit="1" customWidth="1"/>
    <col min="4" max="4" width="20.44140625" bestFit="1" customWidth="1"/>
    <col min="5" max="5" width="14.5546875" bestFit="1" customWidth="1"/>
    <col min="7" max="7" width="20.6640625" customWidth="1"/>
  </cols>
  <sheetData>
    <row r="1" spans="1:7" x14ac:dyDescent="0.3">
      <c r="A1" s="1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 s="14">
        <v>1010</v>
      </c>
      <c r="B2" s="4" t="s">
        <v>7</v>
      </c>
      <c r="C2" s="4" t="s">
        <v>8</v>
      </c>
      <c r="D2" s="4">
        <v>27000</v>
      </c>
      <c r="E2" s="4">
        <v>1</v>
      </c>
      <c r="F2" s="5">
        <v>22</v>
      </c>
      <c r="G2" s="4">
        <v>0</v>
      </c>
    </row>
    <row r="3" spans="1:7" x14ac:dyDescent="0.3">
      <c r="A3" s="14">
        <v>1011</v>
      </c>
      <c r="B3" s="4" t="s">
        <v>9</v>
      </c>
      <c r="C3" s="4" t="s">
        <v>8</v>
      </c>
      <c r="D3" s="4">
        <v>48000</v>
      </c>
      <c r="E3" s="4">
        <v>4</v>
      </c>
      <c r="F3" s="5">
        <v>27</v>
      </c>
      <c r="G3" s="4">
        <v>4</v>
      </c>
    </row>
    <row r="4" spans="1:7" x14ac:dyDescent="0.3">
      <c r="A4" s="14">
        <v>1012</v>
      </c>
      <c r="B4" s="4" t="s">
        <v>7</v>
      </c>
      <c r="C4" s="4" t="s">
        <v>10</v>
      </c>
      <c r="D4" s="4">
        <v>75000</v>
      </c>
      <c r="E4" s="4">
        <v>10</v>
      </c>
      <c r="F4" s="5">
        <v>31</v>
      </c>
      <c r="G4" s="4">
        <v>7</v>
      </c>
    </row>
    <row r="5" spans="1:7" x14ac:dyDescent="0.3">
      <c r="A5" s="14">
        <v>1013</v>
      </c>
      <c r="B5" s="4" t="s">
        <v>7</v>
      </c>
      <c r="C5" s="4" t="s">
        <v>10</v>
      </c>
      <c r="D5" s="4">
        <v>61000</v>
      </c>
      <c r="E5" s="4">
        <v>4</v>
      </c>
      <c r="F5" s="5">
        <v>29</v>
      </c>
      <c r="G5" s="4">
        <v>6</v>
      </c>
    </row>
    <row r="6" spans="1:7" x14ac:dyDescent="0.3">
      <c r="A6" s="14">
        <v>1014</v>
      </c>
      <c r="B6" s="4" t="s">
        <v>9</v>
      </c>
      <c r="C6" s="4" t="s">
        <v>11</v>
      </c>
      <c r="D6" s="4">
        <v>45000</v>
      </c>
      <c r="E6" s="4">
        <v>4</v>
      </c>
      <c r="F6" s="5">
        <v>27</v>
      </c>
      <c r="G6" s="4">
        <v>4</v>
      </c>
    </row>
    <row r="7" spans="1:7" x14ac:dyDescent="0.3">
      <c r="A7" s="14">
        <v>1015</v>
      </c>
      <c r="B7" s="4" t="s">
        <v>7</v>
      </c>
      <c r="C7" s="4" t="s">
        <v>11</v>
      </c>
      <c r="D7" s="4">
        <v>40000</v>
      </c>
      <c r="E7" s="4">
        <v>0</v>
      </c>
      <c r="F7" s="5">
        <v>26</v>
      </c>
      <c r="G7" s="4">
        <v>3</v>
      </c>
    </row>
    <row r="8" spans="1:7" x14ac:dyDescent="0.3">
      <c r="A8" s="14">
        <v>1016</v>
      </c>
      <c r="B8" s="4" t="s">
        <v>9</v>
      </c>
      <c r="C8" s="4" t="s">
        <v>12</v>
      </c>
      <c r="D8" s="4">
        <v>42000</v>
      </c>
      <c r="E8" s="4">
        <v>2</v>
      </c>
      <c r="F8" s="5">
        <v>27</v>
      </c>
      <c r="G8" s="4">
        <v>4</v>
      </c>
    </row>
    <row r="9" spans="1:7" x14ac:dyDescent="0.3">
      <c r="A9" s="14">
        <v>1017</v>
      </c>
      <c r="B9" s="4" t="s">
        <v>7</v>
      </c>
      <c r="C9" s="4" t="s">
        <v>8</v>
      </c>
      <c r="D9" s="4">
        <v>28000</v>
      </c>
      <c r="E9" s="4">
        <v>1</v>
      </c>
      <c r="F9" s="5">
        <v>23</v>
      </c>
      <c r="G9" s="4">
        <v>0</v>
      </c>
    </row>
    <row r="10" spans="1:7" x14ac:dyDescent="0.3">
      <c r="A10" s="14">
        <v>1018</v>
      </c>
      <c r="B10" s="4" t="s">
        <v>9</v>
      </c>
      <c r="C10" s="4" t="s">
        <v>8</v>
      </c>
      <c r="D10" s="4">
        <v>48000</v>
      </c>
      <c r="E10" s="4">
        <v>4</v>
      </c>
      <c r="F10" s="5">
        <v>27</v>
      </c>
      <c r="G10" s="4">
        <v>4</v>
      </c>
    </row>
    <row r="11" spans="1:7" x14ac:dyDescent="0.3">
      <c r="A11" s="14">
        <v>1019</v>
      </c>
      <c r="B11" s="4" t="s">
        <v>7</v>
      </c>
      <c r="C11" s="4" t="s">
        <v>10</v>
      </c>
      <c r="D11" s="4">
        <v>65000</v>
      </c>
      <c r="E11" s="4">
        <v>4</v>
      </c>
      <c r="F11" s="5">
        <v>32</v>
      </c>
      <c r="G11" s="4">
        <v>7</v>
      </c>
    </row>
    <row r="12" spans="1:7" x14ac:dyDescent="0.3">
      <c r="A12" s="14">
        <v>1020</v>
      </c>
      <c r="B12" s="4" t="s">
        <v>7</v>
      </c>
      <c r="C12" s="4" t="s">
        <v>10</v>
      </c>
      <c r="D12" s="4">
        <v>54000</v>
      </c>
      <c r="E12" s="4">
        <v>4</v>
      </c>
      <c r="F12" s="5">
        <v>28</v>
      </c>
      <c r="G12" s="4">
        <v>4</v>
      </c>
    </row>
    <row r="13" spans="1:7" x14ac:dyDescent="0.3">
      <c r="A13" s="14">
        <v>1021</v>
      </c>
      <c r="B13" s="4" t="s">
        <v>9</v>
      </c>
      <c r="C13" s="4" t="s">
        <v>8</v>
      </c>
      <c r="D13" s="4">
        <v>45000</v>
      </c>
      <c r="E13" s="4">
        <v>4</v>
      </c>
      <c r="F13" s="5">
        <v>27</v>
      </c>
      <c r="G13" s="4">
        <v>4</v>
      </c>
    </row>
    <row r="14" spans="1:7" x14ac:dyDescent="0.3">
      <c r="A14" s="14">
        <v>1022</v>
      </c>
      <c r="B14" s="4" t="s">
        <v>7</v>
      </c>
      <c r="C14" s="4" t="s">
        <v>8</v>
      </c>
      <c r="D14" s="4">
        <v>29000</v>
      </c>
      <c r="E14" s="4">
        <v>0</v>
      </c>
      <c r="F14" s="5">
        <v>22</v>
      </c>
      <c r="G14" s="4">
        <v>0</v>
      </c>
    </row>
    <row r="15" spans="1:7" x14ac:dyDescent="0.3">
      <c r="A15" s="14">
        <v>1023</v>
      </c>
      <c r="B15" s="4" t="s">
        <v>7</v>
      </c>
      <c r="C15" s="4" t="s">
        <v>11</v>
      </c>
      <c r="D15" s="4">
        <v>48000</v>
      </c>
      <c r="E15" s="4">
        <v>2</v>
      </c>
      <c r="F15" s="5">
        <v>27</v>
      </c>
      <c r="G15" s="4">
        <v>4</v>
      </c>
    </row>
    <row r="16" spans="1:7" x14ac:dyDescent="0.3">
      <c r="A16" s="14">
        <v>1024</v>
      </c>
      <c r="B16" s="4" t="s">
        <v>9</v>
      </c>
      <c r="C16" s="4" t="s">
        <v>12</v>
      </c>
      <c r="D16" s="4">
        <v>95000</v>
      </c>
      <c r="E16" s="4">
        <v>9</v>
      </c>
      <c r="F16" s="5">
        <v>35</v>
      </c>
      <c r="G16" s="4">
        <v>9</v>
      </c>
    </row>
    <row r="17" spans="1:7" x14ac:dyDescent="0.3">
      <c r="A17" s="14">
        <v>1025</v>
      </c>
      <c r="B17" s="4" t="s">
        <v>7</v>
      </c>
      <c r="C17" s="4" t="s">
        <v>8</v>
      </c>
      <c r="D17" s="4">
        <v>78000</v>
      </c>
      <c r="E17" s="4">
        <v>4</v>
      </c>
      <c r="F17" s="5">
        <v>33</v>
      </c>
      <c r="G17" s="4">
        <v>8</v>
      </c>
    </row>
    <row r="18" spans="1:7" x14ac:dyDescent="0.3">
      <c r="A18" s="14">
        <v>1026</v>
      </c>
      <c r="B18" s="4" t="s">
        <v>7</v>
      </c>
      <c r="C18" s="4" t="s">
        <v>10</v>
      </c>
      <c r="D18" s="4">
        <v>54000</v>
      </c>
      <c r="E18" s="4">
        <v>4</v>
      </c>
      <c r="F18" s="5">
        <v>28</v>
      </c>
      <c r="G18" s="4">
        <v>5</v>
      </c>
    </row>
    <row r="19" spans="1:7" x14ac:dyDescent="0.3">
      <c r="A19" s="14">
        <v>1027</v>
      </c>
      <c r="B19" s="4" t="s">
        <v>9</v>
      </c>
      <c r="C19" s="4" t="s">
        <v>12</v>
      </c>
      <c r="D19" s="4">
        <v>28000</v>
      </c>
      <c r="E19" s="4">
        <v>1</v>
      </c>
      <c r="F19" s="5">
        <v>22</v>
      </c>
      <c r="G19" s="4">
        <v>0</v>
      </c>
    </row>
    <row r="20" spans="1:7" x14ac:dyDescent="0.3">
      <c r="A20" s="14">
        <v>1028</v>
      </c>
      <c r="B20" s="4" t="s">
        <v>7</v>
      </c>
      <c r="C20" s="4" t="s">
        <v>12</v>
      </c>
      <c r="D20" s="4">
        <v>36000</v>
      </c>
      <c r="E20" s="4">
        <v>0</v>
      </c>
      <c r="F20" s="5">
        <v>25</v>
      </c>
      <c r="G20" s="4">
        <v>3</v>
      </c>
    </row>
    <row r="21" spans="1:7" x14ac:dyDescent="0.3">
      <c r="A21" s="14">
        <v>1029</v>
      </c>
      <c r="B21" s="4" t="s">
        <v>7</v>
      </c>
      <c r="C21" s="4" t="s">
        <v>8</v>
      </c>
      <c r="D21" s="4">
        <v>42000</v>
      </c>
      <c r="E21" s="4">
        <v>2</v>
      </c>
      <c r="F21" s="5">
        <v>27</v>
      </c>
      <c r="G21" s="4">
        <v>4</v>
      </c>
    </row>
    <row r="22" spans="1:7" x14ac:dyDescent="0.3">
      <c r="A22" s="14">
        <v>1030</v>
      </c>
      <c r="B22" s="4" t="s">
        <v>7</v>
      </c>
      <c r="C22" s="4" t="s">
        <v>10</v>
      </c>
      <c r="D22" s="4">
        <v>94000</v>
      </c>
      <c r="E22" s="4">
        <v>4</v>
      </c>
      <c r="F22" s="5">
        <v>37</v>
      </c>
      <c r="G22" s="4">
        <v>12</v>
      </c>
    </row>
    <row r="23" spans="1:7" x14ac:dyDescent="0.3">
      <c r="A23" s="14">
        <v>1031</v>
      </c>
      <c r="B23" s="4" t="s">
        <v>7</v>
      </c>
      <c r="C23" s="4" t="s">
        <v>10</v>
      </c>
      <c r="D23" s="4">
        <v>42000</v>
      </c>
      <c r="E23" s="4">
        <v>2</v>
      </c>
      <c r="F23" s="5">
        <v>27</v>
      </c>
      <c r="G23" s="4">
        <v>5</v>
      </c>
    </row>
    <row r="24" spans="1:7" x14ac:dyDescent="0.3">
      <c r="A24" s="14">
        <v>1032</v>
      </c>
      <c r="B24" s="4" t="s">
        <v>9</v>
      </c>
      <c r="C24" s="4" t="s">
        <v>11</v>
      </c>
      <c r="D24" s="4">
        <v>30000</v>
      </c>
      <c r="E24" s="4">
        <v>4</v>
      </c>
      <c r="F24" s="5">
        <v>24</v>
      </c>
      <c r="G24" s="4">
        <v>1</v>
      </c>
    </row>
    <row r="25" spans="1:7" x14ac:dyDescent="0.3">
      <c r="A25" s="14">
        <v>1033</v>
      </c>
      <c r="B25" s="4" t="s">
        <v>7</v>
      </c>
      <c r="C25" s="4" t="s">
        <v>11</v>
      </c>
      <c r="D25" s="4">
        <v>48000</v>
      </c>
      <c r="E25" s="4">
        <v>4</v>
      </c>
      <c r="F25" s="5">
        <v>27</v>
      </c>
      <c r="G25" s="4">
        <v>4</v>
      </c>
    </row>
    <row r="26" spans="1:7" x14ac:dyDescent="0.3">
      <c r="A26" s="14">
        <v>1034</v>
      </c>
      <c r="B26" s="4" t="s">
        <v>7</v>
      </c>
      <c r="C26" s="4" t="s">
        <v>8</v>
      </c>
      <c r="D26" s="4">
        <v>52000</v>
      </c>
      <c r="E26" s="4">
        <v>5</v>
      </c>
      <c r="F26" s="5">
        <v>28</v>
      </c>
      <c r="G26" s="4">
        <v>5</v>
      </c>
    </row>
    <row r="27" spans="1:7" x14ac:dyDescent="0.3">
      <c r="A27" s="14">
        <v>1035</v>
      </c>
      <c r="B27" s="4" t="s">
        <v>7</v>
      </c>
      <c r="C27" s="4" t="s">
        <v>8</v>
      </c>
      <c r="D27" s="4">
        <v>36000</v>
      </c>
      <c r="E27" s="4">
        <v>1</v>
      </c>
      <c r="F27" s="5">
        <v>26</v>
      </c>
      <c r="G27" s="4">
        <v>2</v>
      </c>
    </row>
    <row r="28" spans="1:7" x14ac:dyDescent="0.3">
      <c r="A28" s="14">
        <v>1036</v>
      </c>
      <c r="B28" s="4" t="s">
        <v>7</v>
      </c>
      <c r="C28" s="4" t="s">
        <v>8</v>
      </c>
      <c r="D28" s="4">
        <v>48000</v>
      </c>
      <c r="E28" s="4">
        <v>4</v>
      </c>
      <c r="F28" s="5">
        <v>27</v>
      </c>
      <c r="G28" s="4">
        <v>4</v>
      </c>
    </row>
    <row r="29" spans="1:7" x14ac:dyDescent="0.3">
      <c r="A29" s="14">
        <v>1037</v>
      </c>
      <c r="B29" s="4" t="s">
        <v>9</v>
      </c>
      <c r="C29" s="4" t="s">
        <v>8</v>
      </c>
      <c r="D29" s="4">
        <v>48000</v>
      </c>
      <c r="E29" s="4">
        <v>4</v>
      </c>
      <c r="F29" s="5">
        <v>27</v>
      </c>
      <c r="G29" s="4">
        <v>4</v>
      </c>
    </row>
    <row r="30" spans="1:7" x14ac:dyDescent="0.3">
      <c r="A30" s="14">
        <v>1038</v>
      </c>
      <c r="B30" s="4" t="s">
        <v>9</v>
      </c>
      <c r="C30" s="4" t="s">
        <v>12</v>
      </c>
      <c r="D30" s="4">
        <v>56000</v>
      </c>
      <c r="E30" s="4">
        <v>4</v>
      </c>
      <c r="F30" s="5">
        <v>29</v>
      </c>
      <c r="G30" s="4">
        <v>5</v>
      </c>
    </row>
    <row r="31" spans="1:7" x14ac:dyDescent="0.3">
      <c r="A31" s="14">
        <v>1039</v>
      </c>
      <c r="B31" s="4" t="s">
        <v>9</v>
      </c>
      <c r="C31" s="4" t="s">
        <v>12</v>
      </c>
      <c r="D31" s="4">
        <v>140000</v>
      </c>
      <c r="E31" s="4">
        <v>9</v>
      </c>
      <c r="F31" s="5">
        <v>49</v>
      </c>
      <c r="G31" s="4">
        <v>20</v>
      </c>
    </row>
    <row r="32" spans="1:7" x14ac:dyDescent="0.3">
      <c r="A32" s="14">
        <v>1040</v>
      </c>
      <c r="B32" s="4" t="s">
        <v>7</v>
      </c>
      <c r="C32" s="4" t="s">
        <v>12</v>
      </c>
      <c r="D32" s="4">
        <v>38000</v>
      </c>
      <c r="E32" s="4">
        <v>1</v>
      </c>
      <c r="F32" s="5">
        <v>26</v>
      </c>
      <c r="G32" s="4">
        <v>3</v>
      </c>
    </row>
    <row r="33" spans="1:9" x14ac:dyDescent="0.3">
      <c r="A33" s="14">
        <v>1040</v>
      </c>
      <c r="B33" s="4" t="s">
        <v>7</v>
      </c>
      <c r="C33" s="4" t="s">
        <v>11</v>
      </c>
      <c r="D33" s="4">
        <v>68000</v>
      </c>
      <c r="E33" s="4"/>
      <c r="F33" s="5">
        <v>32</v>
      </c>
      <c r="G33" s="4">
        <v>8</v>
      </c>
    </row>
    <row r="34" spans="1:9" x14ac:dyDescent="0.3">
      <c r="A34" s="14">
        <v>1041</v>
      </c>
      <c r="B34" s="4" t="s">
        <v>7</v>
      </c>
      <c r="C34" s="4" t="s">
        <v>10</v>
      </c>
      <c r="D34" s="4">
        <v>36000</v>
      </c>
      <c r="E34" s="4">
        <v>2</v>
      </c>
      <c r="F34" s="5">
        <v>26</v>
      </c>
      <c r="G34" s="4">
        <v>2</v>
      </c>
    </row>
    <row r="35" spans="1:9" x14ac:dyDescent="0.3">
      <c r="A35" s="14">
        <v>1042</v>
      </c>
      <c r="B35" s="4" t="s">
        <v>7</v>
      </c>
      <c r="C35" s="4" t="s">
        <v>10</v>
      </c>
      <c r="D35" s="4">
        <v>32000</v>
      </c>
      <c r="E35" s="4">
        <v>9</v>
      </c>
      <c r="F35" s="5">
        <v>24</v>
      </c>
      <c r="G35" s="4">
        <v>1</v>
      </c>
    </row>
    <row r="36" spans="1:9" x14ac:dyDescent="0.3">
      <c r="A36" s="14">
        <v>1043</v>
      </c>
      <c r="B36" s="4" t="s">
        <v>9</v>
      </c>
      <c r="C36" s="4" t="s">
        <v>10</v>
      </c>
      <c r="D36" s="4">
        <v>30000</v>
      </c>
      <c r="E36" s="4">
        <v>2</v>
      </c>
      <c r="F36" s="5">
        <v>24</v>
      </c>
      <c r="G36" s="4">
        <v>1</v>
      </c>
    </row>
    <row r="37" spans="1:9" x14ac:dyDescent="0.3">
      <c r="A37" s="14">
        <v>1044</v>
      </c>
      <c r="B37" s="4" t="s">
        <v>9</v>
      </c>
      <c r="C37" s="4" t="s">
        <v>10</v>
      </c>
      <c r="D37" s="4">
        <v>28500</v>
      </c>
      <c r="E37" s="4">
        <v>1</v>
      </c>
      <c r="F37" s="5">
        <v>23</v>
      </c>
      <c r="G37" s="4">
        <v>1</v>
      </c>
    </row>
    <row r="38" spans="1:9" x14ac:dyDescent="0.3">
      <c r="A38" s="14">
        <v>1045</v>
      </c>
      <c r="B38" s="4" t="s">
        <v>9</v>
      </c>
      <c r="C38" s="4" t="s">
        <v>8</v>
      </c>
      <c r="D38" s="4">
        <v>53000</v>
      </c>
      <c r="E38" s="4">
        <v>4</v>
      </c>
      <c r="F38" s="5">
        <v>28</v>
      </c>
      <c r="G38" s="4">
        <v>5</v>
      </c>
    </row>
    <row r="39" spans="1:9" x14ac:dyDescent="0.3">
      <c r="A39" s="14">
        <v>1046</v>
      </c>
      <c r="B39" s="4" t="s">
        <v>9</v>
      </c>
      <c r="C39" s="4" t="s">
        <v>12</v>
      </c>
      <c r="D39" s="4">
        <v>51000</v>
      </c>
      <c r="E39" s="4">
        <v>4</v>
      </c>
      <c r="F39" s="5">
        <v>28</v>
      </c>
      <c r="G39" s="4">
        <v>4</v>
      </c>
    </row>
    <row r="40" spans="1:9" x14ac:dyDescent="0.3">
      <c r="A40" s="14">
        <v>1047</v>
      </c>
      <c r="B40" s="4" t="s">
        <v>9</v>
      </c>
      <c r="C40" s="4" t="s">
        <v>10</v>
      </c>
      <c r="D40" s="4">
        <v>28000</v>
      </c>
      <c r="E40" s="4">
        <v>1</v>
      </c>
      <c r="F40" s="5">
        <v>22</v>
      </c>
      <c r="G40" s="4">
        <v>0</v>
      </c>
    </row>
    <row r="41" spans="1:9" x14ac:dyDescent="0.3">
      <c r="A41" s="14">
        <v>1048</v>
      </c>
      <c r="B41" s="4" t="s">
        <v>7</v>
      </c>
      <c r="C41" s="4" t="s">
        <v>11</v>
      </c>
      <c r="D41" s="4">
        <v>35000</v>
      </c>
      <c r="E41" s="4">
        <v>10</v>
      </c>
      <c r="F41" s="5">
        <v>26</v>
      </c>
      <c r="G41" s="4">
        <v>2</v>
      </c>
    </row>
    <row r="42" spans="1:9" x14ac:dyDescent="0.3">
      <c r="A42" s="14">
        <v>1049</v>
      </c>
      <c r="B42" s="4" t="s">
        <v>7</v>
      </c>
      <c r="C42" s="4" t="s">
        <v>11</v>
      </c>
      <c r="D42" s="4">
        <v>65000</v>
      </c>
      <c r="E42" s="4"/>
      <c r="F42" s="4">
        <v>32</v>
      </c>
      <c r="G42" s="4">
        <v>8</v>
      </c>
    </row>
    <row r="43" spans="1:9" x14ac:dyDescent="0.3">
      <c r="A43" s="14">
        <v>1050</v>
      </c>
      <c r="B43" s="4" t="s">
        <v>9</v>
      </c>
      <c r="C43" s="4" t="s">
        <v>12</v>
      </c>
      <c r="D43" s="4">
        <v>70000</v>
      </c>
      <c r="E43" s="4"/>
      <c r="F43" s="4">
        <v>35</v>
      </c>
      <c r="G43" s="4">
        <v>9</v>
      </c>
    </row>
    <row r="44" spans="1:9" x14ac:dyDescent="0.3">
      <c r="A44" s="14">
        <v>1051</v>
      </c>
      <c r="B44" s="4" t="s">
        <v>7</v>
      </c>
      <c r="C44" s="5" t="s">
        <v>10</v>
      </c>
      <c r="D44" s="4">
        <v>68000</v>
      </c>
      <c r="E44" s="4"/>
      <c r="F44" s="4">
        <v>33</v>
      </c>
      <c r="G44" s="4">
        <v>8</v>
      </c>
      <c r="H44" s="2"/>
      <c r="I44" s="2"/>
    </row>
    <row r="45" spans="1:9" x14ac:dyDescent="0.3">
      <c r="A45" s="14">
        <v>1052</v>
      </c>
      <c r="B45" s="4" t="s">
        <v>9</v>
      </c>
      <c r="C45" s="5" t="s">
        <v>12</v>
      </c>
      <c r="D45" s="4">
        <v>61000</v>
      </c>
      <c r="E45" s="4"/>
      <c r="F45" s="4">
        <v>31</v>
      </c>
      <c r="G45" s="4">
        <v>7</v>
      </c>
    </row>
    <row r="46" spans="1:9" x14ac:dyDescent="0.3">
      <c r="A46" s="14">
        <v>1053</v>
      </c>
      <c r="B46" s="4" t="s">
        <v>7</v>
      </c>
      <c r="C46" s="4" t="s">
        <v>10</v>
      </c>
      <c r="D46" s="4">
        <v>58000</v>
      </c>
      <c r="E46" s="4"/>
      <c r="F46" s="4">
        <v>30</v>
      </c>
      <c r="G46" s="4">
        <v>6</v>
      </c>
    </row>
    <row r="47" spans="1:9" x14ac:dyDescent="0.3">
      <c r="A47" s="14">
        <v>1054</v>
      </c>
      <c r="B47" s="4" t="s">
        <v>7</v>
      </c>
      <c r="C47" s="4" t="s">
        <v>11</v>
      </c>
      <c r="D47" s="4">
        <v>83000</v>
      </c>
      <c r="E47" s="4"/>
      <c r="F47" s="4">
        <v>36</v>
      </c>
      <c r="G47" s="4">
        <v>10</v>
      </c>
    </row>
    <row r="48" spans="1:9" x14ac:dyDescent="0.3">
      <c r="A48" s="14">
        <v>1055</v>
      </c>
      <c r="B48" s="4" t="s">
        <v>7</v>
      </c>
      <c r="C48" s="4" t="s">
        <v>8</v>
      </c>
      <c r="D48" s="6">
        <v>27500</v>
      </c>
      <c r="E48" s="4"/>
      <c r="F48" s="4">
        <v>22</v>
      </c>
      <c r="G48" s="4">
        <v>0</v>
      </c>
    </row>
    <row r="49" spans="1:7" x14ac:dyDescent="0.3">
      <c r="A49" s="14">
        <v>1056</v>
      </c>
      <c r="B49" s="4" t="s">
        <v>9</v>
      </c>
      <c r="C49" s="4" t="s">
        <v>8</v>
      </c>
      <c r="D49" s="4">
        <v>29000</v>
      </c>
      <c r="E49" s="4"/>
      <c r="F49" s="4">
        <v>23</v>
      </c>
      <c r="G49" s="4">
        <v>0</v>
      </c>
    </row>
    <row r="50" spans="1:7" x14ac:dyDescent="0.3">
      <c r="A50" s="14">
        <v>1057</v>
      </c>
      <c r="B50" s="4" t="s">
        <v>9</v>
      </c>
      <c r="C50" s="4" t="s">
        <v>8</v>
      </c>
      <c r="D50" s="4">
        <v>62000</v>
      </c>
      <c r="E50" s="4"/>
      <c r="F50" s="4">
        <v>32</v>
      </c>
      <c r="G50" s="4">
        <v>7</v>
      </c>
    </row>
    <row r="51" spans="1:7" x14ac:dyDescent="0.3">
      <c r="A51" s="14">
        <v>1058</v>
      </c>
      <c r="B51" s="4" t="s">
        <v>9</v>
      </c>
      <c r="C51" s="4" t="s">
        <v>12</v>
      </c>
      <c r="D51" s="4">
        <v>68500</v>
      </c>
      <c r="E51" s="4"/>
      <c r="F51" s="4">
        <v>34</v>
      </c>
      <c r="G51" s="4">
        <v>9</v>
      </c>
    </row>
    <row r="52" spans="1:7" x14ac:dyDescent="0.3">
      <c r="A52" s="14">
        <v>1059</v>
      </c>
      <c r="B52" s="4" t="s">
        <v>7</v>
      </c>
      <c r="C52" s="5" t="s">
        <v>10</v>
      </c>
      <c r="D52" s="4">
        <v>60000</v>
      </c>
      <c r="E52" s="4"/>
      <c r="F52" s="4">
        <v>30</v>
      </c>
      <c r="G52" s="4">
        <v>6</v>
      </c>
    </row>
    <row r="53" spans="1:7" x14ac:dyDescent="0.3">
      <c r="A53" s="14">
        <v>1060</v>
      </c>
      <c r="B53" s="4" t="s">
        <v>7</v>
      </c>
      <c r="C53" s="5" t="s">
        <v>11</v>
      </c>
      <c r="D53" s="4">
        <v>80000</v>
      </c>
      <c r="E53" s="4"/>
      <c r="F53" s="4">
        <v>41</v>
      </c>
      <c r="G53" s="4">
        <v>13</v>
      </c>
    </row>
    <row r="54" spans="1:7" x14ac:dyDescent="0.3">
      <c r="A54" s="14">
        <v>1061</v>
      </c>
      <c r="B54" s="4" t="s">
        <v>7</v>
      </c>
      <c r="C54" s="4" t="s">
        <v>12</v>
      </c>
      <c r="D54" s="4">
        <v>77000</v>
      </c>
      <c r="E54" s="4"/>
      <c r="F54" s="4">
        <v>38</v>
      </c>
      <c r="G54" s="4">
        <v>11</v>
      </c>
    </row>
    <row r="55" spans="1:7" x14ac:dyDescent="0.3">
      <c r="A55" s="14">
        <v>1062</v>
      </c>
      <c r="B55" s="4" t="s">
        <v>7</v>
      </c>
      <c r="C55" s="4" t="s">
        <v>11</v>
      </c>
      <c r="D55" s="4">
        <v>78000</v>
      </c>
      <c r="E55" s="4"/>
      <c r="F55" s="4">
        <v>40</v>
      </c>
      <c r="G55" s="4">
        <v>12</v>
      </c>
    </row>
    <row r="56" spans="1:7" x14ac:dyDescent="0.3">
      <c r="A56" s="14">
        <v>1063</v>
      </c>
      <c r="B56" s="4" t="s">
        <v>7</v>
      </c>
      <c r="C56" s="4" t="s">
        <v>8</v>
      </c>
      <c r="D56" s="4">
        <v>75000</v>
      </c>
      <c r="E56" s="4"/>
      <c r="F56" s="4">
        <v>37</v>
      </c>
      <c r="G56" s="4">
        <v>11</v>
      </c>
    </row>
    <row r="57" spans="1:7" x14ac:dyDescent="0.3">
      <c r="A57" s="14">
        <v>1064</v>
      </c>
      <c r="B57" s="4" t="s">
        <v>7</v>
      </c>
      <c r="C57" s="4" t="s">
        <v>12</v>
      </c>
      <c r="D57" s="4">
        <v>85000</v>
      </c>
      <c r="E57" s="4"/>
      <c r="F57" s="4">
        <v>44</v>
      </c>
      <c r="G57" s="4">
        <v>15</v>
      </c>
    </row>
    <row r="58" spans="1:7" x14ac:dyDescent="0.3">
      <c r="A58" s="14">
        <v>1065</v>
      </c>
      <c r="B58" s="4" t="s">
        <v>9</v>
      </c>
      <c r="C58" s="4" t="s">
        <v>10</v>
      </c>
      <c r="D58" s="4">
        <v>58000</v>
      </c>
      <c r="E58" s="4"/>
      <c r="F58" s="4">
        <v>29</v>
      </c>
      <c r="G58" s="4">
        <v>5</v>
      </c>
    </row>
    <row r="59" spans="1:7" x14ac:dyDescent="0.3">
      <c r="A59" s="14">
        <v>1066</v>
      </c>
      <c r="B59" s="4" t="s">
        <v>9</v>
      </c>
      <c r="C59" s="4" t="s">
        <v>8</v>
      </c>
      <c r="D59" s="4">
        <v>88000</v>
      </c>
      <c r="E59" s="4"/>
      <c r="F59" s="4">
        <v>46</v>
      </c>
      <c r="G59" s="4">
        <v>16</v>
      </c>
    </row>
    <row r="60" spans="1:7" x14ac:dyDescent="0.3">
      <c r="A60" s="14">
        <v>1067</v>
      </c>
      <c r="B60" s="4" t="s">
        <v>9</v>
      </c>
      <c r="C60" s="4" t="s">
        <v>8</v>
      </c>
      <c r="D60" s="4">
        <v>90000</v>
      </c>
      <c r="E60" s="4"/>
      <c r="F60" s="4">
        <v>47</v>
      </c>
      <c r="G60" s="4">
        <v>17</v>
      </c>
    </row>
    <row r="61" spans="1:7" x14ac:dyDescent="0.3">
      <c r="A61" s="14">
        <v>1068</v>
      </c>
      <c r="B61" s="4" t="s">
        <v>7</v>
      </c>
      <c r="C61" s="4" t="s">
        <v>10</v>
      </c>
      <c r="D61" s="4">
        <v>63000</v>
      </c>
      <c r="E61" s="4"/>
      <c r="F61" s="4">
        <v>32</v>
      </c>
      <c r="G61" s="4">
        <v>7</v>
      </c>
    </row>
    <row r="62" spans="1:7" x14ac:dyDescent="0.3">
      <c r="A62" s="14">
        <v>1069</v>
      </c>
      <c r="B62" s="4" t="s">
        <v>7</v>
      </c>
      <c r="C62" s="4" t="s">
        <v>10</v>
      </c>
      <c r="D62" s="4">
        <v>62500</v>
      </c>
      <c r="E62" s="4"/>
      <c r="F62" s="4">
        <v>30</v>
      </c>
      <c r="G62" s="4">
        <v>7</v>
      </c>
    </row>
    <row r="63" spans="1:7" x14ac:dyDescent="0.3">
      <c r="A63" s="14">
        <v>1070</v>
      </c>
      <c r="B63" s="4" t="s">
        <v>7</v>
      </c>
      <c r="C63" s="4" t="s">
        <v>11</v>
      </c>
      <c r="D63" s="4">
        <v>78000</v>
      </c>
      <c r="E63" s="4"/>
      <c r="F63" s="4">
        <v>37</v>
      </c>
      <c r="G63" s="4">
        <v>10</v>
      </c>
    </row>
    <row r="64" spans="1:7" x14ac:dyDescent="0.3">
      <c r="A64" s="14">
        <v>1071</v>
      </c>
      <c r="B64" s="4" t="s">
        <v>7</v>
      </c>
      <c r="C64" s="4" t="s">
        <v>8</v>
      </c>
      <c r="D64" s="4">
        <v>79400</v>
      </c>
      <c r="E64" s="4"/>
      <c r="F64" s="4">
        <v>39</v>
      </c>
      <c r="G64" s="4">
        <v>12</v>
      </c>
    </row>
    <row r="65" spans="1:7" x14ac:dyDescent="0.3">
      <c r="A65" s="14">
        <v>1072</v>
      </c>
      <c r="B65" s="4" t="s">
        <v>9</v>
      </c>
      <c r="C65" s="4" t="s">
        <v>8</v>
      </c>
      <c r="D65" s="4">
        <v>80000</v>
      </c>
      <c r="E65" s="4"/>
      <c r="F65" s="4">
        <v>42</v>
      </c>
      <c r="G65" s="4">
        <v>13</v>
      </c>
    </row>
    <row r="66" spans="1:7" x14ac:dyDescent="0.3">
      <c r="A66" s="14">
        <v>1073</v>
      </c>
      <c r="B66" s="4" t="s">
        <v>7</v>
      </c>
      <c r="C66" s="4" t="s">
        <v>8</v>
      </c>
      <c r="D66" s="4">
        <v>170000</v>
      </c>
      <c r="E66" s="4"/>
      <c r="F66" s="4">
        <v>50</v>
      </c>
      <c r="G66" s="4">
        <v>24</v>
      </c>
    </row>
    <row r="67" spans="1:7" x14ac:dyDescent="0.3">
      <c r="A67" s="14">
        <v>1074</v>
      </c>
      <c r="B67" s="4" t="s">
        <v>9</v>
      </c>
      <c r="C67" s="4" t="s">
        <v>12</v>
      </c>
      <c r="D67" s="4">
        <v>82500</v>
      </c>
      <c r="E67" s="4"/>
      <c r="F67" s="4">
        <v>43</v>
      </c>
      <c r="G67" s="4">
        <v>13</v>
      </c>
    </row>
    <row r="68" spans="1:7" x14ac:dyDescent="0.3">
      <c r="A68" s="14">
        <v>1075</v>
      </c>
      <c r="B68" s="4" t="s">
        <v>7</v>
      </c>
      <c r="C68" s="4" t="s">
        <v>10</v>
      </c>
      <c r="D68" s="4">
        <v>53500</v>
      </c>
      <c r="E68" s="4"/>
      <c r="F68" s="4">
        <v>28</v>
      </c>
      <c r="G68" s="4">
        <v>5</v>
      </c>
    </row>
    <row r="69" spans="1:7" x14ac:dyDescent="0.3">
      <c r="A69" s="14">
        <v>1076</v>
      </c>
      <c r="B69" s="4" t="s">
        <v>9</v>
      </c>
      <c r="C69" s="4" t="s">
        <v>12</v>
      </c>
      <c r="D69" s="4">
        <v>57000</v>
      </c>
      <c r="E69" s="4"/>
      <c r="F69" s="4">
        <v>29</v>
      </c>
      <c r="G69" s="4">
        <v>6</v>
      </c>
    </row>
    <row r="70" spans="1:7" x14ac:dyDescent="0.3">
      <c r="A70" s="14">
        <v>1077</v>
      </c>
      <c r="B70" s="4" t="s">
        <v>7</v>
      </c>
      <c r="C70" s="4" t="s">
        <v>10</v>
      </c>
      <c r="D70" s="4">
        <v>66500</v>
      </c>
      <c r="E70" s="4"/>
      <c r="F70" s="4">
        <v>33</v>
      </c>
      <c r="G70" s="4">
        <v>7</v>
      </c>
    </row>
    <row r="71" spans="1:7" x14ac:dyDescent="0.3">
      <c r="A71" s="14">
        <v>1078</v>
      </c>
      <c r="B71" s="4" t="s">
        <v>7</v>
      </c>
      <c r="C71" s="4" t="s">
        <v>11</v>
      </c>
      <c r="D71" s="4">
        <v>92000</v>
      </c>
      <c r="E71" s="4"/>
      <c r="F71" s="4">
        <v>45</v>
      </c>
      <c r="G71" s="4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5444D-EEE7-4F93-8DB7-85B7E7D2D7E2}">
  <dimension ref="G1:H6"/>
  <sheetViews>
    <sheetView workbookViewId="0">
      <selection activeCell="G1" sqref="G1:H6"/>
    </sheetView>
  </sheetViews>
  <sheetFormatPr defaultRowHeight="14.4" x14ac:dyDescent="0.3"/>
  <cols>
    <col min="1" max="1" width="12.5546875" bestFit="1" customWidth="1"/>
    <col min="2" max="2" width="22.6640625" bestFit="1" customWidth="1"/>
    <col min="6" max="6" width="22.6640625" bestFit="1" customWidth="1"/>
    <col min="7" max="7" width="12.5546875" bestFit="1" customWidth="1"/>
    <col min="8" max="8" width="22.6640625" bestFit="1" customWidth="1"/>
  </cols>
  <sheetData>
    <row r="1" spans="7:8" x14ac:dyDescent="0.3">
      <c r="G1" s="7" t="s">
        <v>13</v>
      </c>
      <c r="H1" s="1" t="s">
        <v>15</v>
      </c>
    </row>
    <row r="2" spans="7:8" x14ac:dyDescent="0.3">
      <c r="G2" s="8" t="s">
        <v>11</v>
      </c>
      <c r="H2" s="9">
        <v>790000</v>
      </c>
    </row>
    <row r="3" spans="7:8" x14ac:dyDescent="0.3">
      <c r="G3" s="8" t="s">
        <v>12</v>
      </c>
      <c r="H3" s="9">
        <v>987000</v>
      </c>
    </row>
    <row r="4" spans="7:8" x14ac:dyDescent="0.3">
      <c r="G4" s="8" t="s">
        <v>10</v>
      </c>
      <c r="H4" s="9">
        <v>1089000</v>
      </c>
    </row>
    <row r="5" spans="7:8" x14ac:dyDescent="0.3">
      <c r="G5" s="8" t="s">
        <v>8</v>
      </c>
      <c r="H5" s="9">
        <v>1282900</v>
      </c>
    </row>
    <row r="6" spans="7:8" x14ac:dyDescent="0.3">
      <c r="G6" s="8" t="s">
        <v>14</v>
      </c>
      <c r="H6" s="9">
        <v>4148900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I1:J6"/>
  <sheetViews>
    <sheetView workbookViewId="0">
      <selection activeCell="N7" sqref="N7"/>
    </sheetView>
  </sheetViews>
  <sheetFormatPr defaultRowHeight="14.4" x14ac:dyDescent="0.3"/>
  <cols>
    <col min="8" max="9" width="12.5546875" bestFit="1" customWidth="1"/>
    <col min="10" max="10" width="22.6640625" bestFit="1" customWidth="1"/>
  </cols>
  <sheetData>
    <row r="1" spans="9:10" x14ac:dyDescent="0.3">
      <c r="I1" s="7" t="s">
        <v>13</v>
      </c>
      <c r="J1" s="1" t="s">
        <v>15</v>
      </c>
    </row>
    <row r="2" spans="9:10" x14ac:dyDescent="0.3">
      <c r="I2" s="8" t="s">
        <v>11</v>
      </c>
      <c r="J2" s="9">
        <v>790000</v>
      </c>
    </row>
    <row r="3" spans="9:10" x14ac:dyDescent="0.3">
      <c r="I3" s="8" t="s">
        <v>12</v>
      </c>
      <c r="J3" s="9">
        <v>987000</v>
      </c>
    </row>
    <row r="4" spans="9:10" x14ac:dyDescent="0.3">
      <c r="I4" s="8" t="s">
        <v>10</v>
      </c>
      <c r="J4" s="9">
        <v>1089000</v>
      </c>
    </row>
    <row r="5" spans="9:10" x14ac:dyDescent="0.3">
      <c r="I5" s="8" t="s">
        <v>8</v>
      </c>
      <c r="J5" s="9">
        <v>1282900</v>
      </c>
    </row>
    <row r="6" spans="9:10" x14ac:dyDescent="0.3">
      <c r="I6" s="8" t="s">
        <v>14</v>
      </c>
      <c r="J6" s="9">
        <v>4148900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13E36-D7A9-4A66-97B9-D1D282F42099}">
  <dimension ref="H1:K7"/>
  <sheetViews>
    <sheetView workbookViewId="0">
      <selection activeCell="B19" sqref="B19"/>
    </sheetView>
  </sheetViews>
  <sheetFormatPr defaultRowHeight="14.4" x14ac:dyDescent="0.3"/>
  <cols>
    <col min="1" max="1" width="15" bestFit="1" customWidth="1"/>
    <col min="2" max="2" width="15.5546875" bestFit="1" customWidth="1"/>
    <col min="3" max="3" width="5.21875" bestFit="1" customWidth="1"/>
    <col min="4" max="4" width="10.77734375" bestFit="1" customWidth="1"/>
    <col min="7" max="8" width="15" bestFit="1" customWidth="1"/>
    <col min="9" max="9" width="15.5546875" bestFit="1" customWidth="1"/>
    <col min="10" max="10" width="5.21875" bestFit="1" customWidth="1"/>
    <col min="11" max="11" width="10.77734375" bestFit="1" customWidth="1"/>
  </cols>
  <sheetData>
    <row r="1" spans="8:11" x14ac:dyDescent="0.3">
      <c r="H1" s="7" t="s">
        <v>16</v>
      </c>
      <c r="I1" s="7" t="s">
        <v>17</v>
      </c>
      <c r="J1" s="1"/>
      <c r="K1" s="1"/>
    </row>
    <row r="2" spans="8:11" x14ac:dyDescent="0.3">
      <c r="H2" s="7" t="s">
        <v>13</v>
      </c>
      <c r="I2" s="1" t="s">
        <v>9</v>
      </c>
      <c r="J2" s="1" t="s">
        <v>7</v>
      </c>
      <c r="K2" s="1" t="s">
        <v>14</v>
      </c>
    </row>
    <row r="3" spans="8:11" x14ac:dyDescent="0.3">
      <c r="H3" s="8" t="s">
        <v>11</v>
      </c>
      <c r="I3" s="9">
        <v>2</v>
      </c>
      <c r="J3" s="9">
        <v>11</v>
      </c>
      <c r="K3" s="9">
        <v>13</v>
      </c>
    </row>
    <row r="4" spans="8:11" x14ac:dyDescent="0.3">
      <c r="H4" s="8" t="s">
        <v>12</v>
      </c>
      <c r="I4" s="9">
        <v>11</v>
      </c>
      <c r="J4" s="9">
        <v>4</v>
      </c>
      <c r="K4" s="9">
        <v>15</v>
      </c>
    </row>
    <row r="5" spans="8:11" x14ac:dyDescent="0.3">
      <c r="H5" s="8" t="s">
        <v>8</v>
      </c>
      <c r="I5" s="9">
        <v>10</v>
      </c>
      <c r="J5" s="9">
        <v>12</v>
      </c>
      <c r="K5" s="9">
        <v>22</v>
      </c>
    </row>
    <row r="6" spans="8:11" x14ac:dyDescent="0.3">
      <c r="H6" s="8" t="s">
        <v>10</v>
      </c>
      <c r="I6" s="9">
        <v>4</v>
      </c>
      <c r="J6" s="9">
        <v>16</v>
      </c>
      <c r="K6" s="9">
        <v>20</v>
      </c>
    </row>
    <row r="7" spans="8:11" x14ac:dyDescent="0.3">
      <c r="H7" s="8" t="s">
        <v>14</v>
      </c>
      <c r="I7" s="9">
        <v>27</v>
      </c>
      <c r="J7" s="9">
        <v>43</v>
      </c>
      <c r="K7" s="9">
        <v>70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B2385-24C0-4253-BDD6-8F85E3AA7C2A}">
  <dimension ref="I1:M9"/>
  <sheetViews>
    <sheetView workbookViewId="0">
      <selection activeCell="G23" sqref="G23"/>
    </sheetView>
  </sheetViews>
  <sheetFormatPr defaultRowHeight="14.4" x14ac:dyDescent="0.3"/>
  <cols>
    <col min="9" max="9" width="18.33203125" bestFit="1" customWidth="1"/>
    <col min="10" max="10" width="10.109375" bestFit="1" customWidth="1"/>
    <col min="12" max="12" width="20.33203125" bestFit="1" customWidth="1"/>
    <col min="13" max="13" width="10.109375" bestFit="1" customWidth="1"/>
  </cols>
  <sheetData>
    <row r="1" spans="9:13" ht="15.6" x14ac:dyDescent="0.3">
      <c r="I1" s="10" t="s">
        <v>18</v>
      </c>
      <c r="J1" s="11"/>
      <c r="L1" s="10" t="s">
        <v>19</v>
      </c>
      <c r="M1" s="11"/>
    </row>
    <row r="2" spans="9:13" x14ac:dyDescent="0.3">
      <c r="I2" s="3" t="s">
        <v>3</v>
      </c>
      <c r="J2" s="3" t="s">
        <v>4</v>
      </c>
      <c r="L2" s="3" t="s">
        <v>3</v>
      </c>
      <c r="M2" s="3" t="s">
        <v>4</v>
      </c>
    </row>
    <row r="3" spans="9:13" x14ac:dyDescent="0.3">
      <c r="I3" s="4">
        <v>27000</v>
      </c>
      <c r="J3" s="4">
        <v>1</v>
      </c>
      <c r="L3" s="4">
        <v>61000</v>
      </c>
      <c r="M3" s="4">
        <v>4</v>
      </c>
    </row>
    <row r="4" spans="9:13" x14ac:dyDescent="0.3">
      <c r="I4" s="4">
        <v>28000</v>
      </c>
      <c r="J4" s="4">
        <v>1</v>
      </c>
      <c r="L4" s="4">
        <v>65000</v>
      </c>
      <c r="M4" s="4">
        <v>4</v>
      </c>
    </row>
    <row r="5" spans="9:13" x14ac:dyDescent="0.3">
      <c r="I5" s="4">
        <v>29000</v>
      </c>
      <c r="J5" s="4">
        <v>0</v>
      </c>
      <c r="L5" s="4">
        <v>54000</v>
      </c>
      <c r="M5" s="4">
        <v>4</v>
      </c>
    </row>
    <row r="6" spans="9:13" x14ac:dyDescent="0.3">
      <c r="I6" s="4">
        <v>36000</v>
      </c>
      <c r="J6" s="4">
        <v>1</v>
      </c>
      <c r="L6" s="4">
        <v>54000</v>
      </c>
      <c r="M6" s="4">
        <v>4</v>
      </c>
    </row>
    <row r="7" spans="9:13" x14ac:dyDescent="0.3">
      <c r="L7" s="4">
        <v>94000</v>
      </c>
      <c r="M7" s="4">
        <v>4</v>
      </c>
    </row>
    <row r="9" spans="9:13" x14ac:dyDescent="0.3">
      <c r="I9" s="12" t="s">
        <v>20</v>
      </c>
      <c r="J9" s="12">
        <f>AVERAGE(I3:I6)</f>
        <v>30000</v>
      </c>
      <c r="L9" s="12" t="s">
        <v>21</v>
      </c>
      <c r="M9" s="12">
        <f>AVERAGE(L3:L7)</f>
        <v>65600</v>
      </c>
    </row>
  </sheetData>
  <mergeCells count="2">
    <mergeCell ref="I1:J1"/>
    <mergeCell ref="L1:M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EA8E5-78DA-4FAC-AB9F-9A2E2057BCE9}">
  <dimension ref="H1:M22"/>
  <sheetViews>
    <sheetView workbookViewId="0">
      <selection activeCell="F24" sqref="F24"/>
    </sheetView>
  </sheetViews>
  <sheetFormatPr defaultRowHeight="14.4" x14ac:dyDescent="0.3"/>
  <cols>
    <col min="1" max="1" width="12.5546875" bestFit="1" customWidth="1"/>
    <col min="2" max="2" width="23.21875" bestFit="1" customWidth="1"/>
    <col min="7" max="8" width="12.5546875" bestFit="1" customWidth="1"/>
    <col min="9" max="9" width="23.21875" bestFit="1" customWidth="1"/>
  </cols>
  <sheetData>
    <row r="1" spans="8:13" x14ac:dyDescent="0.3">
      <c r="H1" s="7" t="s">
        <v>13</v>
      </c>
      <c r="I1" s="1" t="s">
        <v>32</v>
      </c>
    </row>
    <row r="2" spans="8:13" x14ac:dyDescent="0.3">
      <c r="H2" s="8" t="s">
        <v>22</v>
      </c>
      <c r="I2" s="9">
        <v>11</v>
      </c>
    </row>
    <row r="3" spans="8:13" x14ac:dyDescent="0.3">
      <c r="H3" s="8" t="s">
        <v>23</v>
      </c>
      <c r="I3" s="9">
        <v>17</v>
      </c>
    </row>
    <row r="4" spans="8:13" x14ac:dyDescent="0.3">
      <c r="H4" s="8" t="s">
        <v>24</v>
      </c>
      <c r="I4" s="9">
        <v>13</v>
      </c>
    </row>
    <row r="5" spans="8:13" x14ac:dyDescent="0.3">
      <c r="H5" s="8" t="s">
        <v>25</v>
      </c>
      <c r="I5" s="9">
        <v>10</v>
      </c>
    </row>
    <row r="6" spans="8:13" x14ac:dyDescent="0.3">
      <c r="H6" s="8" t="s">
        <v>26</v>
      </c>
      <c r="I6" s="9">
        <v>4</v>
      </c>
    </row>
    <row r="7" spans="8:13" x14ac:dyDescent="0.3">
      <c r="H7" s="8" t="s">
        <v>27</v>
      </c>
      <c r="I7" s="9">
        <v>5</v>
      </c>
    </row>
    <row r="8" spans="8:13" x14ac:dyDescent="0.3">
      <c r="H8" s="8" t="s">
        <v>28</v>
      </c>
      <c r="I8" s="9">
        <v>3</v>
      </c>
    </row>
    <row r="9" spans="8:13" x14ac:dyDescent="0.3">
      <c r="H9" s="8" t="s">
        <v>29</v>
      </c>
      <c r="I9" s="9">
        <v>3</v>
      </c>
    </row>
    <row r="10" spans="8:13" x14ac:dyDescent="0.3">
      <c r="H10" s="8" t="s">
        <v>30</v>
      </c>
      <c r="I10" s="9">
        <v>2</v>
      </c>
    </row>
    <row r="11" spans="8:13" x14ac:dyDescent="0.3">
      <c r="H11" s="8" t="s">
        <v>31</v>
      </c>
      <c r="I11" s="9">
        <v>2</v>
      </c>
    </row>
    <row r="12" spans="8:13" x14ac:dyDescent="0.3">
      <c r="H12" s="8" t="s">
        <v>14</v>
      </c>
      <c r="I12" s="9">
        <v>70</v>
      </c>
    </row>
    <row r="13" spans="8:13" x14ac:dyDescent="0.3">
      <c r="L13" s="8" t="s">
        <v>22</v>
      </c>
      <c r="M13" s="9">
        <v>11</v>
      </c>
    </row>
    <row r="14" spans="8:13" x14ac:dyDescent="0.3">
      <c r="L14" s="8" t="s">
        <v>23</v>
      </c>
      <c r="M14" s="9">
        <v>17</v>
      </c>
    </row>
    <row r="15" spans="8:13" x14ac:dyDescent="0.3">
      <c r="L15" s="8" t="s">
        <v>24</v>
      </c>
      <c r="M15" s="9">
        <v>13</v>
      </c>
    </row>
    <row r="16" spans="8:13" x14ac:dyDescent="0.3">
      <c r="L16" s="8" t="s">
        <v>25</v>
      </c>
      <c r="M16" s="9">
        <v>10</v>
      </c>
    </row>
    <row r="17" spans="12:13" x14ac:dyDescent="0.3">
      <c r="L17" s="8" t="s">
        <v>26</v>
      </c>
      <c r="M17" s="9">
        <v>4</v>
      </c>
    </row>
    <row r="18" spans="12:13" x14ac:dyDescent="0.3">
      <c r="L18" s="8" t="s">
        <v>27</v>
      </c>
      <c r="M18" s="9">
        <v>5</v>
      </c>
    </row>
    <row r="19" spans="12:13" x14ac:dyDescent="0.3">
      <c r="L19" s="8" t="s">
        <v>28</v>
      </c>
      <c r="M19" s="9">
        <v>3</v>
      </c>
    </row>
    <row r="20" spans="12:13" x14ac:dyDescent="0.3">
      <c r="L20" s="8" t="s">
        <v>29</v>
      </c>
      <c r="M20" s="9">
        <v>3</v>
      </c>
    </row>
    <row r="21" spans="12:13" x14ac:dyDescent="0.3">
      <c r="L21" s="8" t="s">
        <v>30</v>
      </c>
      <c r="M21" s="9">
        <v>2</v>
      </c>
    </row>
    <row r="22" spans="12:13" x14ac:dyDescent="0.3">
      <c r="L22" s="8" t="s">
        <v>31</v>
      </c>
      <c r="M22" s="9">
        <v>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F5EA9-38F4-454D-A4CE-DFAC8D32E4D1}">
  <dimension ref="I1:M27"/>
  <sheetViews>
    <sheetView workbookViewId="0">
      <selection activeCell="G21" sqref="G21"/>
    </sheetView>
  </sheetViews>
  <sheetFormatPr defaultRowHeight="14.4" x14ac:dyDescent="0.3"/>
  <cols>
    <col min="10" max="13" width="16" bestFit="1" customWidth="1"/>
  </cols>
  <sheetData>
    <row r="1" spans="10:13" ht="15.6" x14ac:dyDescent="0.3">
      <c r="J1" s="15" t="s">
        <v>33</v>
      </c>
      <c r="K1" s="15" t="s">
        <v>12</v>
      </c>
      <c r="L1" s="15" t="s">
        <v>18</v>
      </c>
      <c r="M1" s="15" t="s">
        <v>19</v>
      </c>
    </row>
    <row r="2" spans="10:13" x14ac:dyDescent="0.3">
      <c r="J2" s="3" t="s">
        <v>3</v>
      </c>
      <c r="K2" s="3" t="s">
        <v>3</v>
      </c>
      <c r="L2" s="3" t="s">
        <v>3</v>
      </c>
      <c r="M2" s="3" t="s">
        <v>3</v>
      </c>
    </row>
    <row r="3" spans="10:13" x14ac:dyDescent="0.3">
      <c r="J3" s="4">
        <v>45000</v>
      </c>
      <c r="K3" s="4">
        <v>42000</v>
      </c>
      <c r="L3" s="4">
        <v>27000</v>
      </c>
      <c r="M3" s="4">
        <v>75000</v>
      </c>
    </row>
    <row r="4" spans="10:13" x14ac:dyDescent="0.3">
      <c r="J4" s="4">
        <v>40000</v>
      </c>
      <c r="K4" s="4">
        <v>95000</v>
      </c>
      <c r="L4" s="4">
        <v>48000</v>
      </c>
      <c r="M4" s="4">
        <v>61000</v>
      </c>
    </row>
    <row r="5" spans="10:13" x14ac:dyDescent="0.3">
      <c r="J5" s="4">
        <v>48000</v>
      </c>
      <c r="K5" s="4">
        <v>28000</v>
      </c>
      <c r="L5" s="4">
        <v>28000</v>
      </c>
      <c r="M5" s="4">
        <v>65000</v>
      </c>
    </row>
    <row r="6" spans="10:13" x14ac:dyDescent="0.3">
      <c r="J6" s="4">
        <v>30000</v>
      </c>
      <c r="K6" s="4">
        <v>36000</v>
      </c>
      <c r="L6" s="4">
        <v>48000</v>
      </c>
      <c r="M6" s="4">
        <v>54000</v>
      </c>
    </row>
    <row r="7" spans="10:13" x14ac:dyDescent="0.3">
      <c r="J7" s="4">
        <v>48000</v>
      </c>
      <c r="K7" s="4">
        <v>56000</v>
      </c>
      <c r="L7" s="4">
        <v>45000</v>
      </c>
      <c r="M7" s="4">
        <v>54000</v>
      </c>
    </row>
    <row r="8" spans="10:13" x14ac:dyDescent="0.3">
      <c r="J8" s="4">
        <v>68000</v>
      </c>
      <c r="K8" s="4">
        <v>140000</v>
      </c>
      <c r="L8" s="4">
        <v>29000</v>
      </c>
      <c r="M8" s="4">
        <v>94000</v>
      </c>
    </row>
    <row r="9" spans="10:13" x14ac:dyDescent="0.3">
      <c r="J9" s="4">
        <v>35000</v>
      </c>
      <c r="K9" s="4">
        <v>38000</v>
      </c>
      <c r="L9" s="4">
        <v>78000</v>
      </c>
      <c r="M9" s="4">
        <v>42000</v>
      </c>
    </row>
    <row r="10" spans="10:13" x14ac:dyDescent="0.3">
      <c r="J10" s="4">
        <v>65000</v>
      </c>
      <c r="K10" s="4">
        <v>51000</v>
      </c>
      <c r="L10" s="4">
        <v>42000</v>
      </c>
      <c r="M10" s="4">
        <v>36000</v>
      </c>
    </row>
    <row r="11" spans="10:13" x14ac:dyDescent="0.3">
      <c r="J11" s="4">
        <v>83000</v>
      </c>
      <c r="K11" s="4">
        <v>70000</v>
      </c>
      <c r="L11" s="4">
        <v>52000</v>
      </c>
      <c r="M11" s="4">
        <v>32000</v>
      </c>
    </row>
    <row r="12" spans="10:13" x14ac:dyDescent="0.3">
      <c r="J12" s="4">
        <v>80000</v>
      </c>
      <c r="K12" s="4">
        <v>61000</v>
      </c>
      <c r="L12" s="4">
        <v>36000</v>
      </c>
      <c r="M12" s="4">
        <v>30000</v>
      </c>
    </row>
    <row r="13" spans="10:13" x14ac:dyDescent="0.3">
      <c r="J13" s="4">
        <v>78000</v>
      </c>
      <c r="K13" s="4">
        <v>68500</v>
      </c>
      <c r="L13" s="4">
        <v>48000</v>
      </c>
      <c r="M13" s="4">
        <v>28500</v>
      </c>
    </row>
    <row r="14" spans="10:13" x14ac:dyDescent="0.3">
      <c r="J14" s="4">
        <v>78000</v>
      </c>
      <c r="K14" s="4">
        <v>77000</v>
      </c>
      <c r="L14" s="4">
        <v>48000</v>
      </c>
      <c r="M14" s="4">
        <v>28000</v>
      </c>
    </row>
    <row r="15" spans="10:13" x14ac:dyDescent="0.3">
      <c r="J15" s="4">
        <v>92000</v>
      </c>
      <c r="K15" s="4">
        <v>85000</v>
      </c>
      <c r="L15" s="4">
        <v>53000</v>
      </c>
      <c r="M15" s="4">
        <v>68000</v>
      </c>
    </row>
    <row r="16" spans="10:13" x14ac:dyDescent="0.3">
      <c r="K16" s="4">
        <v>82500</v>
      </c>
      <c r="L16" s="6">
        <v>27500</v>
      </c>
      <c r="M16" s="4">
        <v>58000</v>
      </c>
    </row>
    <row r="17" spans="9:13" x14ac:dyDescent="0.3">
      <c r="K17" s="4">
        <v>57000</v>
      </c>
      <c r="L17" s="4">
        <v>29000</v>
      </c>
      <c r="M17" s="4">
        <v>60000</v>
      </c>
    </row>
    <row r="18" spans="9:13" x14ac:dyDescent="0.3">
      <c r="L18" s="4">
        <v>62000</v>
      </c>
      <c r="M18" s="4">
        <v>58000</v>
      </c>
    </row>
    <row r="19" spans="9:13" x14ac:dyDescent="0.3">
      <c r="L19" s="4">
        <v>75000</v>
      </c>
      <c r="M19" s="4">
        <v>63000</v>
      </c>
    </row>
    <row r="20" spans="9:13" x14ac:dyDescent="0.3">
      <c r="L20" s="4">
        <v>88000</v>
      </c>
      <c r="M20" s="4">
        <v>62500</v>
      </c>
    </row>
    <row r="21" spans="9:13" x14ac:dyDescent="0.3">
      <c r="L21" s="4">
        <v>90000</v>
      </c>
      <c r="M21" s="4">
        <v>53500</v>
      </c>
    </row>
    <row r="22" spans="9:13" x14ac:dyDescent="0.3">
      <c r="L22" s="4">
        <v>79400</v>
      </c>
      <c r="M22" s="4">
        <v>66500</v>
      </c>
    </row>
    <row r="23" spans="9:13" x14ac:dyDescent="0.3">
      <c r="L23" s="4">
        <v>80000</v>
      </c>
    </row>
    <row r="24" spans="9:13" x14ac:dyDescent="0.3">
      <c r="L24" s="4">
        <v>170000</v>
      </c>
    </row>
    <row r="25" spans="9:13" x14ac:dyDescent="0.3">
      <c r="I25" s="12" t="s">
        <v>34</v>
      </c>
      <c r="J25" s="16">
        <f>AVERAGE(J3:J15)</f>
        <v>60769.230769230766</v>
      </c>
      <c r="K25" s="16">
        <f>AVERAGE(K3:K17)</f>
        <v>65800</v>
      </c>
      <c r="L25" s="16">
        <f>AVERAGE(L3:L24)</f>
        <v>58313.63636363636</v>
      </c>
      <c r="M25" s="16">
        <f>AVERAGE(M3:M22)</f>
        <v>54450</v>
      </c>
    </row>
    <row r="26" spans="9:13" x14ac:dyDescent="0.3">
      <c r="I26" s="12" t="s">
        <v>35</v>
      </c>
      <c r="J26" s="16">
        <f>MEDIAN(J3:J15)</f>
        <v>65000</v>
      </c>
      <c r="K26" s="16">
        <f>MEDIAN(K3:K17)</f>
        <v>61000</v>
      </c>
      <c r="L26" s="16">
        <f>MEDIAN(L3:L24)</f>
        <v>48000</v>
      </c>
      <c r="M26" s="16">
        <f>MEDIAN(M3:M22)</f>
        <v>58000</v>
      </c>
    </row>
    <row r="27" spans="9:13" x14ac:dyDescent="0.3">
      <c r="J27" s="12" t="s">
        <v>36</v>
      </c>
      <c r="K27" s="12" t="s">
        <v>37</v>
      </c>
      <c r="L27" s="12" t="s">
        <v>37</v>
      </c>
      <c r="M27" s="12" t="s">
        <v>36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EDC83-9011-447C-AFDB-5881E7EC5B09}">
  <dimension ref="I1:J71"/>
  <sheetViews>
    <sheetView tabSelected="1" workbookViewId="0">
      <selection activeCell="F16" sqref="F16"/>
    </sheetView>
  </sheetViews>
  <sheetFormatPr defaultRowHeight="14.4" x14ac:dyDescent="0.3"/>
  <cols>
    <col min="9" max="9" width="10.109375" bestFit="1" customWidth="1"/>
    <col min="10" max="10" width="16" bestFit="1" customWidth="1"/>
  </cols>
  <sheetData>
    <row r="1" spans="9:10" x14ac:dyDescent="0.3">
      <c r="I1" s="3" t="s">
        <v>4</v>
      </c>
      <c r="J1" s="3" t="s">
        <v>3</v>
      </c>
    </row>
    <row r="2" spans="9:10" x14ac:dyDescent="0.3">
      <c r="I2" s="4">
        <v>1</v>
      </c>
      <c r="J2" s="4">
        <v>27000</v>
      </c>
    </row>
    <row r="3" spans="9:10" x14ac:dyDescent="0.3">
      <c r="I3" s="4">
        <v>4</v>
      </c>
      <c r="J3" s="4">
        <v>48000</v>
      </c>
    </row>
    <row r="4" spans="9:10" x14ac:dyDescent="0.3">
      <c r="I4" s="4">
        <v>10</v>
      </c>
      <c r="J4" s="4">
        <v>75000</v>
      </c>
    </row>
    <row r="5" spans="9:10" x14ac:dyDescent="0.3">
      <c r="I5" s="4">
        <v>4</v>
      </c>
      <c r="J5" s="4">
        <v>61000</v>
      </c>
    </row>
    <row r="6" spans="9:10" x14ac:dyDescent="0.3">
      <c r="I6" s="4">
        <v>4</v>
      </c>
      <c r="J6" s="4">
        <v>45000</v>
      </c>
    </row>
    <row r="7" spans="9:10" x14ac:dyDescent="0.3">
      <c r="I7" s="4">
        <v>0</v>
      </c>
      <c r="J7" s="4">
        <v>40000</v>
      </c>
    </row>
    <row r="8" spans="9:10" x14ac:dyDescent="0.3">
      <c r="I8" s="4">
        <v>2</v>
      </c>
      <c r="J8" s="4">
        <v>42000</v>
      </c>
    </row>
    <row r="9" spans="9:10" x14ac:dyDescent="0.3">
      <c r="I9" s="4">
        <v>1</v>
      </c>
      <c r="J9" s="4">
        <v>28000</v>
      </c>
    </row>
    <row r="10" spans="9:10" x14ac:dyDescent="0.3">
      <c r="I10" s="4">
        <v>4</v>
      </c>
      <c r="J10" s="4">
        <v>48000</v>
      </c>
    </row>
    <row r="11" spans="9:10" x14ac:dyDescent="0.3">
      <c r="I11" s="4">
        <v>4</v>
      </c>
      <c r="J11" s="4">
        <v>65000</v>
      </c>
    </row>
    <row r="12" spans="9:10" x14ac:dyDescent="0.3">
      <c r="I12" s="4">
        <v>4</v>
      </c>
      <c r="J12" s="4">
        <v>54000</v>
      </c>
    </row>
    <row r="13" spans="9:10" x14ac:dyDescent="0.3">
      <c r="I13" s="4">
        <v>4</v>
      </c>
      <c r="J13" s="4">
        <v>45000</v>
      </c>
    </row>
    <row r="14" spans="9:10" x14ac:dyDescent="0.3">
      <c r="I14" s="4">
        <v>0</v>
      </c>
      <c r="J14" s="4">
        <v>29000</v>
      </c>
    </row>
    <row r="15" spans="9:10" x14ac:dyDescent="0.3">
      <c r="I15" s="4">
        <v>2</v>
      </c>
      <c r="J15" s="4">
        <v>48000</v>
      </c>
    </row>
    <row r="16" spans="9:10" x14ac:dyDescent="0.3">
      <c r="I16" s="4">
        <v>9</v>
      </c>
      <c r="J16" s="4">
        <v>95000</v>
      </c>
    </row>
    <row r="17" spans="9:10" x14ac:dyDescent="0.3">
      <c r="I17" s="4">
        <v>4</v>
      </c>
      <c r="J17" s="4">
        <v>78000</v>
      </c>
    </row>
    <row r="18" spans="9:10" x14ac:dyDescent="0.3">
      <c r="I18" s="4">
        <v>4</v>
      </c>
      <c r="J18" s="4">
        <v>54000</v>
      </c>
    </row>
    <row r="19" spans="9:10" x14ac:dyDescent="0.3">
      <c r="I19" s="4">
        <v>1</v>
      </c>
      <c r="J19" s="4">
        <v>28000</v>
      </c>
    </row>
    <row r="20" spans="9:10" x14ac:dyDescent="0.3">
      <c r="I20" s="4">
        <v>0</v>
      </c>
      <c r="J20" s="4">
        <v>36000</v>
      </c>
    </row>
    <row r="21" spans="9:10" x14ac:dyDescent="0.3">
      <c r="I21" s="4">
        <v>2</v>
      </c>
      <c r="J21" s="4">
        <v>42000</v>
      </c>
    </row>
    <row r="22" spans="9:10" x14ac:dyDescent="0.3">
      <c r="I22" s="4">
        <v>4</v>
      </c>
      <c r="J22" s="4">
        <v>94000</v>
      </c>
    </row>
    <row r="23" spans="9:10" x14ac:dyDescent="0.3">
      <c r="I23" s="4">
        <v>2</v>
      </c>
      <c r="J23" s="4">
        <v>42000</v>
      </c>
    </row>
    <row r="24" spans="9:10" x14ac:dyDescent="0.3">
      <c r="I24" s="4">
        <v>4</v>
      </c>
      <c r="J24" s="4">
        <v>30000</v>
      </c>
    </row>
    <row r="25" spans="9:10" x14ac:dyDescent="0.3">
      <c r="I25" s="4">
        <v>4</v>
      </c>
      <c r="J25" s="4">
        <v>48000</v>
      </c>
    </row>
    <row r="26" spans="9:10" x14ac:dyDescent="0.3">
      <c r="I26" s="4">
        <v>5</v>
      </c>
      <c r="J26" s="4">
        <v>52000</v>
      </c>
    </row>
    <row r="27" spans="9:10" x14ac:dyDescent="0.3">
      <c r="I27" s="4">
        <v>1</v>
      </c>
      <c r="J27" s="4">
        <v>36000</v>
      </c>
    </row>
    <row r="28" spans="9:10" x14ac:dyDescent="0.3">
      <c r="I28" s="4">
        <v>4</v>
      </c>
      <c r="J28" s="4">
        <v>48000</v>
      </c>
    </row>
    <row r="29" spans="9:10" x14ac:dyDescent="0.3">
      <c r="I29" s="4">
        <v>4</v>
      </c>
      <c r="J29" s="4">
        <v>48000</v>
      </c>
    </row>
    <row r="30" spans="9:10" x14ac:dyDescent="0.3">
      <c r="I30" s="4">
        <v>4</v>
      </c>
      <c r="J30" s="4">
        <v>56000</v>
      </c>
    </row>
    <row r="31" spans="9:10" x14ac:dyDescent="0.3">
      <c r="I31" s="4">
        <v>9</v>
      </c>
      <c r="J31" s="4">
        <v>140000</v>
      </c>
    </row>
    <row r="32" spans="9:10" x14ac:dyDescent="0.3">
      <c r="I32" s="4">
        <v>1</v>
      </c>
      <c r="J32" s="4">
        <v>38000</v>
      </c>
    </row>
    <row r="33" spans="10:10" x14ac:dyDescent="0.3">
      <c r="J33" s="4">
        <v>68000</v>
      </c>
    </row>
    <row r="34" spans="10:10" x14ac:dyDescent="0.3">
      <c r="J34" s="4">
        <v>36000</v>
      </c>
    </row>
    <row r="35" spans="10:10" x14ac:dyDescent="0.3">
      <c r="J35" s="4">
        <v>32000</v>
      </c>
    </row>
    <row r="36" spans="10:10" x14ac:dyDescent="0.3">
      <c r="J36" s="4">
        <v>30000</v>
      </c>
    </row>
    <row r="37" spans="10:10" x14ac:dyDescent="0.3">
      <c r="J37" s="4">
        <v>28500</v>
      </c>
    </row>
    <row r="38" spans="10:10" x14ac:dyDescent="0.3">
      <c r="J38" s="4">
        <v>53000</v>
      </c>
    </row>
    <row r="39" spans="10:10" x14ac:dyDescent="0.3">
      <c r="J39" s="4">
        <v>51000</v>
      </c>
    </row>
    <row r="40" spans="10:10" x14ac:dyDescent="0.3">
      <c r="J40" s="4">
        <v>28000</v>
      </c>
    </row>
    <row r="41" spans="10:10" x14ac:dyDescent="0.3">
      <c r="J41" s="4">
        <v>35000</v>
      </c>
    </row>
    <row r="42" spans="10:10" x14ac:dyDescent="0.3">
      <c r="J42" s="4">
        <v>65000</v>
      </c>
    </row>
    <row r="43" spans="10:10" x14ac:dyDescent="0.3">
      <c r="J43" s="4">
        <v>70000</v>
      </c>
    </row>
    <row r="44" spans="10:10" x14ac:dyDescent="0.3">
      <c r="J44" s="4">
        <v>68000</v>
      </c>
    </row>
    <row r="45" spans="10:10" x14ac:dyDescent="0.3">
      <c r="J45" s="4">
        <v>61000</v>
      </c>
    </row>
    <row r="46" spans="10:10" x14ac:dyDescent="0.3">
      <c r="J46" s="4">
        <v>58000</v>
      </c>
    </row>
    <row r="47" spans="10:10" x14ac:dyDescent="0.3">
      <c r="J47" s="4">
        <v>83000</v>
      </c>
    </row>
    <row r="48" spans="10:10" x14ac:dyDescent="0.3">
      <c r="J48" s="6">
        <v>27500</v>
      </c>
    </row>
    <row r="49" spans="10:10" x14ac:dyDescent="0.3">
      <c r="J49" s="4">
        <v>29000</v>
      </c>
    </row>
    <row r="50" spans="10:10" x14ac:dyDescent="0.3">
      <c r="J50" s="4">
        <v>62000</v>
      </c>
    </row>
    <row r="51" spans="10:10" x14ac:dyDescent="0.3">
      <c r="J51" s="4">
        <v>68500</v>
      </c>
    </row>
    <row r="52" spans="10:10" x14ac:dyDescent="0.3">
      <c r="J52" s="4">
        <v>60000</v>
      </c>
    </row>
    <row r="53" spans="10:10" x14ac:dyDescent="0.3">
      <c r="J53" s="4">
        <v>80000</v>
      </c>
    </row>
    <row r="54" spans="10:10" x14ac:dyDescent="0.3">
      <c r="J54" s="4">
        <v>77000</v>
      </c>
    </row>
    <row r="55" spans="10:10" x14ac:dyDescent="0.3">
      <c r="J55" s="4">
        <v>78000</v>
      </c>
    </row>
    <row r="56" spans="10:10" x14ac:dyDescent="0.3">
      <c r="J56" s="4">
        <v>75000</v>
      </c>
    </row>
    <row r="57" spans="10:10" x14ac:dyDescent="0.3">
      <c r="J57" s="4">
        <v>85000</v>
      </c>
    </row>
    <row r="58" spans="10:10" x14ac:dyDescent="0.3">
      <c r="J58" s="4">
        <v>58000</v>
      </c>
    </row>
    <row r="59" spans="10:10" x14ac:dyDescent="0.3">
      <c r="J59" s="4">
        <v>88000</v>
      </c>
    </row>
    <row r="60" spans="10:10" x14ac:dyDescent="0.3">
      <c r="J60" s="4">
        <v>90000</v>
      </c>
    </row>
    <row r="61" spans="10:10" x14ac:dyDescent="0.3">
      <c r="J61" s="4">
        <v>63000</v>
      </c>
    </row>
    <row r="62" spans="10:10" x14ac:dyDescent="0.3">
      <c r="J62" s="4">
        <v>62500</v>
      </c>
    </row>
    <row r="63" spans="10:10" x14ac:dyDescent="0.3">
      <c r="J63" s="4">
        <v>78000</v>
      </c>
    </row>
    <row r="64" spans="10:10" x14ac:dyDescent="0.3">
      <c r="J64" s="4">
        <v>79400</v>
      </c>
    </row>
    <row r="65" spans="10:10" x14ac:dyDescent="0.3">
      <c r="J65" s="4">
        <v>80000</v>
      </c>
    </row>
    <row r="66" spans="10:10" x14ac:dyDescent="0.3">
      <c r="J66" s="4">
        <v>170000</v>
      </c>
    </row>
    <row r="67" spans="10:10" x14ac:dyDescent="0.3">
      <c r="J67" s="4">
        <v>82500</v>
      </c>
    </row>
    <row r="68" spans="10:10" x14ac:dyDescent="0.3">
      <c r="J68" s="4">
        <v>53500</v>
      </c>
    </row>
    <row r="69" spans="10:10" x14ac:dyDescent="0.3">
      <c r="J69" s="4">
        <v>57000</v>
      </c>
    </row>
    <row r="70" spans="10:10" x14ac:dyDescent="0.3">
      <c r="J70" s="4">
        <v>66500</v>
      </c>
    </row>
    <row r="71" spans="10:10" x14ac:dyDescent="0.3">
      <c r="J71" s="4">
        <v>92000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18f8198-02fb-408b-a649-baf04150ea28">
      <Terms xmlns="http://schemas.microsoft.com/office/infopath/2007/PartnerControls"/>
    </lcf76f155ced4ddcb4097134ff3c332f>
    <TaxCatchAll xmlns="0f01b7b4-d4b6-47da-93c5-cffa90a406b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0C9320661FCB478F077E19A50F7652" ma:contentTypeVersion="15" ma:contentTypeDescription="Create a new document." ma:contentTypeScope="" ma:versionID="9b83e744d6f4d5780b25a4e265950778">
  <xsd:schema xmlns:xsd="http://www.w3.org/2001/XMLSchema" xmlns:xs="http://www.w3.org/2001/XMLSchema" xmlns:p="http://schemas.microsoft.com/office/2006/metadata/properties" xmlns:ns2="0f01b7b4-d4b6-47da-93c5-cffa90a406b9" xmlns:ns3="b18f8198-02fb-408b-a649-baf04150ea28" targetNamespace="http://schemas.microsoft.com/office/2006/metadata/properties" ma:root="true" ma:fieldsID="8b5fb20de8d8fdea3fd4f9d83e83c7be" ns2:_="" ns3:_="">
    <xsd:import namespace="0f01b7b4-d4b6-47da-93c5-cffa90a406b9"/>
    <xsd:import namespace="b18f8198-02fb-408b-a649-baf04150ea2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1b7b4-d4b6-47da-93c5-cffa90a406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9927f78-51af-4269-a9ee-61034ef6eb35}" ma:internalName="TaxCatchAll" ma:showField="CatchAllData" ma:web="0f01b7b4-d4b6-47da-93c5-cffa90a406b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f8198-02fb-408b-a649-baf04150ea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82645f41-64df-47aa-89c1-bfa24a5dcf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EF5D1F9-073B-4498-BB58-168E808CDF7A}">
  <ds:schemaRefs>
    <ds:schemaRef ds:uri="http://schemas.microsoft.com/office/2006/metadata/properties"/>
    <ds:schemaRef ds:uri="http://schemas.microsoft.com/office/infopath/2007/PartnerControls"/>
    <ds:schemaRef ds:uri="b18f8198-02fb-408b-a649-baf04150ea28"/>
    <ds:schemaRef ds:uri="0f01b7b4-d4b6-47da-93c5-cffa90a406b9"/>
  </ds:schemaRefs>
</ds:datastoreItem>
</file>

<file path=customXml/itemProps2.xml><?xml version="1.0" encoding="utf-8"?>
<ds:datastoreItem xmlns:ds="http://schemas.openxmlformats.org/officeDocument/2006/customXml" ds:itemID="{476A5D62-EF81-459A-B426-BCB6EE7E4F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F7729BB-9E9A-4F2A-B9A1-0AC37D3AF9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01b7b4-d4b6-47da-93c5-cffa90a406b9"/>
    <ds:schemaRef ds:uri="b18f8198-02fb-408b-a649-baf04150ea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Workbook 1</vt:lpstr>
      <vt:lpstr>Task 1</vt:lpstr>
      <vt:lpstr>Task 2</vt:lpstr>
      <vt:lpstr>Task 3</vt:lpstr>
      <vt:lpstr>Task 4</vt:lpstr>
      <vt:lpstr>Task 5</vt:lpstr>
      <vt:lpstr>Sheet7</vt:lpstr>
      <vt:lpstr>Sheet8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21divyanshgupta@gmail.com</cp:lastModifiedBy>
  <cp:revision/>
  <dcterms:created xsi:type="dcterms:W3CDTF">2021-05-22T09:50:20Z</dcterms:created>
  <dcterms:modified xsi:type="dcterms:W3CDTF">2023-09-10T11:46:52Z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61f690a1-e6a9-4f62-9f69-38e1360137ea</vt:lpwstr>
  </property>
  <property fmtid="{D5CDD505-2E9C-101B-9397-08002B2CF9AE}" pid="3" name="ContentTypeId">
    <vt:lpwstr>0x010100D80C9320661FCB478F077E19A50F7652</vt:lpwstr>
  </property>
  <property fmtid="{D5CDD505-2E9C-101B-9397-08002B2CF9AE}" pid="4" name="MediaServiceImageTags">
    <vt:lpwstr/>
  </property>
</Properties>
</file>