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 firstSheet="6" activeTab="14"/>
  </bookViews>
  <sheets>
    <sheet name="VENDORS DATA" sheetId="1" r:id="rId1"/>
    <sheet name="dabur data" sheetId="2" r:id="rId2"/>
    <sheet name="LAYS" sheetId="3" r:id="rId3"/>
    <sheet name="P&amp;G" sheetId="4" r:id="rId4"/>
    <sheet name="JYOTHI LABS " sheetId="5" r:id="rId5"/>
    <sheet name="PRIYA PICKELS" sheetId="6" r:id="rId6"/>
    <sheet name="MAMA EARTH" sheetId="7" r:id="rId7"/>
    <sheet name="CLASS MATE" sheetId="8" r:id="rId8"/>
    <sheet name="REYNOLDS PEN" sheetId="9" r:id="rId9"/>
    <sheet name="MAYONNAISE" sheetId="10" r:id="rId10"/>
    <sheet name="KELLOGGS" sheetId="11" r:id="rId11"/>
    <sheet name="GRB GHEE" sheetId="12" r:id="rId12"/>
    <sheet name="HUL LIST" sheetId="13" r:id="rId13"/>
    <sheet name="SCROTCH BRITE" sheetId="14" r:id="rId14"/>
    <sheet name="ITC NON FOOD" sheetId="15" r:id="rId15"/>
  </sheets>
  <definedNames>
    <definedName name="_xlnm._FilterDatabase" localSheetId="7" hidden="1">'CLASS MATE'!$B$1:$P$345</definedName>
    <definedName name="_xlnm._FilterDatabase" localSheetId="14" hidden="1">'ITC NON FOOD'!$B$1:$M$249</definedName>
    <definedName name="_xlnm._FilterDatabase" localSheetId="4" hidden="1">'JYOTHI LABS '!$A$1:$K$50</definedName>
    <definedName name="_xlnm._FilterDatabase" localSheetId="10" hidden="1">KELLOGGS!$B$1:$L$89</definedName>
    <definedName name="_xlnm._FilterDatabase" localSheetId="6" hidden="1">'MAMA EARTH'!$B$1:$L$194</definedName>
    <definedName name="_xlnm._FilterDatabase" localSheetId="9" hidden="1">MAYONNAISE!$A$1:$N$58</definedName>
    <definedName name="_xlnm._FilterDatabase" localSheetId="5" hidden="1">'PRIYA PICKELS'!$A$1:$G$88</definedName>
    <definedName name="_xlnm._FilterDatabase" localSheetId="8" hidden="1">'REYNOLDS PEN'!$B$1:$Q$75</definedName>
  </definedNames>
  <calcPr calcId="124519"/>
</workbook>
</file>

<file path=xl/calcChain.xml><?xml version="1.0" encoding="utf-8"?>
<calcChain xmlns="http://schemas.openxmlformats.org/spreadsheetml/2006/main">
  <c r="C89" i="11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K58" i="10" l="1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G75" i="9"/>
  <c r="H75" s="1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G34"/>
  <c r="H34" s="1"/>
  <c r="G33"/>
  <c r="H33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G12"/>
  <c r="H12" s="1"/>
  <c r="G11"/>
  <c r="H11" s="1"/>
  <c r="G10"/>
  <c r="H10" s="1"/>
  <c r="G9"/>
  <c r="H9" s="1"/>
  <c r="G8"/>
  <c r="H8" s="1"/>
  <c r="G7"/>
  <c r="H7" s="1"/>
  <c r="G6"/>
  <c r="H6" s="1"/>
  <c r="G5"/>
  <c r="H5" s="1"/>
  <c r="G4"/>
  <c r="H4" s="1"/>
  <c r="G3"/>
  <c r="H3" s="1"/>
  <c r="G345" i="8" l="1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</calcChain>
</file>

<file path=xl/sharedStrings.xml><?xml version="1.0" encoding="utf-8"?>
<sst xmlns="http://schemas.openxmlformats.org/spreadsheetml/2006/main" count="7547" uniqueCount="2360">
  <si>
    <t>AGENCY NAME</t>
  </si>
  <si>
    <t>DISTRIUTOR NAME</t>
  </si>
  <si>
    <t>NUMBER</t>
  </si>
  <si>
    <t>FAST MOVING SKUS</t>
  </si>
  <si>
    <t>OVERALL MARGINS</t>
  </si>
  <si>
    <t>PAYEMENT TERMS</t>
  </si>
  <si>
    <t>MERCHANDISER VISIT</t>
  </si>
  <si>
    <t>ANY PROMOTION</t>
  </si>
  <si>
    <t>RTV GRACE PERIOD</t>
  </si>
  <si>
    <t>JYOTHI LABS</t>
  </si>
  <si>
    <t>RANJITH</t>
  </si>
  <si>
    <t>PRIL/HENKO/EXO….</t>
  </si>
  <si>
    <t>ON INDENT</t>
  </si>
  <si>
    <t>SATURDAY</t>
  </si>
  <si>
    <t>NA</t>
  </si>
  <si>
    <t>VENKATESWARA AGENCY</t>
  </si>
  <si>
    <t>HABEEB AHMED SALES OFFICER-DC</t>
  </si>
  <si>
    <t>DABUR, CAVIN, JJ,GARNIER , LOREAL…</t>
  </si>
  <si>
    <t>FOOD-15% NON FOOD-14%</t>
  </si>
  <si>
    <t>ON INDENT RAISING</t>
  </si>
  <si>
    <t xml:space="preserve">WEEKLY/ MONTLY </t>
  </si>
  <si>
    <t xml:space="preserve">SCHEMES INFORMED WEEKLY </t>
  </si>
  <si>
    <t>1 MONTH BEFORE</t>
  </si>
  <si>
    <t>DECCAN MUDRA RICE</t>
  </si>
  <si>
    <t>PRASHANTH</t>
  </si>
  <si>
    <t xml:space="preserve">LOW G.A RICE </t>
  </si>
  <si>
    <t>ON CALL</t>
  </si>
  <si>
    <t>DAIRY DAY ICE CREAM</t>
  </si>
  <si>
    <t>VIJAY</t>
  </si>
  <si>
    <t>ALL ICE CREAM CONES, STICKS,</t>
  </si>
  <si>
    <t>COMPANY FRIDGE WILL BE PROVIDED</t>
  </si>
  <si>
    <t>MAMA EARTH</t>
  </si>
  <si>
    <t>VEERESH</t>
  </si>
  <si>
    <t>BABY, COSMETIC, FACE WASH, SERUMS, MASK</t>
  </si>
  <si>
    <t>WEEKLY</t>
  </si>
  <si>
    <t>DR.OETEKER (FUN FOODS)</t>
  </si>
  <si>
    <t>ARVIND REDDY</t>
  </si>
  <si>
    <t>MAYO, SAUSES,MIX SPICE</t>
  </si>
  <si>
    <t>1 WEEK BEFORE</t>
  </si>
  <si>
    <t>WHILE INDENT WILL BE INFORMED BASED ON NO'S</t>
  </si>
  <si>
    <t>CLASSMATE</t>
  </si>
  <si>
    <t>NARENDAR REDDY</t>
  </si>
  <si>
    <t>CAMLIN, REYNOLDS, PARKER PENS AND MARKERS</t>
  </si>
  <si>
    <t>WEEKLY/MONTLY</t>
  </si>
  <si>
    <t>DISTRIBUTOR</t>
  </si>
  <si>
    <t xml:space="preserve">SRINIVAS </t>
  </si>
  <si>
    <t>KELLOGS,SNICKERS,EVEREADY</t>
  </si>
  <si>
    <t>FOOD-10-13% NON FOOD-30-40%</t>
  </si>
  <si>
    <t>SCOTCH BRITE</t>
  </si>
  <si>
    <t>MR.</t>
  </si>
  <si>
    <t>ALL SCRUBERS, MOPS, BROOMS. WIPERS</t>
  </si>
  <si>
    <t>SIDE STANDS AND SCHEMES WILL BE PROVIDED</t>
  </si>
  <si>
    <t>EVEREST FOODS</t>
  </si>
  <si>
    <t>PARASURAM</t>
  </si>
  <si>
    <t>CHILLI POWDER, TURMERIC,MASALA…</t>
  </si>
  <si>
    <t>ON VISIT</t>
  </si>
  <si>
    <t>GRB GHEE</t>
  </si>
  <si>
    <t>ALL COW AND BUFFALO GHEE</t>
  </si>
  <si>
    <t>1.15% MARKUP</t>
  </si>
  <si>
    <t>ON CALL - NEXT DAY DELIVERY</t>
  </si>
  <si>
    <t>1 MOTH BEFORE SHOULD BE INFORMED</t>
  </si>
  <si>
    <t>BRITANNIA BISCUITS</t>
  </si>
  <si>
    <t xml:space="preserve">MAHESH </t>
  </si>
  <si>
    <t>CHEESE SLICES, BISCUITS</t>
  </si>
  <si>
    <t>15-20%</t>
  </si>
  <si>
    <t>ACCEPTED</t>
  </si>
  <si>
    <t xml:space="preserve">VASU </t>
  </si>
  <si>
    <t>WOODWARDS, SCORE, EVA, GOOD HOME</t>
  </si>
  <si>
    <t>20-40%</t>
  </si>
  <si>
    <t>TOP RAMEN</t>
  </si>
  <si>
    <t xml:space="preserve">BALU </t>
  </si>
  <si>
    <t>NOODLES, CUP, OCEAN WATER</t>
  </si>
  <si>
    <t>13-20%</t>
  </si>
  <si>
    <t>SRIMATHI FOODS</t>
  </si>
  <si>
    <t>DOSA, IDLY BATTER</t>
  </si>
  <si>
    <t>MTR FOODS</t>
  </si>
  <si>
    <t>REVATH</t>
  </si>
  <si>
    <t>VERMICELLLI, GULAB JAMOON,PAPDI..</t>
  </si>
  <si>
    <t>SEMIYA-15%, ALL-10%</t>
  </si>
  <si>
    <t>ON SUPPLY DATE</t>
  </si>
  <si>
    <t>ITC FOODS- FROZEN</t>
  </si>
  <si>
    <t>DHASTAGIRI</t>
  </si>
  <si>
    <t>BINGO CHIPS, JUICES</t>
  </si>
  <si>
    <t>AASHIRVAAD</t>
  </si>
  <si>
    <t>AADHI</t>
  </si>
  <si>
    <t>ATTA,CHILLI,HALDIRAM,DHANIYA,SALT</t>
  </si>
  <si>
    <t>SUNFEAST</t>
  </si>
  <si>
    <t>BHASKAR</t>
  </si>
  <si>
    <t>BISCUITS ALL VARIENTS</t>
  </si>
  <si>
    <t>GUBB</t>
  </si>
  <si>
    <t>SATISH</t>
  </si>
  <si>
    <t>HAIR, PRODUCTS</t>
  </si>
  <si>
    <t>GENERAL ITEMS</t>
  </si>
  <si>
    <t>NAGU</t>
  </si>
  <si>
    <t>40-50%</t>
  </si>
  <si>
    <t>NESTLE FOODS</t>
  </si>
  <si>
    <t>KIRAN</t>
  </si>
  <si>
    <t>CHOLATES, COFEE…</t>
  </si>
  <si>
    <t>LAYERS SHOT</t>
  </si>
  <si>
    <t xml:space="preserve">SESHU </t>
  </si>
  <si>
    <t>PERFUMES,POWDER..</t>
  </si>
  <si>
    <t>MONKEY BRAND</t>
  </si>
  <si>
    <t>NARESH</t>
  </si>
  <si>
    <t>BROOMS,MOPS,SCRUBER</t>
  </si>
  <si>
    <t>BAN LABS</t>
  </si>
  <si>
    <t>OMER KHAN -SO</t>
  </si>
  <si>
    <t>SIGNATURE PERFUMES AND POWDERS..</t>
  </si>
  <si>
    <t>BUY 1 AND GET ONE</t>
  </si>
  <si>
    <t>3/3 CASH AND CREDIT.. 4 TH TIME GRACE PERIOD OF 15 DAYS</t>
  </si>
  <si>
    <t>15 DAYS ONE VISIT</t>
  </si>
  <si>
    <t xml:space="preserve">BUT 1 GET 1 OFFER </t>
  </si>
  <si>
    <t>ANY DAMAGE OR EXPIRY REPLACEMENT.</t>
  </si>
  <si>
    <t>BIOTIOQUE</t>
  </si>
  <si>
    <t>RAMESH</t>
  </si>
  <si>
    <t>9885390777/9951340484</t>
  </si>
  <si>
    <t>SHAMPOO CONDINER,BODYWASH,SOAPS…</t>
  </si>
  <si>
    <t>2/2 CASH AND CARRY 3RD VISIT</t>
  </si>
  <si>
    <t>12 DAYS VISIT</t>
  </si>
  <si>
    <t>DAMAGE AND EXPIRY PIECE TO PIECE REPLACEMENT</t>
  </si>
  <si>
    <t>AACHI MASALA-GT MARGINAL</t>
  </si>
  <si>
    <t>MASALAAS, SPICE MIX</t>
  </si>
  <si>
    <t>CASH AND CARRY NO GRACE</t>
  </si>
  <si>
    <t>15 DAYS VISIT</t>
  </si>
  <si>
    <t>GULAB JAM PROMOTION</t>
  </si>
  <si>
    <t>PIECE TO PIECE REPLACEMENT</t>
  </si>
  <si>
    <t>SHREE SIDDI VINAYA AGENCY</t>
  </si>
  <si>
    <t>V.RAKESH</t>
  </si>
  <si>
    <t>PITAMBARAI</t>
  </si>
  <si>
    <t>CASH AND CARRY</t>
  </si>
  <si>
    <t>15 DAYS/ 1 MONTH</t>
  </si>
  <si>
    <t>DATE</t>
  </si>
  <si>
    <t xml:space="preserve">       ''</t>
  </si>
  <si>
    <t>SRI VENKAT SAI MARKETING</t>
  </si>
  <si>
    <t>RAVINDER</t>
  </si>
  <si>
    <t>MEDIMIX PRODUCTS</t>
  </si>
  <si>
    <t>YES</t>
  </si>
  <si>
    <t>KWALITY WALLS</t>
  </si>
  <si>
    <t>DATTATREYA REDDY</t>
  </si>
  <si>
    <t>ICECREAMS</t>
  </si>
  <si>
    <t>HUL</t>
  </si>
  <si>
    <t>ALL GENERAL PRODUCTS</t>
  </si>
  <si>
    <t>3 DAYS BEFORE INDENT SHOULD RAISE</t>
  </si>
  <si>
    <t>REVLON</t>
  </si>
  <si>
    <t>SANDEEP</t>
  </si>
  <si>
    <t>HAIR COLOURS SHAMPOO, FACE CREAMS</t>
  </si>
  <si>
    <t xml:space="preserve"> 18% 2% CASH DISCOUNT</t>
  </si>
  <si>
    <t>BUY 1 GET 1 ON DEOS</t>
  </si>
  <si>
    <t>SVL ENTERPRISES</t>
  </si>
  <si>
    <t>SAI KRISHNA</t>
  </si>
  <si>
    <t>mee mee</t>
  </si>
  <si>
    <t>baby products</t>
  </si>
  <si>
    <t>madhu</t>
  </si>
  <si>
    <t>lays</t>
  </si>
  <si>
    <t>sai kalyani foods-mt</t>
  </si>
  <si>
    <t>every Tuesday</t>
  </si>
  <si>
    <t>damages accepted</t>
  </si>
  <si>
    <t>karachi biscuits</t>
  </si>
  <si>
    <t>bisuits cakes jaggery tamrind</t>
  </si>
  <si>
    <t>20-25%</t>
  </si>
  <si>
    <t>1 MONTH BEFORE INTIMATION</t>
  </si>
  <si>
    <t>sriven corp</t>
  </si>
  <si>
    <t>ashok</t>
  </si>
  <si>
    <t>P&amp;G ITEMS</t>
  </si>
  <si>
    <t xml:space="preserve">PAMPER-25%,PANTENE </t>
  </si>
  <si>
    <t>REPLACEMENT / BASE MARGIN REPLACEMENT</t>
  </si>
  <si>
    <t>BU</t>
  </si>
  <si>
    <t>ITEM NAME</t>
  </si>
  <si>
    <t>REQUIREMENT</t>
  </si>
  <si>
    <t>EAN 1</t>
  </si>
  <si>
    <t>EAN 2</t>
  </si>
  <si>
    <t>EAN 3</t>
  </si>
  <si>
    <t>EAN 4</t>
  </si>
  <si>
    <t>Remarks</t>
  </si>
  <si>
    <t>MRP</t>
  </si>
  <si>
    <t>Case Configuration</t>
  </si>
  <si>
    <t>HSN Code</t>
  </si>
  <si>
    <t>GST</t>
  </si>
  <si>
    <t>Shelf Life (Months)</t>
  </si>
  <si>
    <t>Supplements &amp; Digestives</t>
  </si>
  <si>
    <t>Hajmola Reg Bottle 50 Tabs</t>
  </si>
  <si>
    <t>Hajmola Pudina Bottle 50 Tabs</t>
  </si>
  <si>
    <t>Hajmola Imli Bottle 50 Tabs</t>
  </si>
  <si>
    <t>Hajmola Anardana Bottle 50 Tabs</t>
  </si>
  <si>
    <t>Dabur Honey Squeezy 400gm 1+1  White Cap Pack</t>
  </si>
  <si>
    <t>04090000</t>
  </si>
  <si>
    <t>Dabur Honey Squeezey 400gmCP 1+1 promo-G</t>
  </si>
  <si>
    <t>Dabur Honey 50gm- G</t>
  </si>
  <si>
    <t>Dabur Honey 1kg CP 20% Extra promo</t>
  </si>
  <si>
    <t>Dabur Honey 1Kg</t>
  </si>
  <si>
    <t>Dabur Chyawanprash - 500 gm (Get 50 gm Extra )</t>
  </si>
  <si>
    <t>Baby Care &amp; Mos. Rep</t>
  </si>
  <si>
    <t>Odomos Naturals Cream 100gm</t>
  </si>
  <si>
    <t>Combo</t>
  </si>
  <si>
    <t>Sanifresh Ultrashine Toilet Cleaner, 1L (pack of 2)</t>
  </si>
  <si>
    <t>Foods</t>
  </si>
  <si>
    <t>Real Mixed Berries 1 Ltr.-T</t>
  </si>
  <si>
    <t>Real Masala Pomegranate 1 Ltr</t>
  </si>
  <si>
    <t>Real Masala Mixed Fruit 1 Ltr.-T</t>
  </si>
  <si>
    <t>Real Masala Guava 1 Ltr</t>
  </si>
  <si>
    <t>Real Mango Drinks - 600 ml</t>
  </si>
  <si>
    <t>Real Mango Drink (Alp)200ml FS</t>
  </si>
  <si>
    <t>Real Jamun Juice 1 Ltr.</t>
  </si>
  <si>
    <t>Real Fruit Power Orange - 1 LTR</t>
  </si>
  <si>
    <t>Real Fruit Power Mosambi 180ml-T</t>
  </si>
  <si>
    <t>Real Fruit Power Mosambi 1 Ltr.-T</t>
  </si>
  <si>
    <t>Real Fruit Power Mixed Fruit 1Ltr</t>
  </si>
  <si>
    <t>Real Fruit Power Mango - 1 LTR</t>
  </si>
  <si>
    <t>Real Fruit Power Litchi - 1 LTR</t>
  </si>
  <si>
    <t>Real Fruit Power Guava - 1 LTR</t>
  </si>
  <si>
    <t>Real Fruit Power Grape 1Ltr</t>
  </si>
  <si>
    <t>Real Fruit Power Grape 180 ml</t>
  </si>
  <si>
    <t>Real Fruit Power Cranberry 180ml -T</t>
  </si>
  <si>
    <t>Real Fruit Power Cranberry 1 Ltr - LK -T</t>
  </si>
  <si>
    <t>Real Fruit Juice Guava -180 ml</t>
  </si>
  <si>
    <t>Real Fruit Juice - Pomegrante -180 ml</t>
  </si>
  <si>
    <t>Real Fruit Juice - Pineapple -180 ml</t>
  </si>
  <si>
    <t>Real Fruit Juice - Mixed Fruit -180 ml</t>
  </si>
  <si>
    <t>Real Fruit Juice - Apple -180 ml</t>
  </si>
  <si>
    <t>Real Frappe Milkshake - Strawberry-180 ml</t>
  </si>
  <si>
    <t>Real Frappe Milkshake - Mango - 180 ml</t>
  </si>
  <si>
    <t>Real Frappe Milkshake - French Vanilla - 180 ml</t>
  </si>
  <si>
    <t>Real Frappe Milkshake - Belgian Chocolate-180 ml</t>
  </si>
  <si>
    <t>Real Aloe Kiwi Juice - 1L</t>
  </si>
  <si>
    <t>Real Activ Coconut Water 200ml</t>
  </si>
  <si>
    <t>Real Activ Coconut Water -1L</t>
  </si>
  <si>
    <t>Real - India's No.1 Juice - Pink Guava -1L</t>
  </si>
  <si>
    <t>Real - India's No.1 Juice - Masala Sugarcane -1L</t>
  </si>
  <si>
    <t>Real - India's No.1 Juice - Masala Sugarcane - 180 ml</t>
  </si>
  <si>
    <t>Real  Fruit Juice-  Mango - 180 ml</t>
  </si>
  <si>
    <t>Lemoneez 250ml</t>
  </si>
  <si>
    <t>Hommade Tomato Puree - 200gm</t>
  </si>
  <si>
    <t>Hommade Tamarind 200gm-T</t>
  </si>
  <si>
    <t>Hommade Mixed Pickle</t>
  </si>
  <si>
    <t>Hommade Mango Pickle</t>
  </si>
  <si>
    <t>Hommade Lime Pickle</t>
  </si>
  <si>
    <t>Hommade Green Chilli Pickle</t>
  </si>
  <si>
    <t>Hommade Ginger 200gm-T</t>
  </si>
  <si>
    <t>Hommade Gin/Gar 200gm-T</t>
  </si>
  <si>
    <t>Hommade Gin/Gar 100gm-T</t>
  </si>
  <si>
    <t xml:space="preserve"> </t>
  </si>
  <si>
    <t>Hommade Coconut Milk - 200ml-G</t>
  </si>
  <si>
    <t>Dabur Virgin Coconut Oil - 500ml</t>
  </si>
  <si>
    <t>DABUR Hommade Rajasthan Ki Garlic Chutney Pouch, 200 g</t>
  </si>
  <si>
    <t>DABUR Hommade Kalonji Tamatar Ki Chutney Pouch, 200 g</t>
  </si>
  <si>
    <t>DABUR Hommade Imli Sauce (Saunth) Pouch, 100 g</t>
  </si>
  <si>
    <t xml:space="preserve"> Real Fruit Juice - Orange - 180 ml</t>
  </si>
  <si>
    <t xml:space="preserve"> Real Fruit Juice - Litchi- 180 ml</t>
  </si>
  <si>
    <t>Home &amp; Personal Care</t>
  </si>
  <si>
    <t>Vatika Health Shampoo 640ml</t>
  </si>
  <si>
    <t>Vatika Ayurvedic Shampoo 340ml</t>
  </si>
  <si>
    <t>Vatika Ayurvedic Shampoo 180 ml</t>
  </si>
  <si>
    <t>Sanifresh Bathroom Cleaner 450ml 1+1-T</t>
  </si>
  <si>
    <t>Sanifresh 1Ltr(Sanifresh 500ml-Promo)T</t>
  </si>
  <si>
    <t>Odonil Zipper lavender 10gm (Pack of 6)</t>
  </si>
  <si>
    <t>Odonil Zipper Jasmine 10gm-T-G</t>
  </si>
  <si>
    <t>Odonil Zipper Jasmine 10gm (Pack of 6)</t>
  </si>
  <si>
    <t>Odonil Zipper Daffodil 10gm -T</t>
  </si>
  <si>
    <t>Odonil Zipper Daffodil 10gm (Pack of 6)</t>
  </si>
  <si>
    <t>Odonil Zipper Citrus Fresh 10gm-T-G</t>
  </si>
  <si>
    <t>Odonil Zipper Citrus Fresh 10gm (Pack of 6)</t>
  </si>
  <si>
    <t>Odonil Smile Love twin pouch 10gm -T</t>
  </si>
  <si>
    <t>Odonil Smile LOL twin pouch 10gm-T</t>
  </si>
  <si>
    <t>Odonil Smile Joy twin pouch 10gm T</t>
  </si>
  <si>
    <t>Odonil Room Spray Sandal Bouquet 137g</t>
  </si>
  <si>
    <t>8901207034046   </t>
  </si>
  <si>
    <t>Odonil Room Spray Rose Garden 137g</t>
  </si>
  <si>
    <t>8901207033704   </t>
  </si>
  <si>
    <t>Odonil Room Spray Lavender Mist 137g</t>
  </si>
  <si>
    <t>8901207033728   </t>
  </si>
  <si>
    <t>Odonil Room Spray Jasmine Fresh 137g</t>
  </si>
  <si>
    <t>8901207033711   </t>
  </si>
  <si>
    <t>Odonil Room Spray Citrus Fresh 137g</t>
  </si>
  <si>
    <t>Odonil Room Spray Citrus Fresh  - 96G/171ml</t>
  </si>
  <si>
    <t>Odonil Room Spray 600ml Lavender Mist-T</t>
  </si>
  <si>
    <t>Odonil Room Spray 600ml Jasmine Fresh-T</t>
  </si>
  <si>
    <t>Odonil Room Air Freshener Spray Sandal Bouquet , 171 ml</t>
  </si>
  <si>
    <t>Odonil Room Air Freshener Spray Rose Garden , 171 ml</t>
  </si>
  <si>
    <t>Odonil Room  Spray Lavender Mist-96g/ 171ml</t>
  </si>
  <si>
    <t>Odonil Room  Spray Jasmine Fresh -96g/ 171ml</t>
  </si>
  <si>
    <t>Odonil Gel 75gm Rose</t>
  </si>
  <si>
    <t>Odonil Gel 75gm Passion Fruit</t>
  </si>
  <si>
    <t>Odonil Gel 75gm Lemon Grass</t>
  </si>
  <si>
    <t>Odonil Gel 75gm Lavendar</t>
  </si>
  <si>
    <t>Odonil Gel 75gm Jasmine</t>
  </si>
  <si>
    <t>Odonil Blocks Neem 48g Mix Rs40Off CP</t>
  </si>
  <si>
    <t>Odonil Blocks Neem 48g Lavender</t>
  </si>
  <si>
    <t xml:space="preserve">8901207042409    </t>
  </si>
  <si>
    <t>Odonil Blocks Neem 48g Jasmine Mist</t>
  </si>
  <si>
    <t xml:space="preserve">8901207042393    </t>
  </si>
  <si>
    <t>Odonil Blocks Mixed Fragrances 72g  (Pack of 4)</t>
  </si>
  <si>
    <t xml:space="preserve">8901207042454    </t>
  </si>
  <si>
    <t>Odonil Blocks Mixed Fragrances 48g (Pack of 4)</t>
  </si>
  <si>
    <t xml:space="preserve">8901207042447    </t>
  </si>
  <si>
    <t>Odonil Blocks 75gm Orchid Dew-G</t>
  </si>
  <si>
    <t>Odonil Blocks 75gm Mystic Rose-G</t>
  </si>
  <si>
    <t>Odonil Blocks 75gm Mix CP 3+1 Offer G</t>
  </si>
  <si>
    <t>Odonil Blocks 75gm Lavender Meadow-G</t>
  </si>
  <si>
    <t>Odonil Blocks 75gm Jasmine Mist-G</t>
  </si>
  <si>
    <t xml:space="preserve">Odonil Blocks 72gm Orchid Dew </t>
  </si>
  <si>
    <t xml:space="preserve">8901207042812    </t>
  </si>
  <si>
    <t xml:space="preserve">Odonil Blocks 72gm Mystic Rose </t>
  </si>
  <si>
    <t xml:space="preserve">8901207042829    </t>
  </si>
  <si>
    <t xml:space="preserve">Odonil Blocks 72gm Lavender Meadow </t>
  </si>
  <si>
    <t xml:space="preserve">8901207042799    </t>
  </si>
  <si>
    <t xml:space="preserve">Odonil Blocks 72g Jasmine Mist </t>
  </si>
  <si>
    <t xml:space="preserve">8901207042805    </t>
  </si>
  <si>
    <t>Odonil Blocks 50gm Orchid Dew-G</t>
  </si>
  <si>
    <t>Odonil Blocks 50gm Mystic Rose-G</t>
  </si>
  <si>
    <t>Odonil Blocks 50gm Mix CP3+1 Offer G</t>
  </si>
  <si>
    <t>Odonil Blocks 50gm Lavender Meadow-G</t>
  </si>
  <si>
    <t>Odonil Blocks 50gm Jasmine Mist-G</t>
  </si>
  <si>
    <t xml:space="preserve">Odonil Blocks 48gm Orchid Dew </t>
  </si>
  <si>
    <t xml:space="preserve">8901207042768    </t>
  </si>
  <si>
    <t xml:space="preserve">Odonil Blocks 48gm Mystic Rose </t>
  </si>
  <si>
    <t xml:space="preserve">8901207042775    </t>
  </si>
  <si>
    <t>Odonil Blocks 48gm Lavender Meadow</t>
  </si>
  <si>
    <t xml:space="preserve">8901207042744    </t>
  </si>
  <si>
    <t xml:space="preserve">Odonil Blocks 48gm Jasmine Mist </t>
  </si>
  <si>
    <t xml:space="preserve">8901207042751    </t>
  </si>
  <si>
    <t>Odonil 1 Touch 12ml Refill Natural -T</t>
  </si>
  <si>
    <t>Odonil 1 Touch 12ml Refill Floral-T</t>
  </si>
  <si>
    <t>Odonil 1 Touch 12ml Nat. Spring-T</t>
  </si>
  <si>
    <t>Odonil 1 Touch 12ml Floral Bouquet-T</t>
  </si>
  <si>
    <t>New Vatika Enriched Coconut HO 300ml</t>
  </si>
  <si>
    <t>New Vatika Enriched Coconut HO 150ml</t>
  </si>
  <si>
    <t>New Dabur Gulabari 250ml</t>
  </si>
  <si>
    <t>Meswak Toothapaste - 600gm (200gm*3)</t>
  </si>
  <si>
    <t>FEM  Fr. Naturals Saffrn Cr Bleach 64 gm</t>
  </si>
  <si>
    <t>FEM  Fr. Naturals Saffrn Cr Bleach 24 gm</t>
  </si>
  <si>
    <t>FEM  Fr. Naturals Pearl Cr Bleach 64 gm</t>
  </si>
  <si>
    <t>890 1103 1012 93</t>
  </si>
  <si>
    <t>FEM  Fr. Naturals Pearl Cr Bleach 24 gm</t>
  </si>
  <si>
    <t>Fem Turmeric Herbal Bleach 8gm</t>
  </si>
  <si>
    <t>Fem Turmeric Herbal Bleach 24gm</t>
  </si>
  <si>
    <t>Fem Gold Ultra Cream Bleach 30gm</t>
  </si>
  <si>
    <t>Fem Gold Ultra Cream Bleach 10gm</t>
  </si>
  <si>
    <t>Fem Gold Facial Kit -300gm- T</t>
  </si>
  <si>
    <t>Fem Fr.Natural Diamond Cr.Bleach 30gm</t>
  </si>
  <si>
    <t>Fem Fr.Natural Diamond Cr.Bleach 10gm</t>
  </si>
  <si>
    <t>Fem Fairness Naturals Hair Removal Cream Fair and Soft Turmeric for Oily Skin - 25 g</t>
  </si>
  <si>
    <t>Fem Fairness Naturals Hair Removal Cream Fair and Soft Gold - 25 g</t>
  </si>
  <si>
    <t>Fem Fairness Naturals Gold Bleach 212gm</t>
  </si>
  <si>
    <t>Fem Fair&amp;Soft HRC Sandal 25gm</t>
  </si>
  <si>
    <t>Fem Fair&amp;Soft HRC Rose 25gm</t>
  </si>
  <si>
    <t>DaburRed Paste300g FamilyPack(New Design)</t>
  </si>
  <si>
    <t>DaburRed Gel150g+150gmCombi Pack MTPromo</t>
  </si>
  <si>
    <t>Dabur Vatika Long &amp; Black Shampoo - Power of 7 Natural Ingredients  - 640ml</t>
  </si>
  <si>
    <t>Dabur Red Paste, 150g (3+1 Combo)</t>
  </si>
  <si>
    <t>Dabur Red Paste New 42gm</t>
  </si>
  <si>
    <t>8901207041617</t>
  </si>
  <si>
    <t>Dabur Red Paste 500g</t>
  </si>
  <si>
    <t>Dabur Red Paste 200gm (3+1)promo New</t>
  </si>
  <si>
    <t>Dabur Red Paste 150g+150gSuper Pack (ND)</t>
  </si>
  <si>
    <t>Dabur Red Gel 150gm Rs.10 Off promo</t>
  </si>
  <si>
    <t>Dabur Red Ayurvedic Toothpaste 200 gm</t>
  </si>
  <si>
    <t>Dabur Red Ayurvedic Toothpaste 100 gm (New Design)</t>
  </si>
  <si>
    <t>Dabur Meswak 200gm New</t>
  </si>
  <si>
    <t>Dabur Meswak 100gm New</t>
  </si>
  <si>
    <t>Dabur Gulabari 120ml New NS</t>
  </si>
  <si>
    <t>Dabur Dant Rakshak Paste - 32 Ayurvedic Herbs for Germ Kill &amp; Longevity of Teeth &amp; Gums-175 gm (pack of 3)</t>
  </si>
  <si>
    <t>8901207036729</t>
  </si>
  <si>
    <t>Dabur Amla Hair Oil 180ml CS36 NS</t>
  </si>
  <si>
    <t>Dabur Almond Hair Oil 500ml</t>
  </si>
  <si>
    <t>Dabur Almond Hair Oil 200ml</t>
  </si>
  <si>
    <t>Dabur Almond Hair Oil 100ml</t>
  </si>
  <si>
    <t>Anmol Gold Coconut Oil 175ml NM (B)</t>
  </si>
  <si>
    <t>Anmol Gold Coconut Oil 100ml Blue</t>
  </si>
  <si>
    <t>Anmol Coconut Hair Oil -600ml</t>
  </si>
  <si>
    <t>Home and Personal Care</t>
  </si>
  <si>
    <t>Odonil Blocks -100gm ( Buy 3 get 1 free)</t>
  </si>
  <si>
    <t xml:space="preserve">Dabur Gold Coconut Oil 600ml </t>
  </si>
  <si>
    <t>Dabur Gold Coconut Oil -250ml</t>
  </si>
  <si>
    <t>SN0</t>
  </si>
  <si>
    <t>QUANTITY</t>
  </si>
  <si>
    <t>S No</t>
  </si>
  <si>
    <t>EAN Code</t>
  </si>
  <si>
    <t>Material Name</t>
  </si>
  <si>
    <t>Active /InActive</t>
  </si>
  <si>
    <t>Mrp</t>
  </si>
  <si>
    <t xml:space="preserve">Gramage </t>
  </si>
  <si>
    <t>Pieces Per Case</t>
  </si>
  <si>
    <t>kgs</t>
  </si>
  <si>
    <t>Lays Spanish TT 24g (120)Rs10 Smile</t>
  </si>
  <si>
    <t>1 COTTON</t>
  </si>
  <si>
    <t>Active</t>
  </si>
  <si>
    <t>Lays Classic Salted 24g (120)Rs10</t>
  </si>
  <si>
    <t>Lay s India s MagicMasala 24g (120)Rs10</t>
  </si>
  <si>
    <t>Lays Hot nd SweetChilli 24g (120)Rs10</t>
  </si>
  <si>
    <t>Lay s CL 24g Rs10 (120) All India Smile</t>
  </si>
  <si>
    <t>KK NT 36g Rs.10 (150) AP</t>
  </si>
  <si>
    <t>KK MM 40g Rs10 (150) AP</t>
  </si>
  <si>
    <t>KK GCRS 36g Rs.10 (150) AP</t>
  </si>
  <si>
    <t>Kurkure RCC 36gm (150) Rs10 Ladi Har</t>
  </si>
  <si>
    <t>KK Playz Puffcorn YC28g Rs 10(100)</t>
  </si>
  <si>
    <t>KK Playz Pastax H nd O 28g Rs10 (100)</t>
  </si>
  <si>
    <t>Cheetos Chees Puffs 28g Rs10 (100) NF</t>
  </si>
  <si>
    <t>Cheetos M Balls 28g Rs10 (120) all india</t>
  </si>
  <si>
    <t>Doritos Nacho Cheese 23g Rs10 (120)</t>
  </si>
  <si>
    <t>Doritos Sweet Chilli 23g Rs10 (120)</t>
  </si>
  <si>
    <t>Doritos Sizzlin Hot Rs 10 22g(120)</t>
  </si>
  <si>
    <t>Lay s Max Chilli S 18 g Rs10(120)NCP</t>
  </si>
  <si>
    <t>Lays Wafer Style Chilli 23g Rs.10(120)</t>
  </si>
  <si>
    <t>Lays Sizzling hot 23gm 10rs(120)</t>
  </si>
  <si>
    <t>Kurkure Playz puffs Masala Munch Rs 10 (100) 28gms</t>
  </si>
  <si>
    <t>Kurkure Chaat Fills Papdi Chaat Twist Rs 10 (160) 20gms</t>
  </si>
  <si>
    <t>Kurkure Chaat Fills Bhrl Chutney Twist Rs 10 (160) 20gms</t>
  </si>
  <si>
    <t>Kukure Sizzlin hot Rs 10 (150) 78gms</t>
  </si>
  <si>
    <t>Lays Spanish TT Rs50g (70)Rs20 LS NCP</t>
  </si>
  <si>
    <t>Lays Classic Salted 50g(70)Rs20 LS Smile</t>
  </si>
  <si>
    <t>Lay s India s MM 50g (70)Rs20LS Smile</t>
  </si>
  <si>
    <t>Lays Chile Lemon 50g (70) Rs20 LS NCP</t>
  </si>
  <si>
    <t>KK N Tomato 75g Rs20 (70) AP</t>
  </si>
  <si>
    <t>KK MM 82g Rs20 (70) GO AP</t>
  </si>
  <si>
    <t>KK GCRS 75g Rs20 (70)AP</t>
  </si>
  <si>
    <t>Kurkure RCC 75gm (70) Rs20 AP</t>
  </si>
  <si>
    <t>KK Puffcorn YC 55g Rs20 (56) All India</t>
  </si>
  <si>
    <t>KURKURE PLAYZ PASTAX(Herb &amp; Onion) 55g(56)</t>
  </si>
  <si>
    <t>Doritos Sweet Chilli 44g Rs20 (70)</t>
  </si>
  <si>
    <t>Doritos Nacho Cheese 44g Rs20 (70)</t>
  </si>
  <si>
    <t>Doritos Sizzlin Hot Rs 20 42g(70)</t>
  </si>
  <si>
    <t>Lays Wafer Style Chilli 48g Rs.20 (56)</t>
  </si>
  <si>
    <t>Lays Sizzling hot 48gm 20rs(70)</t>
  </si>
  <si>
    <t>Lays Gourmet TSC 36g Rs.20(70)</t>
  </si>
  <si>
    <t>Lays Gourmet VC and P 36g Rs.20(70)</t>
  </si>
  <si>
    <t>Kurkure Playz puffs Masala Munch Rs 20 (56) 55gms</t>
  </si>
  <si>
    <t>Kurkure Chaat Fills Papdi Chaat Twist Rs 20 (100) 40gms</t>
  </si>
  <si>
    <t>Kurkure Chaat Fills Bhel Chutney Twist Rs 20 (100) 40gms</t>
  </si>
  <si>
    <t>Kukure Sizzlin hot Rs 20 (70) 78gms</t>
  </si>
  <si>
    <t>Lays Spanish TT 73g (56)Rs30 All India</t>
  </si>
  <si>
    <t>Lays Classic Salted 73g (56)Rs30 All india</t>
  </si>
  <si>
    <t>Lay s Magic Masala 73g Rs30 (56)All India</t>
  </si>
  <si>
    <t>Lays H&amp;S Chilli 30rs 73g (56)</t>
  </si>
  <si>
    <t>Doritos Nacho Cheese 56gm(56) Rs30</t>
  </si>
  <si>
    <t>Doritos Sweet chilli 56gm(56) Rs30</t>
  </si>
  <si>
    <t>Doritos Sizzlin Hot Rs 30 57g(56)</t>
  </si>
  <si>
    <t>Doritos Dinamita L nd C Rs 30 56g(70</t>
  </si>
  <si>
    <t>Lay s Maxx Macho Chilli  56g Rs30(56) All India</t>
  </si>
  <si>
    <t>Lays Gourmet TSC 55g Rs30(60)</t>
  </si>
  <si>
    <t>Lays Gourmet VC and P 55g Rs30(60)</t>
  </si>
  <si>
    <t>Kurkure Playz Puffcorn YC Rs 50 84g (48)</t>
  </si>
  <si>
    <t>Doritos Nacho Cheese 82.5gm(24) Rs50</t>
  </si>
  <si>
    <t>Doritos Sweet chilli 82.5gm(24) Rs50</t>
  </si>
  <si>
    <t>Doritos Sizzlin Hot Rs 50 78g(24)</t>
  </si>
  <si>
    <t>Lays Gourmet TSC 80g Rs.50(48)</t>
  </si>
  <si>
    <t>Lays Gourmet VC and P 80g Rs.50(48)</t>
  </si>
  <si>
    <t>Lays ASCO 157g Rs78(18)</t>
  </si>
  <si>
    <t>Doritos Nacho Cheese 153g Rs90 (20)</t>
  </si>
  <si>
    <t>Doritos Sweet chilli 153gm(20) Rs90</t>
  </si>
  <si>
    <t>QK Refill 1 kg Rs199 (12) KDHO</t>
  </si>
  <si>
    <t>QK Refill 1.5 kg Rs.292 (8) KDHO</t>
  </si>
  <si>
    <t>PINK</t>
  </si>
  <si>
    <t>RTV</t>
  </si>
  <si>
    <t>VYSHANAVI ENTER PRISES</t>
  </si>
  <si>
    <t>SRAVAN KUMAR</t>
  </si>
  <si>
    <t>CASH AND CARRY GRACE AFTER 2ND BILL</t>
  </si>
  <si>
    <t>ALL TOP PICKELS</t>
  </si>
  <si>
    <t>SATHYAM</t>
  </si>
  <si>
    <t>AACHI MASALAS</t>
  </si>
  <si>
    <t>AACHI MASALA DISTRIUTOR LINE</t>
  </si>
  <si>
    <t xml:space="preserve"> NNVMNJCJV</t>
  </si>
  <si>
    <t>CRYSTAL</t>
  </si>
  <si>
    <t>Ean Code</t>
  </si>
  <si>
    <t>Item Name</t>
  </si>
  <si>
    <t>QTY</t>
  </si>
  <si>
    <t>Brand</t>
  </si>
  <si>
    <t>SUGGESTION IN CASESS</t>
  </si>
  <si>
    <t>SUGGESTION PICESES</t>
  </si>
  <si>
    <t>CASE COUNT</t>
  </si>
  <si>
    <t>Rate</t>
  </si>
  <si>
    <t>Margin %</t>
  </si>
  <si>
    <t>hsn_code</t>
  </si>
  <si>
    <t>EXPIRY DATE</t>
  </si>
  <si>
    <t>SGST</t>
  </si>
  <si>
    <t>CGST</t>
  </si>
  <si>
    <t>Manufacturing</t>
  </si>
  <si>
    <t>Damage</t>
  </si>
  <si>
    <t>AMBIPUR AIR EFFECTS EXOTIC JASMINE AIR FRESHNER 275G</t>
  </si>
  <si>
    <t>AMBIPUR</t>
  </si>
  <si>
    <t>36 Months</t>
  </si>
  <si>
    <t>Procter &amp; Gamble</t>
  </si>
  <si>
    <t>AMBIPUR AIR EFFECTS LAVENDER BOUQUTE AIR FRESHNER 275G</t>
  </si>
  <si>
    <t>AMBIPUR AIR EFFECTS ROSE&amp;BLOSSOM AIR FRESHNER 275G</t>
  </si>
  <si>
    <t>AMBIPUR AIR EFFECTS SANDALWOOD AIR FRESHNER 275G</t>
  </si>
  <si>
    <t>AMBIPUR AIR EFFECTS SWEET BERRIES AIR FRESHNER 275G</t>
  </si>
  <si>
    <t>ARIEL COLOUR&amp;STYLE DETERGENT POWDER 1KG/1.5KG</t>
  </si>
  <si>
    <t>ARIEL</t>
  </si>
  <si>
    <t>24 Months</t>
  </si>
  <si>
    <t>ARIEL COLOUR&amp;STYLE DETERGENT POWDER 500G/700G</t>
  </si>
  <si>
    <t>ARIEL COMPLETE DETERGENT  POWDER 1KG</t>
  </si>
  <si>
    <t>ARIEL COMPLETE DETERGENT POWDER 1.5KG</t>
  </si>
  <si>
    <t>ARIEL COMPLETE DETERGENT POWDER 3KG</t>
  </si>
  <si>
    <t>ARIEL COMPLETE DETERGENT POWDER 4KG</t>
  </si>
  <si>
    <t>ARIEL COMPLETE DETERGENT POWDER 700GM</t>
  </si>
  <si>
    <t>ARIEL MATIC LIQUID DETERGENT FRONT LOAD 500ML</t>
  </si>
  <si>
    <t>18 Months</t>
  </si>
  <si>
    <t>ARIEL MATIC LIQUID DETERGENT FRONT LOAD POUCH 2LTR</t>
  </si>
  <si>
    <t>ARIEL MATIC LIQUID DETERGENT TOP LOAD 1LTR</t>
  </si>
  <si>
    <t>ARIEL MATIC LIQUID DETERGENT TOP LOAD 500ML</t>
  </si>
  <si>
    <t>ARIEL MATIC LIQUID DETERGENT TOP LOAD POUCH 2LTR</t>
  </si>
  <si>
    <t>ARIEL MATIC WASHING POWDER FRONT LOAD 1KG</t>
  </si>
  <si>
    <t>ARIEL MATIC WASHING POWDER FRONT LOAD 2KG</t>
  </si>
  <si>
    <t>ARIEL MATIC WASHING POWDER FRONT LOAD 500GM</t>
  </si>
  <si>
    <t>ARIEL MATIC WASHING POWDER TOP LOAD 1KG</t>
  </si>
  <si>
    <t>ARIEL MATIC WASHING POWDER TOP LOAD 2KG</t>
  </si>
  <si>
    <t>ARIEL MATIC WASHING POWDER TOP LOAD 500GM</t>
  </si>
  <si>
    <t>GILLETTE 7 0 CLOCK STERLING  RAZOR 1N</t>
  </si>
  <si>
    <t>GILLETTE</t>
  </si>
  <si>
    <t>HEAD&amp;SHOULDERS 2IN1 ACTIVE PROTECT SHAMPOO+CONDITIONER 180ML</t>
  </si>
  <si>
    <t>HEAD &amp; SHOULDERS</t>
  </si>
  <si>
    <t>HEAD&amp;SHOULDERS 2IN1 ACTIVE PROTECT SHAMPOO+CONDITIONER 360ML</t>
  </si>
  <si>
    <t>HEAD&amp;SHOULDERS 2IN1 ACTIVE PROTECT SHAMPOO+CONDITIONER 650ML</t>
  </si>
  <si>
    <t>HEAD&amp;SHOULDERS 2IN1 ANTI DANDRUFF COOL MENTHOL SHAMPOO+CONDITIONER 180ML</t>
  </si>
  <si>
    <t>HEAD&amp;SHOULDERS 2IN1 ANTI DANDRUFF COOL MENTHOL SHAMPOO+CONDITIONER 340ML</t>
  </si>
  <si>
    <t>HEAD&amp;SHOULDERS 2IN1 ANTI DANDRUFF COOL MENTHOL SHAMPOO+CONDITIONER 650ML</t>
  </si>
  <si>
    <t>HEAD&amp;SHOULDERS 2IN1 ANTI DANDRUFF SHAMPOO+CONDITIONER ANTI HAIRFALL 180ML</t>
  </si>
  <si>
    <t>HEAD&amp;SHOULDERS 2IN1 ANTI DANDRUFF SHAMPOO+CONDITIONER ANTI HAIRFALL 340ML</t>
  </si>
  <si>
    <t>HEAD&amp;SHOULDERS 2IN1 ANTI DANDRUFF SHAMPOO+CONDITIONER ANTI HAIRFALL 650ML</t>
  </si>
  <si>
    <t>HEAD&amp;SHOULDERS 2IN1 ANTI DANDRUFF SMOOTH&amp;SILKY SHAMPOO+CONDITIONER 180ML</t>
  </si>
  <si>
    <t>HEAD&amp;SHOULDERS 2IN1 ANTI DANDRUFF SMOOTH&amp;SILKY SHAMPOO+CONDITIONER 340ML</t>
  </si>
  <si>
    <t>HEAD&amp;SHOULDERS 2IN1 ANTI DANDRUFF SMOOTH&amp;SILKY SHAMPOO+CONDITIONER 650ML</t>
  </si>
  <si>
    <t>HEAD&amp;SHOULDERS ANTI HAIRFALL SHAMPOO 180ML</t>
  </si>
  <si>
    <t>HEAD&amp;SHOULDERS ANTI HAIRFALL SHAMPOO 360ML</t>
  </si>
  <si>
    <t>HEAD&amp;SHOULDERS ANTI HAIRFALL SHAMPOO 650ML</t>
  </si>
  <si>
    <t>HEAD&amp;SHOULDERS COOL MENTHOL SHAMPOO 180ML</t>
  </si>
  <si>
    <t>HEAD&amp;SHOULDERS COOL MENTHOL SHAMPOO 360ML</t>
  </si>
  <si>
    <t>HEAD&amp;SHOULDERS COOL MENTHOL SHAMPOO 650ML</t>
  </si>
  <si>
    <t>HEAD&amp;SHOULDERS LEMON FRESH SHAMPOO 180ML</t>
  </si>
  <si>
    <t>HEAD&amp;SHOULDERS NEEM ANTI DANDRUFF SHAMPOO 180ML</t>
  </si>
  <si>
    <t>HEAD&amp;SHOULDERS NEEM ANTI DANDRUFF SHAMPOO 340ML</t>
  </si>
  <si>
    <t>HEAD&amp;SHOULDERS NEEM ANTI DANDRUFF SHAMPOO 650ML</t>
  </si>
  <si>
    <t>HEAD&amp;SHOULDERS SILKY BLACK SHAMPOO 180ML</t>
  </si>
  <si>
    <t>HEAD&amp;SHOULDERS SILKY BLACK SHAMPOO 360ML</t>
  </si>
  <si>
    <t>HEAD&amp;SHOULDERS SILKY BLACK SHAMPOO 650ML/675ML</t>
  </si>
  <si>
    <t>HEAD&amp;SHOULDERS SMOOTH&amp;SILKY ANTI DANDRUFF SHAMPOO 180ML</t>
  </si>
  <si>
    <t>HEAD&amp;SHOULDERS SMOOTH&amp;SILKY ANTI DANDRUFF SHAMPOO 360ML</t>
  </si>
  <si>
    <t>HEAD&amp;SHOULDERS SMOOTH&amp;SILKY ANTI DANDRUFF SHAMPOO 650ML</t>
  </si>
  <si>
    <t>OLD SPICE AFTER SHAVE LOTION ORIGINAL 100ML</t>
  </si>
  <si>
    <t>OLDSPICE</t>
  </si>
  <si>
    <t>OLD SPICE ORIGINAL DEODORANT BODY SPRAY 140ML</t>
  </si>
  <si>
    <t>OLD SPICE SHAVING CREAM FRESH LIME 30G</t>
  </si>
  <si>
    <t>OLD SPICE SHAVING CREAM MUSK 30G</t>
  </si>
  <si>
    <t>OLD SPICE SHAVING CREAM ORIGINAL 30G</t>
  </si>
  <si>
    <t>ORAL B CAVITY DEFENCE BACTERIA FIGHTER SOFT TOOTHBRUSH 6PACK</t>
  </si>
  <si>
    <t>ORAL B</t>
  </si>
  <si>
    <t>ORAL B CAVITY DEFENCE CHARCOAL MEDIUM TOOTHBRUSH 1N</t>
  </si>
  <si>
    <t>ORAL B CAVITY DEFENCE CHARCOAL SOFT TOOTHBRUSH 1N</t>
  </si>
  <si>
    <t>ORAL B CAVITY DEFENSE BACTERIA FIGHTER MEDIUM TOOTHBRUSH 1N</t>
  </si>
  <si>
    <t>ORAL B CAVITY DEFENSE CHARCOAL TOOTHBRUSH MEDIUM 4PACK</t>
  </si>
  <si>
    <t>ORAL B CAVITY DEFENSE CHARCOAL TOOTHBRUSH SOFT 4PACK</t>
  </si>
  <si>
    <t>ORAL B CRISS CROSS WITH GUM CLOVE EXTRA SOFT TOOTHBRUSH 1N</t>
  </si>
  <si>
    <t>ORAL B KIDS MICKEY TOOTHBRUSH 3PACK</t>
  </si>
  <si>
    <t>ORAL B KIDS SOFT TOOTHBRUSH 1N</t>
  </si>
  <si>
    <t>ORAL B KIDS TOOTHBRUSH 3PACK</t>
  </si>
  <si>
    <t>ORAL B PRO HEALTH ANTI BACTERIA SOFT TOOTHBRUSH 1N</t>
  </si>
  <si>
    <t>ORAL B PRO HEALTH BASE MEDIUM TOOTHBRUSH 1N</t>
  </si>
  <si>
    <t>ORAL B PRO HEALTH BASE SOFT TOOTHBRUSH 1N</t>
  </si>
  <si>
    <t>ORAL B PRO HEALTH ULTRA THIN CHARCOAL EXTRASOFT TOOTHBRUSH 1N</t>
  </si>
  <si>
    <t>ORAL B PRO HEALTH ULTRA THIN CHARCOAL EXTRASOFT TOOTHBRUSH B2G1</t>
  </si>
  <si>
    <t>ORAL B SENSITIV CARE EXTRA SOFT TOOTH BRUSH 5PACK</t>
  </si>
  <si>
    <t>ORAL B SENSITIVE ULTRA THIN HERBAL TOOTHBRUSH 1N</t>
  </si>
  <si>
    <t>ORAL B SENSITIVE ULTRA THIN HERBAL TOOTHBRUSH B2G1</t>
  </si>
  <si>
    <t>ORAL B SENSITIVE ULTRA THIN TULSI TOOTHBRUSH B2G1</t>
  </si>
  <si>
    <t>ORALB 123 NEEM TOOTH BRUSH 6PACK</t>
  </si>
  <si>
    <t>ORALB KIDS TOM &amp; JERRY TOOTHBRUSH 1N</t>
  </si>
  <si>
    <t>PAMPERS BABY WIPES WITH ALOE 72 WIPES</t>
  </si>
  <si>
    <t>PAMPERS</t>
  </si>
  <si>
    <t>PAMPERS BLUE PANTS LG 10S</t>
  </si>
  <si>
    <t>PAMPERS BLUE PANTS LG 21S</t>
  </si>
  <si>
    <t>PAMPERS BLUE PANTS LG 38S</t>
  </si>
  <si>
    <t>PAMPERS BLUE PANTS LG 48S</t>
  </si>
  <si>
    <t>PAMPERS BLUE PANTS MD 12S</t>
  </si>
  <si>
    <t>PAMPERS BLUE PANTS MD 23S</t>
  </si>
  <si>
    <t>PAMPERS BLUE PANTS MD 44S</t>
  </si>
  <si>
    <t>PAMPERS BLUE PANTS MD 56S</t>
  </si>
  <si>
    <t>PAMPERS BLUE PANTS NB 17S</t>
  </si>
  <si>
    <t>PAMPERS BLUE PANTS NB 54S</t>
  </si>
  <si>
    <t>PAMPERS BLUE PANTS NB 66S</t>
  </si>
  <si>
    <t>PAMPERS BLUE PANTS SM 15S</t>
  </si>
  <si>
    <t>PAMPERS BLUE PANTS SM 30S</t>
  </si>
  <si>
    <t>PAMPERS BLUE PANTS SM 52S</t>
  </si>
  <si>
    <t>PAMPERS BLUE PANTS SM68S</t>
  </si>
  <si>
    <t>PAMPERS BLUE PANTS XL 16/20S</t>
  </si>
  <si>
    <t>PAMPERS BLUE PANTS XL 32S</t>
  </si>
  <si>
    <t>PAMPERS BLUE PANTS XL 7S</t>
  </si>
  <si>
    <t>PAMPERS BLUE PANTS XL40S</t>
  </si>
  <si>
    <t>PAMPERS BLUE PANTS XXL 16S</t>
  </si>
  <si>
    <t>PAMPERS BLUE PANTS XXL 28S</t>
  </si>
  <si>
    <t>PAMPERS BLUE PANTS XXL 42S</t>
  </si>
  <si>
    <t>PAMPERS BLUE PANTS XXL 9S</t>
  </si>
  <si>
    <t>PAMPERS BLUE PANTS XXXL 23S</t>
  </si>
  <si>
    <t>PAMPERS PREMIUM CARE PANTS LG 13S</t>
  </si>
  <si>
    <t>PAMPERS PREMIUM CARE PANTS LG 30S</t>
  </si>
  <si>
    <t>PAMPERS PREMIUM CARE PANTS LG 44</t>
  </si>
  <si>
    <t>PAMPERS PREMIUM CARE PANTS MD 16S</t>
  </si>
  <si>
    <t>PAMPERS PREMIUM CARE PANTS MD 38S</t>
  </si>
  <si>
    <t>PAMPERS PREMIUM CARE PANTS MD 54</t>
  </si>
  <si>
    <t>PAMPERS PREMIUM CARE PANTS NB 24S</t>
  </si>
  <si>
    <t>PAMPERS PREMIUM CARE PANTS NB 50S</t>
  </si>
  <si>
    <t>PAMPERS PREMIUM CARE PANTS SM 46S</t>
  </si>
  <si>
    <t>PAMPERS PREMIUM CARE PANTS SM 21S</t>
  </si>
  <si>
    <t>PAMPERS PREMIUM CARE PANTS XL 11S</t>
  </si>
  <si>
    <t>PAMPERS PREMIUM CARE PANTS XL 24S</t>
  </si>
  <si>
    <t>PAMPERS PREMIUM CARE PANTS XL 36</t>
  </si>
  <si>
    <t>PAMPERS RED PANTS XL 10S</t>
  </si>
  <si>
    <t>PANTEEN 2IN1 HAIRFALL CONTROL SHAMPOO+CONDTIONER 340ML</t>
  </si>
  <si>
    <t>PANTENE</t>
  </si>
  <si>
    <t>PANTENE ADVANCED HAIRFALL SOLUTION BAMBOO STRONG&amp;FLEXIBLE SHAMPOO 675ML</t>
  </si>
  <si>
    <t>PANTEEN 2IN1 HAIRFALL CONTROL SHAMPOO+CONDTIONER 650ML</t>
  </si>
  <si>
    <t>PANTEEN 2IN1 SILKY SMOOTH CARE SHAMPOO+CONDTIONER 180ML</t>
  </si>
  <si>
    <t>PANTEEN 2IN1 SILKY SMOOTH CARE SHAMPOO+CONDTIONER 340ML</t>
  </si>
  <si>
    <t>PANTEEN 2IN1 SILKY SMOOTH CARE SHAMPOO+CONDTIONER 650ML</t>
  </si>
  <si>
    <t>PANTENE ADVANCED HAIRFALL SOLUTION ANTIDANDRUFF SHAMPOO 180ML</t>
  </si>
  <si>
    <t>PANTENE ADVANCED HAIRFALL SOLUTION BAMBOO STRONG&amp;FLEXIBLE SHAMPOO 180ML</t>
  </si>
  <si>
    <t>PANTENE ADVANCED HAIRFALL SOLUTION BAMBOO STRONG&amp;FLEXIBLE SHAMPOO 340ML</t>
  </si>
  <si>
    <t>PANTENE PROV HAIR FALL CONTROL CONDITIONER 175ML/180ML</t>
  </si>
  <si>
    <t>PANTENE PROV HAIR FALL CONTROL SHAMPOO 180ML</t>
  </si>
  <si>
    <t>PANTENE PROV HAIR FALL CONTROL SHAMPOO 340/360ML</t>
  </si>
  <si>
    <t>PANTENE PROV HAIR FALL CONTROL SHAMPOO 650ML</t>
  </si>
  <si>
    <t>PANTENE PROV HAIR FALL CONTROL SHAMPOO 75ML/80ML</t>
  </si>
  <si>
    <t>PANTENE PROV LIVELY CLEAN SHAMPOO 200ML</t>
  </si>
  <si>
    <t>PANTENE PROV LIVELY CLEAN SHAMPOO 400ML</t>
  </si>
  <si>
    <t>PANTENE PROV LIVELY CLEAN SHAMPOO 675ML</t>
  </si>
  <si>
    <t>PANTENE PROV LONG BLACK SHAMPOO 180ML</t>
  </si>
  <si>
    <t>PANTENE PROV LONG BLACK SHAMPOO 340ML</t>
  </si>
  <si>
    <t>PANTENE PROV LONG BLACK SHAMPOO 650ML/675ML</t>
  </si>
  <si>
    <t>PANTENE PROV SILKY SMOOTH CARE CONDITIONER 175ML/180ML</t>
  </si>
  <si>
    <t>PANTENE PROV SILKY SMOOTH CARE SHAMPOO 180ML</t>
  </si>
  <si>
    <t>PANTENE PROV SILKY SMOOTH CARE SHAMPOO 340ML</t>
  </si>
  <si>
    <t>PANTENE PROV SILKY SMOOTH CARE SHAMPOO 650ML</t>
  </si>
  <si>
    <t>PANTENE PROV SILKY SMOOTH CARE SHAMPOO 75ML/80ML</t>
  </si>
  <si>
    <t>PANTENE PROV TOTAL DAMAGE CARE CONDITIONER 180ML</t>
  </si>
  <si>
    <t>PANTENE PROV TOTAL DAMAGE CARE SHAMPOO 180ML</t>
  </si>
  <si>
    <t>PANTENE PROV TOTAL DAMAGE CARE SHAMPOO 340ML/360ML</t>
  </si>
  <si>
    <t>PANTENE PROV TOTAL DAMAGE CARE SHAMPOO 650ML/675ML</t>
  </si>
  <si>
    <t>TIDE BLUE DETERGENT BAR 150G</t>
  </si>
  <si>
    <t>TIDE</t>
  </si>
  <si>
    <t>TIDE BLUE DETERGENT BAR 1KG</t>
  </si>
  <si>
    <t>TIDE MATIC LIQUID FRONT LOAD 850ML</t>
  </si>
  <si>
    <t>TIDE MATIC LIQUID TOP LOAD 850ML</t>
  </si>
  <si>
    <t>TIDE NATURALS LEMON &amp; CHANDAN DETERGENT POWDER 1KG</t>
  </si>
  <si>
    <t>TIDE NATURALS LEMON &amp; CHANDAN DETERGENT POWDER 500G</t>
  </si>
  <si>
    <t>TIDE PLUS JASMINE &amp; ROSE DETERGENT POWDER 1KG</t>
  </si>
  <si>
    <t>TIDE PLUS JASMINE &amp; ROSE DETERGENT POWDER 2KG</t>
  </si>
  <si>
    <t>TIDE PLUS JASMINE &amp; ROSE DETERGENT POWDER 5KG</t>
  </si>
  <si>
    <t>TIDE PLUS JASMINE &amp; ROSE DETERGENT POWDER 6+2KG</t>
  </si>
  <si>
    <t>TIDE PLUS LEMON &amp; MINT DETERGENT POWDER 1KG</t>
  </si>
  <si>
    <t>TIDE PLUS LEMON &amp; MINT DETERGENT POWDER 2KG</t>
  </si>
  <si>
    <t>TIDE ULTRA 3IN1 CLEAN DETERGENT POWDER 1KG</t>
  </si>
  <si>
    <t>VICKS BABYRUB 25ML</t>
  </si>
  <si>
    <t>VICKS</t>
  </si>
  <si>
    <t>VICKS BABYRUB 50ML</t>
  </si>
  <si>
    <t>VICKS COUGH DROPS GINGER 25PACKETS</t>
  </si>
  <si>
    <t>VICKS COUGH DROPS MENTHOL 25PACKETS</t>
  </si>
  <si>
    <t>VICKS INHALER 0.5ML</t>
  </si>
  <si>
    <t>VICKS VAPORUB 110ML</t>
  </si>
  <si>
    <t>VICKS VAPORUB 25ML</t>
  </si>
  <si>
    <t>VICKS VAPORUB 50ML</t>
  </si>
  <si>
    <t>VICKS VAPORUB EXTRA STRONG 25ML</t>
  </si>
  <si>
    <t>VICKS VAPORUB EXTRA STRONG 50ML</t>
  </si>
  <si>
    <t>VICKS VAPORUB STEAM PODS 4S</t>
  </si>
  <si>
    <t>VICKS ZZZQUIL 10GUMMIES</t>
  </si>
  <si>
    <t>VICKS ZZZQUIL 24GUMMIES</t>
  </si>
  <si>
    <t>WHISPER BINDAZZZ NIGHTS FLEX FIT (ML) 6PANTIES</t>
  </si>
  <si>
    <t>WHISPER</t>
  </si>
  <si>
    <t>WHISPER BINDAZZZ NIGHTS KOALA SOFT XXL+ 10PADS</t>
  </si>
  <si>
    <t>WHISPER BINDAZZZ NIGHTS KOALA SOFT XXL+ 5PADS</t>
  </si>
  <si>
    <t>WHISPER BINDAZZZ NIGHTS KOALA SOFT XXXL+ 4PADS</t>
  </si>
  <si>
    <t>WHISPER BINDAZZZ NIGHTS KOALA SOFT XXXL+ 8PADS</t>
  </si>
  <si>
    <t>WHISPER BINDAZZZ NIGHTS XL+ 15PADS</t>
  </si>
  <si>
    <t>WHISPER BINDAZZZ NIGHTS XL+ 15PADS B2G1</t>
  </si>
  <si>
    <t>WHISPER BINDAZZZ NIGHTS XL+ 27PADS</t>
  </si>
  <si>
    <t>WHISPER BINDAZZZ NIGHTS XL+ 44PADS</t>
  </si>
  <si>
    <t>WHISPER BINDAZZZ NIGHTS XL+ 7PADS</t>
  </si>
  <si>
    <t>WHISPER BINDAZZZ NIGHTS XXL 16PADS</t>
  </si>
  <si>
    <t>WHISPER BINDAZZZ NIGHTS XXL+ 6PADS</t>
  </si>
  <si>
    <t>WHISPER BINDAZZZ NIGHTS XXXL 10PADS</t>
  </si>
  <si>
    <t>WHISPER BINDAZZZ NIGHTS XXXL 20PADS</t>
  </si>
  <si>
    <t>WHISPER BINDAZZZ NIGHTS XXXL 4PADS</t>
  </si>
  <si>
    <t>WHISPER CHOICE EXTRA LONG + SANITARY PADS XL 18N</t>
  </si>
  <si>
    <t>WHISPER CHOICE EXTRA LONG + SANITARY PADS XL 36N</t>
  </si>
  <si>
    <t>WHISPER CHOICE EXTRA LONG + SANITARY PADS XL 6N</t>
  </si>
  <si>
    <t>WHISPER CHOICE NIGHT XXL 317MM 16PADS</t>
  </si>
  <si>
    <t>WHISPER CHOICE NIGHTXXL 317MM 6PADS</t>
  </si>
  <si>
    <t>WHISPER CHOICE REGULAR WINGS SANITARY PADS 20N</t>
  </si>
  <si>
    <t>WHISPER CHOICE REGULAR WINGS SANITARY PADS 6</t>
  </si>
  <si>
    <t>WHISPER CHOICE ULTRA SANITARY PADS XL 40PADS</t>
  </si>
  <si>
    <t>WHISPER CHOICE ULTRA SANITARY PADS XL 6N</t>
  </si>
  <si>
    <t>WHISPER CHOICE ULTRA WINGS SANITARY PADS XL 20N</t>
  </si>
  <si>
    <t>WHISPER DAILY LINERS CLEAN&amp;FRESH NORMAL SANITARY PADS 20N</t>
  </si>
  <si>
    <t>WHISPER DAILY LINERS CLEAN&amp;FRESH NORMAL SANITARY PADS 40N</t>
  </si>
  <si>
    <t>WHISPER MAXI FIT L WINGS SANITARY PADS 15N</t>
  </si>
  <si>
    <t>WHISPER MAXI FIT L WINGS SANITARY PADS 8N</t>
  </si>
  <si>
    <t>WHISPER MAXI FIT REGULAR SANITARY PADS 15N</t>
  </si>
  <si>
    <t>WHISPER MAXI FIT REGULAR SANITARY PADS 8N</t>
  </si>
  <si>
    <t>WHISPER MAXI NIGHT SANITARY PADS XL 15N</t>
  </si>
  <si>
    <t>WHISPER MAXI NIGHTS SANITARY PADS XL WINGS 7N</t>
  </si>
  <si>
    <t>WHISPER ULTRA CLEAN SANITARY PADS XL 8N</t>
  </si>
  <si>
    <t>WHISPER ULTRA CLEAN WINGS SANITARY PADS XL 15N</t>
  </si>
  <si>
    <t>WHISPER ULTRA CLEAN WINGS SANITARY PADS XL 30N</t>
  </si>
  <si>
    <t>WHISPER ULTRA CLEAN WINGS SANITARY PADS XL+ 15N</t>
  </si>
  <si>
    <t>WHISPER ULTRA CLEAN WINGS SANITARY PADS XL+ 30N</t>
  </si>
  <si>
    <t>WHISPER ULTRA CLEAN WINGS SANITARY PADS XL+ 44N</t>
  </si>
  <si>
    <t>WHISPER ULTRA CLEAN WINGS SANITARY PADS XL+ 7N</t>
  </si>
  <si>
    <t>WHISPER ULTRA CLEAN XL+50PADS</t>
  </si>
  <si>
    <t>WHISPER ULTRA HYGIENE+COMFORT SANITARY PADS XL+ 15PADS B2G1F</t>
  </si>
  <si>
    <t>WHISPER ULTRA SOFT AIR FRESH XL+ 15 PADS BUY 2 GET 1 FREE</t>
  </si>
  <si>
    <t>WHISPER ULTRA SOFT SANITARY PADS XL 7 N</t>
  </si>
  <si>
    <t>WHISPER ULTRA SOFT SANITARY PADS XL 15N</t>
  </si>
  <si>
    <t>WHISPER ULTRA SOFT SANITARY PADS XL 30N</t>
  </si>
  <si>
    <t>WHISPER ULTRA SOFT SANITARY PADS XL+ 15N</t>
  </si>
  <si>
    <t>WHISPER ULTRA SOFT SANITARY PADS XL+ 30N</t>
  </si>
  <si>
    <t>WHISPER ULTRA SOFT SANITARY PADS XL+ 6N</t>
  </si>
  <si>
    <t>PAMPERS BLUE PANTS XS78</t>
  </si>
  <si>
    <t>PAMPERS PREMIUM CARE PANTS XXL 30</t>
  </si>
  <si>
    <t>S.NO</t>
  </si>
  <si>
    <t>SRI SAI RAM ENTERPRISES</t>
  </si>
  <si>
    <t>RAM MOHAN RAO</t>
  </si>
  <si>
    <t>ALL PICKELS</t>
  </si>
  <si>
    <t>12% ON MRP</t>
  </si>
  <si>
    <t>WEEKLY ONCE VISIT</t>
  </si>
  <si>
    <t>1% ON EXPIRY DAMAGE YEARLY TURN OVER</t>
  </si>
  <si>
    <t>TALLAM ENTERPRISES</t>
  </si>
  <si>
    <t>VENKATESH</t>
  </si>
  <si>
    <t>EVERYDAY BATTERIES</t>
  </si>
  <si>
    <t>20 % ON MRP</t>
  </si>
  <si>
    <t xml:space="preserve">CASH AND CARRY </t>
  </si>
  <si>
    <t xml:space="preserve">15 DAYS </t>
  </si>
  <si>
    <t xml:space="preserve">REPLACEMENT / </t>
  </si>
  <si>
    <t>Product Description</t>
  </si>
  <si>
    <t>REQUIERMENT</t>
  </si>
  <si>
    <t>order</t>
  </si>
  <si>
    <t>Exo Bact Scrub Ging Big NB (200 pc)(15)</t>
  </si>
  <si>
    <t>Margo 100gm (ON 100%) (168 Pc)(40X35)</t>
  </si>
  <si>
    <t>Exo BactoScrb Ginger Small B1G1(100pc(10</t>
  </si>
  <si>
    <t>Margo HW 750ml (12 pc) (218 cross 109)</t>
  </si>
  <si>
    <t>Exo Safai Stl 12in1 B NB 11g(360 pc)(15)</t>
  </si>
  <si>
    <t>Margo NN Lem Rs10(Setof 5)(60 BP)(50x45)</t>
  </si>
  <si>
    <t>Exo Round 250gm Gingern NB (72 pc)(32)</t>
  </si>
  <si>
    <t>Maya Chardham (60pcs)(50)</t>
  </si>
  <si>
    <t>Exo Round 500g Ginger NB (36 Pc) (60)</t>
  </si>
  <si>
    <t>Maya Durga Shakti (60 pc)(50)</t>
  </si>
  <si>
    <t>Exo Round 700g NB Ginger(30 pc)(86)</t>
  </si>
  <si>
    <t>Maya Rose (60 pcs)(50)</t>
  </si>
  <si>
    <t>Exo Scouring Powder 1Kg (25 Pc)(30)</t>
  </si>
  <si>
    <t>Morelight Det 4Kg(EXTRA-PrSt)(6 pc)(525)</t>
  </si>
  <si>
    <t>Exo Scouring Powder 500gm NB (50 Pc)(15)</t>
  </si>
  <si>
    <t>Morelight Det Pwd 1Kg(PrSt)(24 pc)(70)</t>
  </si>
  <si>
    <t>Morelight Det Pwd 500g (PrSt)(48 pc)(35)</t>
  </si>
  <si>
    <t>Exo Super Gel 250g Ginger (48 pc)(52)</t>
  </si>
  <si>
    <t>MWP 1Kg(UW)(Spcl offer)(24 Pc)(130x95)</t>
  </si>
  <si>
    <t>HM LD FL 1L (12 pc)(265 x 250)</t>
  </si>
  <si>
    <t>MWP 3Kg (UW)(Bucket offer)(10 Pc)(380)</t>
  </si>
  <si>
    <t>HM LD FL 2L Refill Pouch (6pc)(490)</t>
  </si>
  <si>
    <t>MWP 3Kg(UW) (+1Kg Free)(6 Pc)(520x 360)</t>
  </si>
  <si>
    <t>HM LD FL 500ml (20 pc)(135 x 127)</t>
  </si>
  <si>
    <t>MWP 500gm(UW)(Spcl offer)(48 pc)(65x48)</t>
  </si>
  <si>
    <t>HM LD TL 1L (12pc)(220x160)</t>
  </si>
  <si>
    <t>MWP 5Kg(UW) (+2kg Free)(4 Pc)(600)</t>
  </si>
  <si>
    <t>HM LD TL 2LRefill Pouch (6 pc)(430)</t>
  </si>
  <si>
    <t>MWP 5Kg(UW) (Tub/Container Fr)(6 Pc(585)</t>
  </si>
  <si>
    <t>HM LD TL 500ml (20 pc)(120 x 112)</t>
  </si>
  <si>
    <t>NTP 98%NO 100gm(+25gm Extra)(120 Pc)(65)</t>
  </si>
  <si>
    <t>HM New FL1Kg Promo NB (12Pc)(295X260)</t>
  </si>
  <si>
    <t>NTP 98%NO 200gm(72 Pc)(110)</t>
  </si>
  <si>
    <t>HM New FL2kg Promo NB (6 Pc)(670X 595)</t>
  </si>
  <si>
    <t>T-Shine Floor Splst Mah 500ml(36p)(103)</t>
  </si>
  <si>
    <t>HM New FL 4kg(+2kgFree)(2pc)(2010x 1475)</t>
  </si>
  <si>
    <t>T-Shine Floor Splst Tul 500ml(36p)(103)</t>
  </si>
  <si>
    <t>HM New TL1Kg Promo(12 Pc)(255 cross 220)</t>
  </si>
  <si>
    <t>HM New TL 4kg (+2kg free)(2 pc)(1325)</t>
  </si>
  <si>
    <t>Pril 1.5 Litre Green Pouch NB(8 pc)(360)</t>
  </si>
  <si>
    <t>HM New TL2kg Promo(6 Pc)(610X 535)</t>
  </si>
  <si>
    <t>Pril 105ml Gr(+35ml Fr) Pch NB(36 pc(20)</t>
  </si>
  <si>
    <t>Pril 225ml (Gr) E (48 Pc)(55)</t>
  </si>
  <si>
    <t>HSC (Henko) BAR 250g (60 pc)(35)</t>
  </si>
  <si>
    <t>Pril 425ml (Gr)NB(30 Pc)(116)</t>
  </si>
  <si>
    <t>HSC (Henko)BAR 400g (40 pc)(62)</t>
  </si>
  <si>
    <t>Pril 750ml (Gr) NB(12 Pc)(204)</t>
  </si>
  <si>
    <t>Pril 2Ltr(Gr(HML TL 500ml(4pc(499)</t>
  </si>
  <si>
    <t>HSC 1Kg(South)(Spcl offr)(30pc)(184x158)</t>
  </si>
  <si>
    <t>HSC 500g(South)(Spcl offer)(48pc)(92x79)</t>
  </si>
  <si>
    <t>Pril 225ml Kraft Mint(48 Pc)(60)</t>
  </si>
  <si>
    <t>HSCP (HSC) 3Kg (With Bkt) (10 Pc)(465)</t>
  </si>
  <si>
    <t>Pril 425ml Kraft Mint NB (30 Pc)(119)</t>
  </si>
  <si>
    <t>HSCP (HSC) 3Kg (With Bkt) (10 Pc)(500)</t>
  </si>
  <si>
    <t>Pril 750ml Kraft Mint NB (12 Pc)(209)</t>
  </si>
  <si>
    <t>HSCP (HSC) 5Kg (+1.5 Kg Free)(4 Pc)(850)</t>
  </si>
  <si>
    <t>HSCP (HSC) 5Kg (With Tub)(6 Pc)(825)</t>
  </si>
  <si>
    <t>Pril 225ml Speckles (T) NB (48 Pc)(60)</t>
  </si>
  <si>
    <t>HSCP(HSC) 3Kg (+1Kg Free)(6pc)(736x 510)</t>
  </si>
  <si>
    <t>Pril 425ml Speckles (T) NB (30 Pc)(119)</t>
  </si>
  <si>
    <t>Pril 750ml Speckles (T) NB (12 Pc)(209)</t>
  </si>
  <si>
    <t>Ujala IDD 1Kg (Eng)(24 pc)(110)</t>
  </si>
  <si>
    <t>Ujala IDD 500gm (Eng) (48 pc)(55)</t>
  </si>
  <si>
    <t>Ujala IDD LD 2LRef PchFL(6pc)(375 X 325)</t>
  </si>
  <si>
    <t>Ujala IDD LD2L RefPch TL/B(6pc)(375X325)</t>
  </si>
  <si>
    <t>Ujala Supreme 75ml (250 pc)(32)</t>
  </si>
  <si>
    <t>Ujala C&amp;S Floral Fusion 100gm(144pc)(35)</t>
  </si>
  <si>
    <t>Ujala C&amp;S Floral Fusion 200gm(90 Pc)(70)</t>
  </si>
  <si>
    <t>Ujala C&amp;S Floral Fusion 500gm(36pc)(150)</t>
  </si>
  <si>
    <t>Ujala IDD Liq Detergent 430ml(36 pc)(85)</t>
  </si>
  <si>
    <t>Ujala IDD Liq Detergent 800ml(16pc)(150)</t>
  </si>
  <si>
    <t>Ujala Supreme 250ml (72 Pc)(80)</t>
  </si>
  <si>
    <t>MOUNIKA ENTERPRISES</t>
  </si>
  <si>
    <t xml:space="preserve">NAGARJUN REDDY </t>
  </si>
  <si>
    <t>MAMMY POKO PANTS</t>
  </si>
  <si>
    <t>15 DAYS</t>
  </si>
  <si>
    <t>AFTER ODER SCHEEMES WILL AVALIABEL</t>
  </si>
  <si>
    <t xml:space="preserve">REPLACEMENT </t>
  </si>
  <si>
    <t>MATERIAL</t>
  </si>
  <si>
    <t>MATERIAL DESC</t>
  </si>
  <si>
    <t>GRAM</t>
  </si>
  <si>
    <t>QTY PER CASE</t>
  </si>
  <si>
    <t>PRIYA PICKLES</t>
  </si>
  <si>
    <t xml:space="preserve">TOMATO, AMLA, CUT MANGO, GARLIC,GINGER, GONGURA, LIME,MANGO THOKKU, NAATU MANGO AVAKAY, RED CHILLI .  W.G. 12X1KG </t>
  </si>
  <si>
    <t>1 KG</t>
  </si>
  <si>
    <t>TOMATO, AMLA, CUT MANGO, GARLIC,GINGER, GONGURA, LIME,MANGO THOKKU, NAATU MANGO AVAKAY, RED CHILLI .  W.G. 20X500G</t>
  </si>
  <si>
    <t>500G</t>
  </si>
  <si>
    <t>SWEET MANGO CHUTNEY 30X340G</t>
  </si>
  <si>
    <t>340G</t>
  </si>
  <si>
    <t>TOMATO,  AMLA, CORIANDER, GARLIC, GINGER, GONGURA, GR.CHILLI, KARELA, LIME, MANGO THOKKU, MANGO, MIXED VEGETABLE, NAATU MANGO AVAKAYA, SWEET GINGER, RED CHILLI, 30X300G</t>
  </si>
  <si>
    <t>300G</t>
  </si>
  <si>
    <t>TOMATO ,MIXED VEGETABLE,MANGOAVAKAYA,  MANGO THOKKU, LIME, GONGURA W.G. 198X40G. Etc..</t>
  </si>
  <si>
    <t>40G</t>
  </si>
  <si>
    <t>TOMATO ,MIXED VEGETABLE,MANGOAVAKAYA,  MANGO THOKKU, LIME, GONGURA W.G. 200X35G. Etc..</t>
  </si>
  <si>
    <t>35G</t>
  </si>
  <si>
    <t>DELIGHT PICKLES</t>
  </si>
  <si>
    <t>TOMATO ,MIXED VEGETABLE,MANGOAVAKAYA,  MANGO THOKKU, LIME, GONGURA  W.G. 24X78X7G. Etc..</t>
  </si>
  <si>
    <t>7G</t>
  </si>
  <si>
    <t>TOMATO ,MIXED VEGETABLE,MANGOAVAKAYA,  MANGO THOKKU, LIME, GONGURA  W.G. 20X500G. Etc..</t>
  </si>
  <si>
    <t>TOMATO ,MIXED VEGETABLE,MANGOAVAKAYA,  MANGO THOKKU, LIME, GONGURA  W.G. 12X1KG. Etc..</t>
  </si>
  <si>
    <t>TOMATO ,MIXED VEGETABLE,MANGOAVAKAYA,  MANGO THOKKU, LIME, GONGURA  W.G. 4X5KG. Etc..</t>
  </si>
  <si>
    <t>5 KG</t>
  </si>
  <si>
    <t>RAMYA PICKLES</t>
  </si>
  <si>
    <t xml:space="preserve">RMY RED CHILLY , RMY MANGO, RMY LIME, RMY GONGURA,RMY MIXED VEG, RMY TOMATO,   4X5KG, etc., </t>
  </si>
  <si>
    <t>GORKERI (GUJARATHI SWEET MANGO)</t>
  </si>
  <si>
    <t xml:space="preserve">RMY RED CHILLY , RMY MANGO, RMY LIME, RMY GONGURA,RMY MIXED VEG, RMY TOMATO,   12X1KG, etc., </t>
  </si>
  <si>
    <t xml:space="preserve">RMY RED CHILLY , RMY MANGO, RMY LIME, RMY GONGURA,RMY MIXED VEG, RMY TOMATO,  20X500G, etc., </t>
  </si>
  <si>
    <t xml:space="preserve">RMY RED CHILLY , RMY MANGO, RMY LIME, RMY GONGURA,RMY MIXED VEG, RMY TOMATO,   30X200G, etc., </t>
  </si>
  <si>
    <t>200G</t>
  </si>
  <si>
    <t>CULINARY PASTES</t>
  </si>
  <si>
    <t>GINGER GARLIC PASTE 12X1KG</t>
  </si>
  <si>
    <t>GINGER GARLIC PASTE 30X300G</t>
  </si>
  <si>
    <t>GINGER GARLIC PASTE 108X200G(SPOUT POUCH</t>
  </si>
  <si>
    <t>TAMARIND PASTE12X13X100G</t>
  </si>
  <si>
    <t>100G</t>
  </si>
  <si>
    <t>TAMARIND PASTE 6X1KG</t>
  </si>
  <si>
    <t>GINGER GARLIC PASTE 15X13X100G</t>
  </si>
  <si>
    <t>GINGER GARLIC PASTE 20X20X40G</t>
  </si>
  <si>
    <t>GINGER GARLIC PASTE 42X26X20G</t>
  </si>
  <si>
    <t>20G</t>
  </si>
  <si>
    <t>DLT GINGER GARLIC PASTE PET JAR 12X1KG</t>
  </si>
  <si>
    <t>DLT GINGER GARLIC PASTE PET JAR 20X500</t>
  </si>
  <si>
    <t>MASALA POWDERS</t>
  </si>
  <si>
    <t>PREMIUM RASAM POWDER 10X13X100G</t>
  </si>
  <si>
    <t>PREMIUM SAMBAR POWDER 10X13X100G</t>
  </si>
  <si>
    <t>PANNEER BUTTER MASALA 64X50G</t>
  </si>
  <si>
    <t>50G</t>
  </si>
  <si>
    <t>HYDERABADI MUTTON BIRYANI MASALA 64X50G</t>
  </si>
  <si>
    <t>HYDERABADI CHICKEN BIRYANI MASALA 64X50G</t>
  </si>
  <si>
    <t>GUTTI VANKAYA KOORA 64X50G</t>
  </si>
  <si>
    <t>FISH MASALA POWDER 64X50G</t>
  </si>
  <si>
    <t>EGG MASALA 64X50G</t>
  </si>
  <si>
    <t>CHICKEN MASALA POWDER 64X50G</t>
  </si>
  <si>
    <t>CHAT MASALA POWDER 64X50G</t>
  </si>
  <si>
    <t>BIRYANI MASALA POWDER 64X50G</t>
  </si>
  <si>
    <t>ANDHRA CHICKEN 64X50G</t>
  </si>
  <si>
    <t>SAMBAR POWDER , BIRYANI MASALA POWDER , CHICKEN MASALA POWDER, CHILLI CHICKEN MASALA , FISH FRY MASALA, FISH MASALA POWDER , GARAM MASALA POWDER, MEAT MASALA POWDER  , HYD CHICKEN BIRYANI MASALA ,RASAM POWDER , 15X60X8G</t>
  </si>
  <si>
    <t>8G</t>
  </si>
  <si>
    <t>TRADITIONAL POWDERS</t>
  </si>
  <si>
    <t>NALLA KARAM 78X100G</t>
  </si>
  <si>
    <t>IDLY KARAM, CURRY CHILLY POWDER 78X100G</t>
  </si>
  <si>
    <t>VERUSENAGA PODI 30X500G</t>
  </si>
  <si>
    <t>NUVVULA PODI 30X500G</t>
  </si>
  <si>
    <t>NALLA KARAM 30X500G</t>
  </si>
  <si>
    <t>KANDI PODI 30X500G</t>
  </si>
  <si>
    <t>IDLY KARAM 30X500G</t>
  </si>
  <si>
    <t>CURRY LEAF POWDER 30X500G</t>
  </si>
  <si>
    <t>MASALA PASTES</t>
  </si>
  <si>
    <t>VEG CURRY MASALA PASTE, BIRYANI MASALA PASTE, NON VEG CURRY MASALA PASTE 16X10X100G</t>
  </si>
  <si>
    <t>PULIHORA PASTE 30X300G</t>
  </si>
  <si>
    <t>NON VEG MASALA PASTE, NON VEG MASALA PASTE 22X20X30G</t>
  </si>
  <si>
    <t>25G</t>
  </si>
  <si>
    <t>PREMIUM SPICE POWDERS</t>
  </si>
  <si>
    <t>PREMIUM CHILLI POWDER 40X500G</t>
  </si>
  <si>
    <t>PREMIUM TURMERIC POWDER 40X500G</t>
  </si>
  <si>
    <t>DHANIA POWDER 40X500G POUCH</t>
  </si>
  <si>
    <t>PREMIUM TURMERIC POWDER 10X10X200G</t>
  </si>
  <si>
    <t>PREMIUM CHILLI POWDER 10X10X200G</t>
  </si>
  <si>
    <t>JEERA POWDER 12X13X100G</t>
  </si>
  <si>
    <t xml:space="preserve">DHANIA POWDER 10X20X100G </t>
  </si>
  <si>
    <t>PREMIUM TURMERIC POWDER 10X20X100G</t>
  </si>
  <si>
    <t>PREMIUM CHILLI POWDER 10X20X100G</t>
  </si>
  <si>
    <t>PREMIUM TURMERICPOWDER 10X52X15G</t>
  </si>
  <si>
    <t>15G</t>
  </si>
  <si>
    <t>DHANIYA POWDER 8X52X15G</t>
  </si>
  <si>
    <t>PREMIUM CHILLI POWDER 10X52X12G</t>
  </si>
  <si>
    <t>12G</t>
  </si>
  <si>
    <t>REGULAR PAPADS</t>
  </si>
  <si>
    <t>URAD DAL PLAIN PAPAD 210X100G</t>
  </si>
  <si>
    <t>READY TO EAT</t>
  </si>
  <si>
    <t>TOMATO RICE 24X275G</t>
  </si>
  <si>
    <t>JEERA RICE 24X275G</t>
  </si>
  <si>
    <t>ANDHRA VEG. PALAV 24X275G</t>
  </si>
  <si>
    <t>VULAVA CHARU 24X300G</t>
  </si>
  <si>
    <t>SAMBAR RICE 24X300G</t>
  </si>
  <si>
    <t>PUNJABI CHHOLE 24X300G</t>
  </si>
  <si>
    <t>PAVBHAJI MASALA 24X300G</t>
  </si>
  <si>
    <t>PANNER BUTTER MASALA 24X300G</t>
  </si>
  <si>
    <t>PALAK PANEER 24X300G</t>
  </si>
  <si>
    <t>NAVARATAN KURMA 24X300G</t>
  </si>
  <si>
    <t>MUTTER PANNER 24X300G</t>
  </si>
  <si>
    <t>MASALA DAL FRY 24X300G</t>
  </si>
  <si>
    <t>MANGO DAL 24X300G</t>
  </si>
  <si>
    <t>MADRAS SAMBAR 24X300G</t>
  </si>
  <si>
    <t>GONGURA DAL 24X300G</t>
  </si>
  <si>
    <t>DAL MAKHANI 24X300G</t>
  </si>
  <si>
    <t>INSTANT MIXES</t>
  </si>
  <si>
    <t>GULABJAMUN MIX 65X175G(POUCH)</t>
  </si>
  <si>
    <t>175G</t>
  </si>
  <si>
    <t>KHEER MIX 52X200G</t>
  </si>
  <si>
    <t>DOSA MIX 52X200G</t>
  </si>
  <si>
    <t>IDLI MIX 52X200G</t>
  </si>
  <si>
    <t>VADA MIX 52X200G</t>
  </si>
  <si>
    <t>S.N0</t>
  </si>
  <si>
    <t>DEV AGENCY</t>
  </si>
  <si>
    <t>YOUGENDHAR REDDY</t>
  </si>
  <si>
    <t>MARICO OILS</t>
  </si>
  <si>
    <t>10% ON MRP</t>
  </si>
  <si>
    <t>14% ON MRP</t>
  </si>
  <si>
    <t>REPLACEMENT FR EXPIRY ND DAMAGE NOT ON RAT BITE</t>
  </si>
  <si>
    <t>13/10/2023</t>
  </si>
  <si>
    <t>PRASANTH ENTER PRISES</t>
  </si>
  <si>
    <t>DURGA PRASAD</t>
  </si>
  <si>
    <t>BABILA BEAUTY ACCESSORIES</t>
  </si>
  <si>
    <t>40%ON MRP</t>
  </si>
  <si>
    <t>CASH AND CARRY 2% ON CASH DISCOUNT</t>
  </si>
  <si>
    <t>PECE TO PECE REPLACEMENT FR DAMAGE</t>
  </si>
  <si>
    <t>VEDIKA ASSOSICATION</t>
  </si>
  <si>
    <t>RAMU</t>
  </si>
  <si>
    <t>ALL MASALALS</t>
  </si>
  <si>
    <t>20% ON MRP</t>
  </si>
  <si>
    <t>RETURN</t>
  </si>
  <si>
    <t>SKU / EAN Code</t>
  </si>
  <si>
    <t>Product Name</t>
  </si>
  <si>
    <t>Category</t>
  </si>
  <si>
    <t>Sub-Category</t>
  </si>
  <si>
    <t>Case Size</t>
  </si>
  <si>
    <t>Inner Size</t>
  </si>
  <si>
    <t>% GST</t>
  </si>
  <si>
    <t>REQURIEMENT</t>
  </si>
  <si>
    <t>Mamaearth BhringAmla Conditioner 250ml</t>
  </si>
  <si>
    <t>Hair</t>
  </si>
  <si>
    <t>Conditioner</t>
  </si>
  <si>
    <t>Mamaearth Argan Conditioner 250ml</t>
  </si>
  <si>
    <t>Mamaearth Onion Conditioner 400Ml</t>
  </si>
  <si>
    <t>Onion Conditioner 200 ml</t>
  </si>
  <si>
    <t>Mamaearth Onion Conditioner 250ml</t>
  </si>
  <si>
    <t>Mamaearth Tea Tree Conditioner 250ml</t>
  </si>
  <si>
    <t>Mamaearth Rice Water Conditioner 250 ml</t>
  </si>
  <si>
    <t>Apple Cider Vinegar Conditioner 250 ml</t>
  </si>
  <si>
    <t>Mamaearth Almond Conditioner 250ml</t>
  </si>
  <si>
    <t>Mamaearth BhringAmla Hair Mask 200ml</t>
  </si>
  <si>
    <t>Hair Mask</t>
  </si>
  <si>
    <t>Mamaearth Onion Hair Mask 200gm</t>
  </si>
  <si>
    <t>Argan Hair Mask For Frizz Free &amp; Stronger Hair, 200ml</t>
  </si>
  <si>
    <t>Tea Tree Anti Dandruff Hair Mask, 200ml</t>
  </si>
  <si>
    <t>Rice Water Hair Mask 200 g</t>
  </si>
  <si>
    <t>Apple Cider Vinegar Hair Mask 200 g</t>
  </si>
  <si>
    <t>Mamaearth BhringAmla Hair Oil 250ml</t>
  </si>
  <si>
    <t>Hair Oil</t>
  </si>
  <si>
    <t>Mamaearth Onion Hair Oil 250ml</t>
  </si>
  <si>
    <t>Tea Tree Hair Oil 250 ML</t>
  </si>
  <si>
    <t>Argan Hair Oil 250 ML</t>
  </si>
  <si>
    <t>Onion Hair Oil For Hair Regrowth &amp; Hair Fall Control With Redensyl, 150ml</t>
  </si>
  <si>
    <t>Mamaearth Almond Hair Oil 150ml</t>
  </si>
  <si>
    <t>Mamaearth Castor Oil</t>
  </si>
  <si>
    <t>Onion Hair Oil 50 ml</t>
  </si>
  <si>
    <t>Mamaearth Rice Hair Oil 150 ml</t>
  </si>
  <si>
    <t>Onion Hair Oil 100 ml</t>
  </si>
  <si>
    <t>Mamaearth Onion Scalp Serum 50ml</t>
  </si>
  <si>
    <t>Hair Serum</t>
  </si>
  <si>
    <t>Mamaearth Onion Hair Serum, 100ml</t>
  </si>
  <si>
    <t>Mamaearth Onion Shampoo 250ml</t>
  </si>
  <si>
    <t>Shampoo</t>
  </si>
  <si>
    <t>Mamaearth BhringAmla Shampoo 250ml</t>
  </si>
  <si>
    <t>Mamaearth Argan Shampoo 250ml</t>
  </si>
  <si>
    <t>Mamaearth Tea Tree Shampoo 250ml</t>
  </si>
  <si>
    <t>Mamaearth Almond Shampoo 250ml</t>
  </si>
  <si>
    <t>Mamaearth Onion Shampoo 400Ml</t>
  </si>
  <si>
    <t>Onion shampoo 200 ml</t>
  </si>
  <si>
    <t>Onion Shampoo 1 Ltr.</t>
  </si>
  <si>
    <t>Mamaearth Rice Water Shampoo 250 ml</t>
  </si>
  <si>
    <t>Apple Cider Vinegar Shampoo 250 ml</t>
  </si>
  <si>
    <t>Mamaearth Micellar Water FoamingMakeup Remover 150 ml</t>
  </si>
  <si>
    <t>Face</t>
  </si>
  <si>
    <t>Cleanser</t>
  </si>
  <si>
    <t>Vitamin C Night Cream</t>
  </si>
  <si>
    <t>Cream</t>
  </si>
  <si>
    <t>Mamaearth Retinol Night Cream 50 gm</t>
  </si>
  <si>
    <t>Ubtan Night Cream 50 g</t>
  </si>
  <si>
    <t>Mamaearth Ubtan Day Cream with SPF 30, with Turmeric &amp; Saffron for Skin Brightening (50 g)</t>
  </si>
  <si>
    <t>Mamaearth Vitamin C Day Face Cream 50gm</t>
  </si>
  <si>
    <t>Anti Pollution Face Cream 80ML</t>
  </si>
  <si>
    <t>Mamaearth Vitamin C Sleeping Mask 100 gm</t>
  </si>
  <si>
    <t>Face Masks</t>
  </si>
  <si>
    <t>Mamaearth CoCo Face Mask 100 gm</t>
  </si>
  <si>
    <t>Mamaearth Ubtan Night Face Mask 100gm</t>
  </si>
  <si>
    <t>Tea Tree Face Mask 100 g</t>
  </si>
  <si>
    <t>Mamaearth Neem Face Mask 100gm</t>
  </si>
  <si>
    <t>Mamaearth Retinol Face Mask 100 g</t>
  </si>
  <si>
    <t>Mamaearth Apple Cider Vinegar Face Mask 100gm</t>
  </si>
  <si>
    <t>Ubtan Face Mask For Skin Lightening &amp; Brightening, 100ml</t>
  </si>
  <si>
    <t>C3 Face Mask For Healthy &amp;amp; Glowing Skin, 100ml</t>
  </si>
  <si>
    <t>Mamaearth Vitamin C Face Mask 100ml</t>
  </si>
  <si>
    <t>Mamaearth Vitamin C Face Milk Lotion 100ml</t>
  </si>
  <si>
    <t>Face Milk</t>
  </si>
  <si>
    <t>Ubtan Cleansing Milk 100 ml</t>
  </si>
  <si>
    <t>Mamaearth Ubtan Nourishing Hair Removal Kit 150 g</t>
  </si>
  <si>
    <t>OTC</t>
  </si>
  <si>
    <t>Mamaearth CoCo Face Scrub 100 gm</t>
  </si>
  <si>
    <t>Face Scrub</t>
  </si>
  <si>
    <t>Mamaearth Tea Tree Face Scrub 100ml</t>
  </si>
  <si>
    <t>Mamaearth Charcoal Face Scrub 100ml</t>
  </si>
  <si>
    <t>Mamaearth Ubtan Face Scrub 100gm</t>
  </si>
  <si>
    <t>Mamaearth Vitamin C Face Scrub 100gm</t>
  </si>
  <si>
    <t>Mamaearth Skin Correct Face Serum 30 ml</t>
  </si>
  <si>
    <t>Face Serum</t>
  </si>
  <si>
    <t>Mamaearth Tea tree face serum 30ml</t>
  </si>
  <si>
    <t>Mamaearth Skin illuminate Face serum 30gm</t>
  </si>
  <si>
    <t>Mamaearth Skin Plump Serum  30ml</t>
  </si>
  <si>
    <t>Mamaearth Retinol Face Serum 30 g</t>
  </si>
  <si>
    <t>Mamaearth 10% Vitamin C Essence Serum 30 ml</t>
  </si>
  <si>
    <t>Rosehip Face Serum 30 ml</t>
  </si>
  <si>
    <t>Mamaearth Aqua Glow Face Serum 30 ml</t>
  </si>
  <si>
    <t>Mamaearth Skin Correct Face Serum 15 ml</t>
  </si>
  <si>
    <t>Skin Illuminate Face Serum 15gm</t>
  </si>
  <si>
    <t>Serum</t>
  </si>
  <si>
    <t>Ubtan Face Serum 30 ml</t>
  </si>
  <si>
    <t>Mamaearth Tea Tree Spot Gel</t>
  </si>
  <si>
    <t>Face Spot</t>
  </si>
  <si>
    <t>Mamaearth Niacin face Toner 200ml</t>
  </si>
  <si>
    <t>Face Toner</t>
  </si>
  <si>
    <t>Mamaearth Rose Face Toner 200ml</t>
  </si>
  <si>
    <t>MAMAEARTH Vitamine C Face Toner 200ML</t>
  </si>
  <si>
    <t>Mamaearth Vitamin C Foaming Face Wash, 150ml</t>
  </si>
  <si>
    <t>Facewash</t>
  </si>
  <si>
    <t>Mamaearth Tea Tree Foaming Face Wash 150 ml</t>
  </si>
  <si>
    <t>Mamaearth Ubtan Foaming Face Wash</t>
  </si>
  <si>
    <t>Mamaearth ACV Foaming Face Wash</t>
  </si>
  <si>
    <t>Mamaearth Aqua Glow Face Wash </t>
  </si>
  <si>
    <t>Mamaearth CoCo Face Wash 100ml</t>
  </si>
  <si>
    <t>Mamaearth Vitamin C Face Wash 100ml</t>
  </si>
  <si>
    <t>Mamaearth Retinol Face Wash 100ml</t>
  </si>
  <si>
    <t>Ubtan Facewash For Tan Removal, 100ml</t>
  </si>
  <si>
    <t>Tea Tree Facewash For Acne &amp; Pimples, 100ml</t>
  </si>
  <si>
    <t>Charcoal Facewash For Oil Control, 100ml</t>
  </si>
  <si>
    <t>Ubtan Face Wash 50 ml</t>
  </si>
  <si>
    <t>Vitamin C Face Wash 50 ml</t>
  </si>
  <si>
    <t>Aqua Glow Gel Face Moisturizer 100 ml</t>
  </si>
  <si>
    <t>Baby</t>
  </si>
  <si>
    <t>Moisturiser</t>
  </si>
  <si>
    <t>Mamaearth Vitamin C Oil-Free Face Moisturizer 80g</t>
  </si>
  <si>
    <t>Mamaearth Tea Tree Oil-Free Face Moisturizer 80g</t>
  </si>
  <si>
    <t>Ubtan Oil-Free Face Moisturizer 80 ml</t>
  </si>
  <si>
    <t>Oil-Free Face Moisturizer With Apple Cider Vinegar For Acne-Prone Skin, 80ml</t>
  </si>
  <si>
    <t>Ubtan Ultra Light Gel Oil Free Moisturizer</t>
  </si>
  <si>
    <t>Vitamin C Ultra Light Gel Oil Free Moisturizer</t>
  </si>
  <si>
    <t>Bye Bye Blemishes 30gm</t>
  </si>
  <si>
    <t>Mamaearth Bye Bye Dark Circles, 20gm</t>
  </si>
  <si>
    <t>Ubtan Nourishing Cold Cream 200 g</t>
  </si>
  <si>
    <t>Moisturisers</t>
  </si>
  <si>
    <t>Vitamin C Nourishing Cold Cream 200 g</t>
  </si>
  <si>
    <t>CoCo Nourishing Cold Cream 200 g</t>
  </si>
  <si>
    <t>Mamaearth Vitamin C Bamboo Sheet Mask with Vitamin C &amp; Honey - 25G</t>
  </si>
  <si>
    <t>Sheet Mask</t>
  </si>
  <si>
    <t>Mamaearth Rose Water Bamboo Sheet Mask with Rose water &amp; milk - 25G</t>
  </si>
  <si>
    <t>Mamaearth Retinol Bamboo Sheet Mask with Retinol &amp; Bakuchi - 25G</t>
  </si>
  <si>
    <t>Mamaearth Ubtan Bamboo Sheet Mask with Turmeric &amp; Saffron - 25G</t>
  </si>
  <si>
    <t>Mamaearth Niacinamide Bamboo Sheet Mask with Niacinamide &amp; Ginger Extract - 25G</t>
  </si>
  <si>
    <t>Mamaearth Rice Water Bamboo Sheet Mask with Rice Water &amp; Coconut Milk - 25G</t>
  </si>
  <si>
    <t>Mamaearth CoCo Bamboo Sheet Mask with Coffee &amp; Cocoa - 25G</t>
  </si>
  <si>
    <t>Mamaearth Hyaluronic Bamboo Sheet Mask with Hyaluronic Acid &amp; Rosehip Oil - 25G</t>
  </si>
  <si>
    <t>Ultra Light Indian Sunscreen SPF50 PA+++, 80gm</t>
  </si>
  <si>
    <t>Sun Care</t>
  </si>
  <si>
    <t>Mamaearth Hydra Gel Indian Sunscreen 50g</t>
  </si>
  <si>
    <t>Mamaearth Aqua Glow Hydrating Sunscreen Gel 50 g</t>
  </si>
  <si>
    <t>Mamaearth Ultra Light Indian Sunscreen 25ml</t>
  </si>
  <si>
    <t>Vitamin C Under Eye Cream 20 ml</t>
  </si>
  <si>
    <t>Face Cream</t>
  </si>
  <si>
    <t>Rice Wonder Water 100 ml</t>
  </si>
  <si>
    <t>Epsom Bath Salt For Relaxation &amp;amp; Pain Relief, 200gm</t>
  </si>
  <si>
    <t>Body</t>
  </si>
  <si>
    <t>Bath Salt</t>
  </si>
  <si>
    <t>Tea Tree Nourishing Bathing Soap (4+1 Free) (75g*5)</t>
  </si>
  <si>
    <t>Bathing</t>
  </si>
  <si>
    <t>Ubtan Nourishing Bathing Soap (4+1 Free) (75g*5)</t>
  </si>
  <si>
    <t>CoCo Nourishing Bathing Soap (4+1 Free) (75g*5)</t>
  </si>
  <si>
    <t>Vitamin C Nourishing Bathing Soap (4+1 Free) (75g*5)</t>
  </si>
  <si>
    <t>Charcoal Nourishing Bathing Soap (4+1 Free) (75g*5)</t>
  </si>
  <si>
    <t>Natural Nourishing Bathing Soaps (4+1 Free) (75g*5)</t>
  </si>
  <si>
    <t>Mamaearth CoCoBody Butter For DrySkin With Coffee &amp;Cocoa For DeepMoisturization 200g</t>
  </si>
  <si>
    <t>Body Butter</t>
  </si>
  <si>
    <t>Mamaearth Ubtan Body Butter For Dry Skin With Turmeric &amp; Honey For Deep Nourishment 200g</t>
  </si>
  <si>
    <t>Stretch Marks Cream, 100ml</t>
  </si>
  <si>
    <t>Body Cream</t>
  </si>
  <si>
    <t>Mamaearth Vitamin C Body Lotion 400ml</t>
  </si>
  <si>
    <t>Body Lotion</t>
  </si>
  <si>
    <t>Mamaearth Rose Body Lotion 400ml</t>
  </si>
  <si>
    <t>Mamaearth Ubtan Body Lotion 400ml</t>
  </si>
  <si>
    <t>Mamaearth CoCo Body Lotion 400ml</t>
  </si>
  <si>
    <t>Mamaearth Neem Body Scrub 200gm</t>
  </si>
  <si>
    <t>Body Scrub</t>
  </si>
  <si>
    <t>Mamaearth Ubtan Body Scrub 200gm</t>
  </si>
  <si>
    <t>Mamaearth Vitamin C Body Wash 300 ml</t>
  </si>
  <si>
    <t>Bodywash</t>
  </si>
  <si>
    <t>Mamaearth Ubtan Body Wash 300 ml</t>
  </si>
  <si>
    <t>Mamaearth Charcoal Body Wash 300 ml</t>
  </si>
  <si>
    <t>Mamearth Tea Tree Body Wash 300 ml</t>
  </si>
  <si>
    <t>Mamaearth CoCo Body Wash 300 ml</t>
  </si>
  <si>
    <t>Mamaearth Agent Apple Body Wash For Kids 300 ml</t>
  </si>
  <si>
    <t>Mamaearth Original Orange Body Wash For Kids 300 ml</t>
  </si>
  <si>
    <t>Mamaearth Major Mango Body wash For Kids 300 ml</t>
  </si>
  <si>
    <t>Mamaearth Super Strawberry Body Wash For Kids</t>
  </si>
  <si>
    <t>Mamaearth Brave Blueberry Body Wash For Kids</t>
  </si>
  <si>
    <t>Nipple Butter Cream For Sore &amp;amp; Cracked Nipples 50ml</t>
  </si>
  <si>
    <t>MAMAEARTH Aloe Vera Gel 300 ML</t>
  </si>
  <si>
    <t>Gel</t>
  </si>
  <si>
    <t>Aloe Turmeric Gel For Skin &amp; Hair 300ml</t>
  </si>
  <si>
    <t>Aloe Turmeric Gel For Skin &amp; Hair 150ml</t>
  </si>
  <si>
    <t>Mamaearth CoCo Hand Cream 50gm</t>
  </si>
  <si>
    <t>Hand Cream</t>
  </si>
  <si>
    <t>Mamaearth Ubtan Hand Cream 50gm</t>
  </si>
  <si>
    <t>Mamaearth Vitamin C Hand Cream 50gm</t>
  </si>
  <si>
    <t>Mamaearth Rose Tinted 100% Natural Lip Balm</t>
  </si>
  <si>
    <t>Color Care</t>
  </si>
  <si>
    <t>Lip Balm</t>
  </si>
  <si>
    <t>Mamaearth Vitamin C Tinted 100% Natural Lip Balm</t>
  </si>
  <si>
    <t>Mamaearth Ubtan Tinted 100% Natural Lip Balm</t>
  </si>
  <si>
    <t>Mamaearth CoCo Tinted 100% Natural Lip Balm</t>
  </si>
  <si>
    <t>Mamaearth Cherry Tinted 100% Natural Lip Balm</t>
  </si>
  <si>
    <t>mamaearth Charcoal Black Long Stay Kohl</t>
  </si>
  <si>
    <t>Kajal</t>
  </si>
  <si>
    <t>Charcoal Black Long Stay Kajal 0.35 g</t>
  </si>
  <si>
    <t>Rice Yogurt for Intense Moisturization,
Lotion For Dry Skin, with Rice &amp; Coconut Milk,
200 ml</t>
  </si>
  <si>
    <t>Yogurt for</t>
  </si>
  <si>
    <t>Mamaearth Perfume Body Mist For Babies And Kids With Allergen Free Jasmine Fragrance For All Day Fre</t>
  </si>
  <si>
    <t>Milky Soft Body Wash For Babies 400 ml</t>
  </si>
  <si>
    <t>Milky Soft Body Lotion For Babies 400 ml</t>
  </si>
  <si>
    <t>Lotion</t>
  </si>
  <si>
    <t>Milky Soft Shampoo For Babies 400 ml</t>
  </si>
  <si>
    <t>Cleansing</t>
  </si>
  <si>
    <t>Mamaearth Deeply Nourishing Natural Baby body Wash 100 Ml</t>
  </si>
  <si>
    <t>Deeply Nourishing Body Wash For Babies, 200ml</t>
  </si>
  <si>
    <t>Deeply Nourishing Body Wash For Babies, 400ml</t>
  </si>
  <si>
    <t>Moisturizing Bathing Bar Soap For Babies, Pack Of 2*75gm</t>
  </si>
  <si>
    <t xml:space="preserve">Mamaearth Nourishing Bathing Bar for Kids, Pack Of 5*75gm </t>
  </si>
  <si>
    <t>Mamaearth Milky Soft Bathing Bar For Babies (75 g*2)</t>
  </si>
  <si>
    <t>Mamaearth Plant based multipurpose cleanser for babies 500ml</t>
  </si>
  <si>
    <t>Mamaearth  Baby Shampoo 100 ml</t>
  </si>
  <si>
    <t>Gentle Cleansing Shampoo, 200ml</t>
  </si>
  <si>
    <t>Gentle Cleansing Shampoo, 400ml</t>
  </si>
  <si>
    <t>Milky Soft Face Cream For Babies,60gm</t>
  </si>
  <si>
    <t>Milky Soft Diaper Rash Cream For Babies 50 g</t>
  </si>
  <si>
    <t>Milky Soft Natural Lip Balm For Babies 4 g</t>
  </si>
  <si>
    <t>Dusting Powder For Babies, 150gm</t>
  </si>
  <si>
    <t>Dusting Powder</t>
  </si>
  <si>
    <t>Mamaearth Dusting Powder For Babies , 300gm</t>
  </si>
  <si>
    <t>Foaming Facewash For Kids, 120ml</t>
  </si>
  <si>
    <t>Nourishing Hair Oil For Babies, 100ml</t>
  </si>
  <si>
    <t>Mamaearth Nourishing Hair Oil For Babies, 200ml</t>
  </si>
  <si>
    <t>Organic Bamboo Based Baby Wipes, 72pcs</t>
  </si>
  <si>
    <t>Hygiene</t>
  </si>
  <si>
    <t>Mamaearth India's First Organic Bamboo Based Baby Wipes (15 Wipes)</t>
  </si>
  <si>
    <t>Plant Based Laundry Detergent, 1000ml</t>
  </si>
  <si>
    <t>Plant Based Laundry Detergent, 200ml</t>
  </si>
  <si>
    <t>Moisturizing Daily Lotion For Babies, 100 Ml</t>
  </si>
  <si>
    <t>Moisturizing Daily Lotion For Babies, 200ml</t>
  </si>
  <si>
    <t>Moisturizing Daily Lotion For Babies, 400ml</t>
  </si>
  <si>
    <t>Mamaearth Agent Apple Body Lotion For Kids 400 ml</t>
  </si>
  <si>
    <t>Kids Body Lotion</t>
  </si>
  <si>
    <t>Mamaearth Brave Blueberry Body Lotion For Kids 400 ml</t>
  </si>
  <si>
    <t>Mamaearth Original Orange Body Lotion For Kids 400 ml</t>
  </si>
  <si>
    <t>Mamaearth Super Strawberry Body Lotion For Kids 400 ml</t>
  </si>
  <si>
    <t>Mamaearth Major Mango Body Lotion For Kids 400 ml</t>
  </si>
  <si>
    <t>After Bite Roll On, 40ml</t>
  </si>
  <si>
    <t>Mosquito Protection</t>
  </si>
  <si>
    <t>Natural Mosquito Repellent Gel, 50ml</t>
  </si>
  <si>
    <t>SKU CODE</t>
  </si>
  <si>
    <t>MARGIN % MarkDown on MRP</t>
  </si>
  <si>
    <t>GST Tax %</t>
  </si>
  <si>
    <t>NET LANDING PRICE Inc GST</t>
  </si>
  <si>
    <t>HSN Number</t>
  </si>
  <si>
    <t>INNAR PACK</t>
  </si>
  <si>
    <t>CASE Pack</t>
  </si>
  <si>
    <t>Name of the Manufacturer</t>
  </si>
  <si>
    <t>Brand Name</t>
  </si>
  <si>
    <t>comes under category</t>
  </si>
  <si>
    <t>RETURNS DAMAGE/EXPIRY</t>
  </si>
  <si>
    <t>SWC CAKE BOX RD-12-PL</t>
  </si>
  <si>
    <t>KOKUYO CAMLIN LTD</t>
  </si>
  <si>
    <t>CAMEL</t>
  </si>
  <si>
    <t>Students' Water Colour Cakes</t>
  </si>
  <si>
    <t xml:space="preserve">NO </t>
  </si>
  <si>
    <t>SWC CAKE BOX RD-24PL</t>
  </si>
  <si>
    <t>SWC CAKE BOX RD-15-JR</t>
  </si>
  <si>
    <t>SWC CAKE BOX RD-12-JR (NEW)</t>
  </si>
  <si>
    <t>SWC CAKE BOX RD-12-JR</t>
  </si>
  <si>
    <t>SWC CAKE BOX RD-24-P</t>
  </si>
  <si>
    <t>Poster Colour 6 Shades Light Weight</t>
  </si>
  <si>
    <t>Students' Poster Colour Trial Packs</t>
  </si>
  <si>
    <t>SPC BOX T-6-10ML</t>
  </si>
  <si>
    <t>SPC BOX T-12-10ML</t>
  </si>
  <si>
    <t>SPC BOX T-14-10ML</t>
  </si>
  <si>
    <t>Student's Poster Colour 18 Shades</t>
  </si>
  <si>
    <t>Brush Pen 6 shades</t>
  </si>
  <si>
    <t>Sketch Pens</t>
  </si>
  <si>
    <t>Brush pen 12 shades</t>
  </si>
  <si>
    <t>Brush Pen 24 Shades</t>
  </si>
  <si>
    <t>sketch Pens 24 Shades (pokemon)</t>
  </si>
  <si>
    <t>SKETCH PEN 424-A</t>
  </si>
  <si>
    <t>COL PENCIL FSC-12</t>
  </si>
  <si>
    <t>Colour Pencils</t>
  </si>
  <si>
    <t>COL PENCIL FSC-24</t>
  </si>
  <si>
    <t>PENCIL HSC-10</t>
  </si>
  <si>
    <t>COL PENCIL HSC-12 VA</t>
  </si>
  <si>
    <t>Triangular Colour Pencil 24 Shades</t>
  </si>
  <si>
    <t>Triangular Colour Pencil 12 Shades</t>
  </si>
  <si>
    <t>OIL PASTEL - 12'S JR</t>
  </si>
  <si>
    <t>Oil Pastels</t>
  </si>
  <si>
    <t>OIL PASTEL - 25'S P</t>
  </si>
  <si>
    <t>OIL PASTEL - 50'S</t>
  </si>
  <si>
    <t>OIL PASTEL - 12'S</t>
  </si>
  <si>
    <t>OIL PASTEL - 50'S P</t>
  </si>
  <si>
    <t>OIL PASTEL - 15'S</t>
  </si>
  <si>
    <t>OIL PASTEL - 25'S</t>
  </si>
  <si>
    <t>Finger Crayon 10 Shades</t>
  </si>
  <si>
    <t>Plastic Crayons</t>
  </si>
  <si>
    <t>Camel Plastic Crayons 26 Shades</t>
  </si>
  <si>
    <t>PL CRAYON 5000 B-15 - VA</t>
  </si>
  <si>
    <t>PL CRAYON 5000 T-12</t>
  </si>
  <si>
    <t>PL CRAYON 5000-HX-24</t>
  </si>
  <si>
    <t>PL CRAYON 5000 HX 28 VA</t>
  </si>
  <si>
    <t>Child Grip Crayon</t>
  </si>
  <si>
    <t>Wax Crayons 1000-24 S New Pack</t>
  </si>
  <si>
    <t>Wax Crayons</t>
  </si>
  <si>
    <t>WAX CRAYON 1000-10</t>
  </si>
  <si>
    <t>Wax Crayons 12 Shades</t>
  </si>
  <si>
    <t>WAX CRAYON 1000-XL-12+1 FLUORESCENT</t>
  </si>
  <si>
    <t>WAX CRAYON 1000-XL-16</t>
  </si>
  <si>
    <t>WAX CRAYON 1000-XL-24+2 FLUORESCENT</t>
  </si>
  <si>
    <t>WAX CRAYON 1000-J-24+2 GL VA</t>
  </si>
  <si>
    <t>WAX CRAYON 1000-J-12+1 GL VA</t>
  </si>
  <si>
    <t>SPC T121-10ML P</t>
  </si>
  <si>
    <t>EXAM COMPASS 1029-A</t>
  </si>
  <si>
    <t>CAMLIN</t>
  </si>
  <si>
    <t>Math Set - P</t>
  </si>
  <si>
    <t>EXAM PLASTIC PARTS</t>
  </si>
  <si>
    <t>EXAM KLICK PENCIL COMPASS</t>
  </si>
  <si>
    <t>Camlin exam pad (transparent )</t>
  </si>
  <si>
    <t>Other Stationery</t>
  </si>
  <si>
    <t>EXAM CLIP BOARD</t>
  </si>
  <si>
    <t>MATH INST BOX EXAM</t>
  </si>
  <si>
    <t>MATH INST BOX SCHOLAR</t>
  </si>
  <si>
    <t>MATH INST BOX Galaxy / Nova</t>
  </si>
  <si>
    <t>2 In 1 Geo Box</t>
  </si>
  <si>
    <t>STUDENTS MINI DRAFTER-3041</t>
  </si>
  <si>
    <t>Minidrafters</t>
  </si>
  <si>
    <t>Clay 12 Shade 200 Gm</t>
  </si>
  <si>
    <t>Modelling Clay &amp; Dough</t>
  </si>
  <si>
    <t>Dough 6 Shades 50 Gram Each</t>
  </si>
  <si>
    <t>Camel Modeling Clay 50 gms</t>
  </si>
  <si>
    <t>Camel Modeling Clay 100 gms</t>
  </si>
  <si>
    <t>Camel Creative Clay Black 150g</t>
  </si>
  <si>
    <t>Camel Creative Clay Brown 150g</t>
  </si>
  <si>
    <t>Camel Creative Clay Neon Green 150g</t>
  </si>
  <si>
    <t>Camel Creative Clay Neon Orange 150g</t>
  </si>
  <si>
    <t>Camel Creative Clay Neon Pink 150g</t>
  </si>
  <si>
    <t>Camel Creative Clay Dark Green 150g</t>
  </si>
  <si>
    <t>Camel Creative Clay Peach 150g</t>
  </si>
  <si>
    <t>Camel Creative Clay Purple 150g</t>
  </si>
  <si>
    <t>Camel Creative Clay Red 150g</t>
  </si>
  <si>
    <t>Camel Creative Clay Sky Blue 150g</t>
  </si>
  <si>
    <t>Camel Creative Clay White 150g</t>
  </si>
  <si>
    <t>Camel Creative Clay Yellow 150g</t>
  </si>
  <si>
    <t>Modelling Dough 12 shades - 156 gram</t>
  </si>
  <si>
    <t>ENGG INST BOX-CADET -3102N</t>
  </si>
  <si>
    <t>Engineering Boxes</t>
  </si>
  <si>
    <t>DISS INST BOX - 3008 SCHOLAR</t>
  </si>
  <si>
    <t>Dissection Boxes</t>
  </si>
  <si>
    <t>F P INK 60ML PERMANENT BLACK</t>
  </si>
  <si>
    <t>Fountain Pen ink</t>
  </si>
  <si>
    <t>F P INK 60ML ROYAL BLUE</t>
  </si>
  <si>
    <t>F P INK 60ML SCARLET RED</t>
  </si>
  <si>
    <t>F P INK 500ML RED</t>
  </si>
  <si>
    <t>F P INK 500ML ROYAL BLUE</t>
  </si>
  <si>
    <t>EXAM ALL CLEAR ERASER JAR (100)</t>
  </si>
  <si>
    <t>Erasers</t>
  </si>
  <si>
    <t>CAMLIN ALL CLEAR ERASER CARTON</t>
  </si>
  <si>
    <t>CAMLIN XL ALL CLEAR ERASER CARTON(20'S)</t>
  </si>
  <si>
    <t>EXAM ALL CLEAR ERASER POUCH</t>
  </si>
  <si>
    <t>PLASTIC SCALE 15CMS</t>
  </si>
  <si>
    <t>Scales</t>
  </si>
  <si>
    <t>SCALE EXAM 30CMS BROAD</t>
  </si>
  <si>
    <t>SCALE EXAM 30CMS PLASTIC</t>
  </si>
  <si>
    <t>SUPREME LONG POINT SHARPENER</t>
  </si>
  <si>
    <t>Sharpeners</t>
  </si>
  <si>
    <t>EXAM  SHARPENER POUCH - 5</t>
  </si>
  <si>
    <t>EXAM SHARPENER IN JAR PACKING</t>
  </si>
  <si>
    <t>EXAM SHARPENER BOX PACKING</t>
  </si>
  <si>
    <t>F PEN 2-R</t>
  </si>
  <si>
    <t>Fountain Pens</t>
  </si>
  <si>
    <t>F PEN 18-R</t>
  </si>
  <si>
    <t>F PEN 3-R</t>
  </si>
  <si>
    <t>F PEN 36-R</t>
  </si>
  <si>
    <t>F PEN 47-P</t>
  </si>
  <si>
    <t>F PEN TRINITY</t>
  </si>
  <si>
    <t>F PEN ELEGANTE</t>
  </si>
  <si>
    <t>0.7MM KLICK PENCIL LEADS-10</t>
  </si>
  <si>
    <t>Leads</t>
  </si>
  <si>
    <t>0.9MM HI-PAR LEADS-5 B</t>
  </si>
  <si>
    <t>0.5MM HI-PAR LEAD-15 2B</t>
  </si>
  <si>
    <t>2MM HI-PAR LEAD 2B</t>
  </si>
  <si>
    <t>0.5MM HI-PAR LEAD-10 HB</t>
  </si>
  <si>
    <t>0.5MM HI-PAR LEAD-15 HB X 70MM</t>
  </si>
  <si>
    <t>0.5MM HI-PAR LEAD-15 H</t>
  </si>
  <si>
    <t>0.5MM HI-PAR LEAD-15 2H</t>
  </si>
  <si>
    <t>Tri Mech pack mechanical pencil</t>
  </si>
  <si>
    <t>Pencils</t>
  </si>
  <si>
    <t>Camlin 2.0 Mm Pen Pencil</t>
  </si>
  <si>
    <t>0.5MM KLICK PENCIL SINGLE PC POUCH</t>
  </si>
  <si>
    <t>Champ 0.7mm Rs.5 TRI pen pencil</t>
  </si>
  <si>
    <t>0.7MM KLICK PENCIL POUCH-10</t>
  </si>
  <si>
    <t>Grip-Max 0.7mm Pen Pencil</t>
  </si>
  <si>
    <t>EXAM 0.9MM KLICK PENCIL</t>
  </si>
  <si>
    <t>RT   PENCIL HB</t>
  </si>
  <si>
    <t>RT pencils</t>
  </si>
  <si>
    <t>Supreme Hd Wooden Pencils</t>
  </si>
  <si>
    <t>NRT pencils</t>
  </si>
  <si>
    <t>Nova Glowing Rt Wooden Pencil</t>
  </si>
  <si>
    <t>SUPREME WRITING &amp; DRAWING PENCILS</t>
  </si>
  <si>
    <t>ELEGANT DARK PENCIL</t>
  </si>
  <si>
    <t>BLAK NRT W/O VA</t>
  </si>
  <si>
    <t>PERMANENT MARKER INK-15ML BLACK</t>
  </si>
  <si>
    <t>Permanent Marker ink</t>
  </si>
  <si>
    <t>PERMANENT MARKER INK-15ML BLUE</t>
  </si>
  <si>
    <t>PERMANENT MARKER INK-15ML GREEN</t>
  </si>
  <si>
    <t>PERMANENT MARKER INK-15ML RED</t>
  </si>
  <si>
    <t>PM Ink 100ml - Black</t>
  </si>
  <si>
    <t>PM Ink 100ml - Blue</t>
  </si>
  <si>
    <t>PM Ink 100ml - Green</t>
  </si>
  <si>
    <t>PM Ink 100ml - Red</t>
  </si>
  <si>
    <t>PERMANENT MARKER INK-500ML BLACK</t>
  </si>
  <si>
    <t>PERMANENT MARKER INK-500ML BLUE</t>
  </si>
  <si>
    <t>PERMANENT MARKER INK-500ML GREEN</t>
  </si>
  <si>
    <t>PERMANENT MARKER INK-500ML RED</t>
  </si>
  <si>
    <t>WB MARKER PEN PACK-4 BLACK</t>
  </si>
  <si>
    <t>White Board Marker Pen</t>
  </si>
  <si>
    <t>WB MARKER PEN PACK-4 BLUE</t>
  </si>
  <si>
    <t>WB MARKER PEN PACK-4 RED</t>
  </si>
  <si>
    <t>Camlin WB Marker 2 pcs Blister Pack</t>
  </si>
  <si>
    <t>Camlin Permanent Marker 2pc Blister Pack</t>
  </si>
  <si>
    <t>Permanent Marker Pen</t>
  </si>
  <si>
    <t>Camlin Highlighter 2 pcs Blister Pack</t>
  </si>
  <si>
    <t>Highlighters</t>
  </si>
  <si>
    <t>Camlin Highlighter 4 Pc Pouch Pack</t>
  </si>
  <si>
    <t>Camlin BOLD-E Permanent Marker Black</t>
  </si>
  <si>
    <t>Camlin BOLD-E Permanent Marker Blue</t>
  </si>
  <si>
    <t>Camlin BOLD-E Permanent Marker Green</t>
  </si>
  <si>
    <t>Camlin BOLD-E Permanent Marker Red</t>
  </si>
  <si>
    <t>Camlin BOLD-E Whiteboard Marker Black</t>
  </si>
  <si>
    <t>Camlin BOLD-E Whiteboard Marker Blue</t>
  </si>
  <si>
    <t>Camlin BOLD-E Whiteboard Marker Green</t>
  </si>
  <si>
    <t>Camlin BOLD-E Whiteboard Marker Red</t>
  </si>
  <si>
    <t>Paint Marker Pen - Black</t>
  </si>
  <si>
    <t>Paint Marker Pen</t>
  </si>
  <si>
    <t>Paint Marker Pen - Blue</t>
  </si>
  <si>
    <t>Paint Marker Pen - Green</t>
  </si>
  <si>
    <t>Paint Marker Pen - Magenta</t>
  </si>
  <si>
    <t>Paint Marker Pen - Orange</t>
  </si>
  <si>
    <t>Paint Marker Pen - Pink</t>
  </si>
  <si>
    <t>Paint Marker Pen - Red</t>
  </si>
  <si>
    <t>Paint Marker Pen - Violet</t>
  </si>
  <si>
    <t>Paint Marker Pen - White</t>
  </si>
  <si>
    <t>Paint Marker Pen - Yellow</t>
  </si>
  <si>
    <t>PB WB MARKER PEN PACK-4</t>
  </si>
  <si>
    <t>PB WB MARKER PEN BLACK</t>
  </si>
  <si>
    <t>PB WB MARKER PEN BLUE</t>
  </si>
  <si>
    <t>PB WB MARKER PEN GREEN</t>
  </si>
  <si>
    <t>PB WB MARKER PEN RED</t>
  </si>
  <si>
    <t>PB PM MARKER PEN BLACK</t>
  </si>
  <si>
    <t>PB PM MARKER PEN BLUE</t>
  </si>
  <si>
    <t>PB PM MARKER PEN GREEN</t>
  </si>
  <si>
    <t>PB PM MARKER PEN RED</t>
  </si>
  <si>
    <t>Bold-E Paint marker Blue</t>
  </si>
  <si>
    <t>Bold-E Paint marker Green</t>
  </si>
  <si>
    <t>Bold-E- Paint marker White</t>
  </si>
  <si>
    <t>Bold-E Paint marker Yellow</t>
  </si>
  <si>
    <t>OFFICE HILIGHTER PEN PACK-5</t>
  </si>
  <si>
    <t>OFFICE HILIGHTER PEN BLUE</t>
  </si>
  <si>
    <t>OFFICE HILIGHTER PEN YELLOW</t>
  </si>
  <si>
    <t>OFFICE HILIGHTER PEN GREEN</t>
  </si>
  <si>
    <t>OFFICE HILIGHTER PEN ORANGE</t>
  </si>
  <si>
    <t>OFFICE HILIGHTER PEN PINK</t>
  </si>
  <si>
    <t>PB CD-DVD MARKER PEN BLACK</t>
  </si>
  <si>
    <t>CD OHP marker Pen</t>
  </si>
  <si>
    <t>PB CD-DVD MARKER PEN BLUE</t>
  </si>
  <si>
    <t>PB CD-DVD MARKER PACK-4(POUCH)</t>
  </si>
  <si>
    <t>PB CD-DVD MARKER PEN GREEN</t>
  </si>
  <si>
    <t>PB CD-DVD MARKER PEN RED</t>
  </si>
  <si>
    <t>WHITE BOARD MARKER INK 15ML-BLACK</t>
  </si>
  <si>
    <t>White board Marker ink</t>
  </si>
  <si>
    <t>WHITE BOARD MARKER INK 15ML-BLUE</t>
  </si>
  <si>
    <t>WHITE BOARD MARKER INK 15ML-GREEN</t>
  </si>
  <si>
    <t>WHITE BOARD MARKER INK 15ML-RED</t>
  </si>
  <si>
    <t>WB MARKER INK 100ML BLACK</t>
  </si>
  <si>
    <t>WB MARKER INK 100ML BLUE</t>
  </si>
  <si>
    <t>Wb Marker Ink 100ml Green</t>
  </si>
  <si>
    <t>Wb Marker Ink 100ml Red</t>
  </si>
  <si>
    <t>WB.MARKER INK 500 ML BLACK</t>
  </si>
  <si>
    <t>WB.MARKER INK 500 ML BLUE</t>
  </si>
  <si>
    <t>Wb Marker Ink 500ml - Green</t>
  </si>
  <si>
    <t>Wb Marker Ink 500ml - Red</t>
  </si>
  <si>
    <t>STAMP PAD NO.1 SMALL VIOLET</t>
  </si>
  <si>
    <t>Stamp Pads</t>
  </si>
  <si>
    <t>STAMP PAD NO.2 MEDIUM VIOLET</t>
  </si>
  <si>
    <t>STAMP PAD NO.3 LARGE VIOLET</t>
  </si>
  <si>
    <t>PL STAMP PAD NO.1 BLACK</t>
  </si>
  <si>
    <t>PL STAMP PAD NO.1 RED</t>
  </si>
  <si>
    <t>PL STAMP PAD NO.1 VIOLET</t>
  </si>
  <si>
    <t>PL STAMP PAD NO.2 BLACK</t>
  </si>
  <si>
    <t>PL STAMP PAD NO.2 RED</t>
  </si>
  <si>
    <t>PL STAMP PAD NO.2 VIOLET</t>
  </si>
  <si>
    <t>R S INK 25ML BLACK</t>
  </si>
  <si>
    <t>R S Inks</t>
  </si>
  <si>
    <t>R S INK 25ML RED</t>
  </si>
  <si>
    <t>R S INK 25ML VIOLET</t>
  </si>
  <si>
    <t>R S INK 100ML BLACK</t>
  </si>
  <si>
    <t>R S INK 100ML RED</t>
  </si>
  <si>
    <t>R S INK 100ML VIOLET</t>
  </si>
  <si>
    <t>R S INK 500ML BLACK</t>
  </si>
  <si>
    <t>R S INK 500ML GREEN</t>
  </si>
  <si>
    <t>R S INK 500ML RED</t>
  </si>
  <si>
    <t>R S INK 500ML VIOLET</t>
  </si>
  <si>
    <t>R S INK 30LTR VIOLET</t>
  </si>
  <si>
    <t>COVER-IT PEN</t>
  </si>
  <si>
    <t>Correction Products</t>
  </si>
  <si>
    <t>Slim Body Correction Pen 5 mL</t>
  </si>
  <si>
    <t>IMPRESS CARBON 210X330MM</t>
  </si>
  <si>
    <t>Carbons</t>
  </si>
  <si>
    <t>ADHESIVE PASTE 50ML</t>
  </si>
  <si>
    <t>Paste</t>
  </si>
  <si>
    <t>GUM 50ML</t>
  </si>
  <si>
    <t>Gum</t>
  </si>
  <si>
    <t>ADHESIVE PASTE 150ML</t>
  </si>
  <si>
    <t>GUM 150ML</t>
  </si>
  <si>
    <t>ADHESIVE PASTE 300ML</t>
  </si>
  <si>
    <t>GUM 300ML</t>
  </si>
  <si>
    <t>ADHESIVE PASTE 700ML</t>
  </si>
  <si>
    <t>GUM 700ML</t>
  </si>
  <si>
    <t>Glue Stick (S) Hanger</t>
  </si>
  <si>
    <t>Sticks</t>
  </si>
  <si>
    <t>Glue Stick (M) Jar Of 30 Pcs</t>
  </si>
  <si>
    <t>Glue Stick (L)</t>
  </si>
  <si>
    <t>White Glue 45 Gm</t>
  </si>
  <si>
    <t>White Glue</t>
  </si>
  <si>
    <t>White Glue 22.5G</t>
  </si>
  <si>
    <t>White Glue 100 Gm</t>
  </si>
  <si>
    <t>White Glue 200 Gm</t>
  </si>
  <si>
    <t>Glue Stick (M)</t>
  </si>
  <si>
    <t>FP INK 60ML PERMANENT BLACK (PLASTIC B)</t>
  </si>
  <si>
    <t>F P INK 60ML ROYAL BLUE (Plastic Bottle)</t>
  </si>
  <si>
    <t>F P INK 60ML SCARLET RED Plastic Bottle</t>
  </si>
  <si>
    <t xml:space="preserve">DRAWING KIT </t>
  </si>
  <si>
    <t>Kits</t>
  </si>
  <si>
    <t>PAINTING KIT</t>
  </si>
  <si>
    <t>CREATIVE KIT</t>
  </si>
  <si>
    <t>Combo Kits</t>
  </si>
  <si>
    <t xml:space="preserve">ART KIT </t>
  </si>
  <si>
    <t>WRITING KIT</t>
  </si>
  <si>
    <t>CANVAS BOARD 20 X 20CM (8 * 8)</t>
  </si>
  <si>
    <t>Canvas Boards</t>
  </si>
  <si>
    <t>CANVAS BOARD 20 X 25CM (8 * 10)</t>
  </si>
  <si>
    <t>CANVAS BOARD 25 X 30CM (10 * 12)</t>
  </si>
  <si>
    <t>CANVAS BOARD 30 X 30CM (12 * 12)</t>
  </si>
  <si>
    <t>CANVAS BOARD 30 X 40CM(12 * 16)</t>
  </si>
  <si>
    <t>CANVAS BOARD 10*15CM (4"*6")</t>
  </si>
  <si>
    <t>CANVAS BOARD 15*15CM (6"*6")</t>
  </si>
  <si>
    <t>CANVAS BOARD 15*20CM (6"*8")</t>
  </si>
  <si>
    <t>PPC T-12-10ML</t>
  </si>
  <si>
    <t>Premium Poster Colour 12shades</t>
  </si>
  <si>
    <t>ARTIST SOFT PASTEL - 20'S</t>
  </si>
  <si>
    <t>CHARCOAL ASSO PENCIL PACK-3</t>
  </si>
  <si>
    <t>DRAWING PENCIL PACK-6 (TS)</t>
  </si>
  <si>
    <t>DRAWING PENCIL 6H</t>
  </si>
  <si>
    <t>DRAWING PENCIL 4H</t>
  </si>
  <si>
    <t>DRAWING PENCIL 2H</t>
  </si>
  <si>
    <t>DRAWING PENCIL H</t>
  </si>
  <si>
    <t>DRAWING PENCIL HB</t>
  </si>
  <si>
    <t>DRAWING PENCIL B</t>
  </si>
  <si>
    <t>DRAWING PENCIL 2B</t>
  </si>
  <si>
    <t>DRAWING PENCIL 3B</t>
  </si>
  <si>
    <t>DRAWING PENCIL 4B</t>
  </si>
  <si>
    <t>DRAWING PENCIL 5B</t>
  </si>
  <si>
    <t>DRAWING PENCIL 6B</t>
  </si>
  <si>
    <t>DRAWING PENCIL 8B</t>
  </si>
  <si>
    <t>DRAWING PENCIL 9B</t>
  </si>
  <si>
    <t>DRAWING PENCIL 10B</t>
  </si>
  <si>
    <t>BRUSH PACK SR-64 SET 4 ROUND</t>
  </si>
  <si>
    <t>BRUSH PACK SR-64 SET 7 ROUND</t>
  </si>
  <si>
    <t>BRUSH SR-64 ROUND NO.000</t>
  </si>
  <si>
    <t>BRUSH SR-64 ROUND NO.00</t>
  </si>
  <si>
    <t>BRUSH SR-64 ROUND NO.0</t>
  </si>
  <si>
    <t>BRUSH SR-64 ROUND NO.1</t>
  </si>
  <si>
    <t>BRUSH SR-64 ROUND NO.2</t>
  </si>
  <si>
    <t>BRUSH SR-64 ROUND NO.3</t>
  </si>
  <si>
    <t>BRUSH SR-64 ROUND NO.4</t>
  </si>
  <si>
    <t>BRUSH SR-64 ROUND NO.5</t>
  </si>
  <si>
    <t>BRUSH SR-64 ROUND NO.6</t>
  </si>
  <si>
    <t>BRUSH SR-64 ROUND NO.7</t>
  </si>
  <si>
    <t>BRUSH SR-64 ROUND NO.8</t>
  </si>
  <si>
    <t>BRUSH SR-64 ROUND NO.9</t>
  </si>
  <si>
    <t>BRUSH SR-64 ROUND NO.10</t>
  </si>
  <si>
    <t>BRUSH SR-64 ROUND NO.11</t>
  </si>
  <si>
    <t>BRUSH SR-64 ROUND NO.12</t>
  </si>
  <si>
    <t>BRUSH PACK SR-65 SET 4 FLAT</t>
  </si>
  <si>
    <t>BRUSH PACK SR-65 SET 7 FLAT</t>
  </si>
  <si>
    <t>BRUSH SR-65 FLAT NO.1</t>
  </si>
  <si>
    <t>BRUSH SR-65 FLAT NO.2</t>
  </si>
  <si>
    <t>BRUSH SR-65 FLAT NO.3</t>
  </si>
  <si>
    <t>BRUSH SR-65 FLAT NO.4</t>
  </si>
  <si>
    <t>BRUSH SR-65 FLAT NO.5</t>
  </si>
  <si>
    <t>BRUSH SR-65 FLAT NO.6</t>
  </si>
  <si>
    <t>BRUSH SR-65 FLAT NO.7</t>
  </si>
  <si>
    <t>BRUSH SR-65 FLAT NO.8</t>
  </si>
  <si>
    <t>BRUSH SR-65 FLAT NO.9</t>
  </si>
  <si>
    <t>BRUSH SR-65 FLAT NO.10</t>
  </si>
  <si>
    <t>BRUSH SR-65 FLAT NO.11</t>
  </si>
  <si>
    <t>BRUSH SR-65 FLAT NO.12</t>
  </si>
  <si>
    <t>BRUSH PACK SR-64 &amp; 65 SET 4 MIX</t>
  </si>
  <si>
    <t>BRUSH PACK SR-64 &amp; 65 SET 7 MIX</t>
  </si>
  <si>
    <t>WB GLASS COL T-6-10ML</t>
  </si>
  <si>
    <t>FABRICA MED NO.1-50ML</t>
  </si>
  <si>
    <t>FABRICA GLUE BOTT-50GMS</t>
  </si>
  <si>
    <t>STU SPARKEL (T-6) 5ML</t>
  </si>
  <si>
    <t>FABRICA ACRY ULTRA COL T-6-10ML</t>
  </si>
  <si>
    <t>FABRICA ACRY COL T-10-15ML</t>
  </si>
  <si>
    <t>FABRICA ACRY COL T-20-15ML</t>
  </si>
  <si>
    <t>FABRICA ACRY PEARL COL T-6-10ML</t>
  </si>
  <si>
    <t>FABRICA ACRY METAL COL T-6-10ML</t>
  </si>
  <si>
    <t>FABRICA ACRY COL SR1-15ML ULT BLACK</t>
  </si>
  <si>
    <t>FABRICA ACRY COL SR1-15ML ULT BR PURPLE</t>
  </si>
  <si>
    <t>FABRICA ACRY COL SR1-15ML ULT BAMBOO</t>
  </si>
  <si>
    <t>FABRICA ACRY COL SR1-15ML ULT BR SIENNA</t>
  </si>
  <si>
    <t>FABRICA ACRY COL SR1-15ML ULT BR UMBER</t>
  </si>
  <si>
    <t>FABRICA ACRY COL SR1-15ML ULT CRIMSON</t>
  </si>
  <si>
    <t>FABRICA ACRY COL SR1-15ML ULT CER. BLUE</t>
  </si>
  <si>
    <t>FABRICA ACRY COL SR1-15ML ULT CH YELOW</t>
  </si>
  <si>
    <t>FABRICA ACRY COL SR1-15ML ULT DP GREEN</t>
  </si>
  <si>
    <t>FABRICA ACRY COL SR1-15ML ULT G YELLOW</t>
  </si>
  <si>
    <t>FABRICA ACRY COL SR1-15ML ULT G YELLOW DEEP</t>
  </si>
  <si>
    <t>FABRICA ACRY COL SR1-15ML ULT LEAF GREEN</t>
  </si>
  <si>
    <t>FABRICA ACRY COL SR1-15ML ULT LIGHT PEACH ( FLESH TINT )</t>
  </si>
  <si>
    <t>FABRICA ACRY COL SR1-15ML ULT L YELLOW</t>
  </si>
  <si>
    <t>FABRICA ACRY COL SR1-15ML ULT LIGHT BLUE</t>
  </si>
  <si>
    <t>FABRICA ACRY COL SR1-15ML ULT LT GREEN</t>
  </si>
  <si>
    <t>FABRICA ACRY COL SR1-15ML ULT LT VIOLET</t>
  </si>
  <si>
    <t>FABRICA ACRY COL SR1-15ML ULT MAGENTA</t>
  </si>
  <si>
    <t>FABRICA ACRY COL SR1-15ML ULT MAROON</t>
  </si>
  <si>
    <t>FABRICA ACRY COL SR1-15ML ULT MAUVE</t>
  </si>
  <si>
    <t>FABRICA ACRY COL SR1-15ML ULT OLIV GREEN</t>
  </si>
  <si>
    <t>FABRICA ACRY COL SR1-15ML ULT ORANGE</t>
  </si>
  <si>
    <t>FABRICA ACRY COL SR1-15ML ULT PALE EMER</t>
  </si>
  <si>
    <t>FABRICA ACRY COL SR1-15ML ULT PINK</t>
  </si>
  <si>
    <t>FABRICA ACRY COL SR1-15ML ULT PR BLUE</t>
  </si>
  <si>
    <t>FABRICA ACRY COL SR1-15ML ULT PURPLE</t>
  </si>
  <si>
    <t>FABRICA ACRY COL SR1-15ML ULT SAP GREEN</t>
  </si>
  <si>
    <t>FABRICA ACRY COL SR1-15ML ULT SCARLET</t>
  </si>
  <si>
    <t>FABRICA ACRY COL SR1-15ML ULT TERA COTTA</t>
  </si>
  <si>
    <t>FABRICA ACRY COL SR1-15ML ULT TURQ BLUE</t>
  </si>
  <si>
    <t>FABRICA ACRY COL SR1-15ML ULT ULTRA BLUE</t>
  </si>
  <si>
    <t>FABRICA ACRY COL SR1-15ML ULT VAND BROWN</t>
  </si>
  <si>
    <t>FABRICA ACRY COL SR1-15ML ULT VERMILION</t>
  </si>
  <si>
    <t>FABRICA ACRY COL SR1-15ML ULT WHITE</t>
  </si>
  <si>
    <t>FABRICA ACRY COL SR1-15ML ULT YL  OCHRE</t>
  </si>
  <si>
    <t>FABRICA ACRY COL SR1-15ML ULT GREY</t>
  </si>
  <si>
    <t>EAN Code no</t>
  </si>
  <si>
    <t>NET LANDING PRICE Exluding GST</t>
  </si>
  <si>
    <t>Shelf Life</t>
  </si>
  <si>
    <t>BRITE BP 5 CT BAG - BLUE</t>
  </si>
  <si>
    <t>Reynolds Pens India Pvt Ltd</t>
  </si>
  <si>
    <t>Writing Instruments</t>
  </si>
  <si>
    <t>JIFFY GEL 5 CT BAG - BLUE</t>
  </si>
  <si>
    <t>BRITE BP 5 CT BAG - BLACK</t>
  </si>
  <si>
    <t>REY BP 045 BLUE PEN 10CT PACKING</t>
  </si>
  <si>
    <t>BRITE BP 5 CT BAG - RED</t>
  </si>
  <si>
    <t>AEROSLIM BP 5 CT POUCH - BLUE</t>
  </si>
  <si>
    <t>VISTA RT BP 5 CT POUCH - BLUE</t>
  </si>
  <si>
    <t>RACER GEL 1 CT BAG - BLUE</t>
  </si>
  <si>
    <t>JIFFY GEL 5 CT BAG - BLACK</t>
  </si>
  <si>
    <t>TRI MAX RF - BLUE</t>
  </si>
  <si>
    <t>TRI MAX 1 CT BOX - BLUE</t>
  </si>
  <si>
    <t>JETTER BP CLASSIC : 1 CT BOX - BLUE</t>
  </si>
  <si>
    <t>RACER GEL 1 CT BAG - BLACK</t>
  </si>
  <si>
    <t>LIQUIFLO BP 1 CT BAG - BLUE</t>
  </si>
  <si>
    <t>REYNOLDS PM 10 CT BOX - BLACK INK</t>
  </si>
  <si>
    <t>VISTA RT 5 CT POUCH - BLACK</t>
  </si>
  <si>
    <t>JIFFY GEL 5 CT BAG - RED</t>
  </si>
  <si>
    <t>LIQUIFLO BP 1 CT BAG - BLACK</t>
  </si>
  <si>
    <t>CORRECTION PEN 1 CT POUCH</t>
  </si>
  <si>
    <t>REY BP 045 BLACK PEN 10CT PACKING</t>
  </si>
  <si>
    <t>TRI MAX RF - BLACK</t>
  </si>
  <si>
    <t>TRI MAX 1 CT BOX - BLACK</t>
  </si>
  <si>
    <t>HD PM  10CT BOX - BLACK</t>
  </si>
  <si>
    <t>JETTER REFILL - BLUE</t>
  </si>
  <si>
    <t>JETTER AEROSOFT : 1 CT BOX - BLUE</t>
  </si>
  <si>
    <t>AEROSLIM BP 5 CT POUCH - BLACK</t>
  </si>
  <si>
    <t>HD WM  10CT BOX - BLACK</t>
  </si>
  <si>
    <t>RACER GEL 1 CT BAG - RED</t>
  </si>
  <si>
    <t>REYNOLDS GLUESTICK 8G 30 CT PACK</t>
  </si>
  <si>
    <t>ARTIO MP 5 CT BAG 0.7 - ASST</t>
  </si>
  <si>
    <t>HD PM  10CT BOX - BLUE</t>
  </si>
  <si>
    <t>JIFFY GEL 5 CT BAG - GREEN</t>
  </si>
  <si>
    <t>REYNOLDS PM 10 CT BOX - BLUE INK</t>
  </si>
  <si>
    <t>REY BP 045 RED PEN 10CT PACKING</t>
  </si>
  <si>
    <t>JETTER GLITZ BP 1 CT BOX - BLUE</t>
  </si>
  <si>
    <t>RACER GEL 1 CT BAG - GREEN</t>
  </si>
  <si>
    <t>JETTER METALLIC FX : 1 CT BOX - BLUE</t>
  </si>
  <si>
    <t>REYNOLDS GLUESTICK 15G 20 CT PACK</t>
  </si>
  <si>
    <t>HD WM  10CT BOX - BLUE</t>
  </si>
  <si>
    <t>REYNOLDS WM 10 CT BOX - BLACK INK</t>
  </si>
  <si>
    <t>REYNOLDS GLUESTICK 21G 12 CT PACK</t>
  </si>
  <si>
    <t>JETTER GOLD : 1 CT BOX - BLUE</t>
  </si>
  <si>
    <t>LIQUIFLO BP 1 CT BAG - RED</t>
  </si>
  <si>
    <t>REYNOLDS PM 10 CT BOX - RED INK</t>
  </si>
  <si>
    <t>JETTER PREMIER BP 1 CT BOX - BLUE</t>
  </si>
  <si>
    <t>REYNOLDS WM 10 CT BOX - BLUE INK</t>
  </si>
  <si>
    <t>TRI MAX 1 CT BOX - RED</t>
  </si>
  <si>
    <t>JETTER REFIL - BLACK</t>
  </si>
  <si>
    <t>TRIMAX GOLD  1 CT BLT - BLUE</t>
  </si>
  <si>
    <t>REYNOLDS PM 10 CT BOX - GREEN INK</t>
  </si>
  <si>
    <t>HD PM  10CT BOX - RED</t>
  </si>
  <si>
    <t>JETTER PRESTIGE BP 1 CT BOX - BLUE</t>
  </si>
  <si>
    <t>HD PM  10CT BOX - GREEN</t>
  </si>
  <si>
    <t>HD WM  10CT BOX - RED</t>
  </si>
  <si>
    <t>HD WM  10CT BOX - GREEN</t>
  </si>
  <si>
    <t>TRIMAX REFILL - RED</t>
  </si>
  <si>
    <t>TRI MAX 1 CT BOX - GREEN</t>
  </si>
  <si>
    <t>TRIMAX 0.5 REFILL - GREEN</t>
  </si>
  <si>
    <t>SMARTGRIP BP 1 CT BOX - BLUE</t>
  </si>
  <si>
    <t>SMARTGRIP BP 1 CT BOX - BLACK</t>
  </si>
  <si>
    <t>REYNOLDS FELTEK 1 CT BOX - BLUE</t>
  </si>
  <si>
    <t>REYNOLDS DYNAGRIP 1 CT BOX - BLUE</t>
  </si>
  <si>
    <t>SMOOTHMATE 10 CT POUCH - BLACK</t>
  </si>
  <si>
    <t>SMOOTHMATE 10 CT POUCH - BLUE</t>
  </si>
  <si>
    <t>REYNOLDS GLUE STICK 6GM 30CT BOX</t>
  </si>
  <si>
    <t>COMFORT + BALL PEN 1CT BOX BLUE</t>
  </si>
  <si>
    <t>COMFORT + BALL PEN 1CT BOX BLACK</t>
  </si>
  <si>
    <t>8904379403986</t>
  </si>
  <si>
    <t>FASTLINE 10 CT BOX BLUE</t>
  </si>
  <si>
    <t>8904379403993</t>
  </si>
  <si>
    <t>FASTLINE 10 CT BOX BLACK</t>
  </si>
  <si>
    <t>REYNOLDS CALIBRE GEOMETRY BOX</t>
  </si>
  <si>
    <t>8904379404983</t>
  </si>
  <si>
    <t>REYNOLDS SELECTO YELLOW</t>
  </si>
  <si>
    <t>8904379404976</t>
  </si>
  <si>
    <t>REYNOLDS SELECTO ASSORTED</t>
  </si>
  <si>
    <t>8904379406437</t>
  </si>
  <si>
    <t>FASTLINE 50 CT DISPENSER-BLUE</t>
  </si>
  <si>
    <t>HSN/SAC Code</t>
  </si>
  <si>
    <t>Catagory</t>
  </si>
  <si>
    <t>Description</t>
  </si>
  <si>
    <t>GMS</t>
  </si>
  <si>
    <t>Retailor Margin Mark Up</t>
  </si>
  <si>
    <t>Landing Rate</t>
  </si>
  <si>
    <t>Expiration Calculation</t>
  </si>
  <si>
    <t>REQUIRE MENT</t>
  </si>
  <si>
    <t>A.Mayonnaise</t>
  </si>
  <si>
    <t>Egg Mayonnaise Classic 245g</t>
  </si>
  <si>
    <t>245gm</t>
  </si>
  <si>
    <t>5M-1D</t>
  </si>
  <si>
    <t>Veg Mayo Burger 250g</t>
  </si>
  <si>
    <t>250gm</t>
  </si>
  <si>
    <t>6M-1D</t>
  </si>
  <si>
    <t>Veg Mayo For Burger 100g</t>
  </si>
  <si>
    <t>100gm</t>
  </si>
  <si>
    <t>7M-1D</t>
  </si>
  <si>
    <t>Veg Mayo Garlic 100g</t>
  </si>
  <si>
    <t>Veg Mayo Garlic 250g</t>
  </si>
  <si>
    <t>Veg Mayo OliveOil 250g</t>
  </si>
  <si>
    <t>Veg Mayo Original 100g</t>
  </si>
  <si>
    <t>Veg Mayo Original 250g</t>
  </si>
  <si>
    <t>Veg Mayo Original 400g</t>
  </si>
  <si>
    <t>400gm</t>
  </si>
  <si>
    <t>Veg Mayo Tandoori 245g</t>
  </si>
  <si>
    <t>Veg Mayonnaise De'lite 500g</t>
  </si>
  <si>
    <t>500gm</t>
  </si>
  <si>
    <t>Veg Mayonnaise De'lite 750g</t>
  </si>
  <si>
    <t>750gm</t>
  </si>
  <si>
    <t>Veg Mayonnaise Original 60g</t>
  </si>
  <si>
    <t>60gm</t>
  </si>
  <si>
    <t>Veg Mayonnaise Original 875g</t>
  </si>
  <si>
    <t>875gm</t>
  </si>
  <si>
    <t>B.Savoury Spreads</t>
  </si>
  <si>
    <t>Spread Veg Cheese &amp; Chilli 250g</t>
  </si>
  <si>
    <t>Spread Veg Cucumber &amp; Carrot 100g</t>
  </si>
  <si>
    <t>Spread Veg Cucumber &amp; Carrot 250g</t>
  </si>
  <si>
    <t>Spread Veg Thousand Island 250g</t>
  </si>
  <si>
    <t>C.Sweet Spreads</t>
  </si>
  <si>
    <t>Chocolate Spread 425g</t>
  </si>
  <si>
    <t>425gm</t>
  </si>
  <si>
    <t>9M-1D</t>
  </si>
  <si>
    <t>Peanut Butter Chocolate 400g</t>
  </si>
  <si>
    <t>Peanut Butter Creamy 100g</t>
  </si>
  <si>
    <t>12M-1D</t>
  </si>
  <si>
    <t>Peanut Butter Creamy 210g</t>
  </si>
  <si>
    <t>210gm</t>
  </si>
  <si>
    <t>Peanut Butter Creamy 375g</t>
  </si>
  <si>
    <t>375gm</t>
  </si>
  <si>
    <t>Peanut Butter Creamy 750g</t>
  </si>
  <si>
    <t>Peanut Butter Crunchy 100g</t>
  </si>
  <si>
    <t>Peanut Butter Crunchy 210g</t>
  </si>
  <si>
    <t>Peanut Butter Crunchy 375g</t>
  </si>
  <si>
    <t>Peanut Butter Crunchy 750g</t>
  </si>
  <si>
    <t>D.Dressings</t>
  </si>
  <si>
    <t>Creamy Cheese Garlic Dressing 210g</t>
  </si>
  <si>
    <t>Creamy Chipotle Southwest Dressing 210g</t>
  </si>
  <si>
    <t>Creamy Classic Caesar Dressing 210g</t>
  </si>
  <si>
    <t>Creamy Classic Ranch Dressing 210g</t>
  </si>
  <si>
    <t>Creamy Herb Lemon Dressing 210g</t>
  </si>
  <si>
    <t>Creamy Honey Mustard Dressing 210g</t>
  </si>
  <si>
    <t>Creamy Thousand Island Dressing 210g</t>
  </si>
  <si>
    <t>Creamy Yoghurt Mint Dressing 210g</t>
  </si>
  <si>
    <t>New</t>
  </si>
  <si>
    <t>E.Italian</t>
  </si>
  <si>
    <t>Pasta &amp; Pizza Red Sauce 100g</t>
  </si>
  <si>
    <t>Pasta &amp; Pizza Red Sauce 315g</t>
  </si>
  <si>
    <t>325gm</t>
  </si>
  <si>
    <t>Pasta &amp; Pizza Red Sauce 500g</t>
  </si>
  <si>
    <t>Pasta &amp; Pizza Red Sauce 800g</t>
  </si>
  <si>
    <t>800gm</t>
  </si>
  <si>
    <t>Pizza Topping 100g (Box of 9)</t>
  </si>
  <si>
    <t>Pizza Topping All in One 315g</t>
  </si>
  <si>
    <t>Pasta &amp; Pizza Pink Sauce 295g EAN</t>
  </si>
  <si>
    <t>295gm</t>
  </si>
  <si>
    <t>Pasta &amp; Pizza White Sauce 285g EAN</t>
  </si>
  <si>
    <t>285gm</t>
  </si>
  <si>
    <t>F.Condiment Caddie</t>
  </si>
  <si>
    <t>English Mustard 250g</t>
  </si>
  <si>
    <t>Garlic Chilli Spread &amp; Dip 250g</t>
  </si>
  <si>
    <t>Mustard American 260g</t>
  </si>
  <si>
    <t>260g</t>
  </si>
  <si>
    <t>J.Eggless Bake Mixes</t>
  </si>
  <si>
    <t>Bake Mix 11 Cakes 250g</t>
  </si>
  <si>
    <t>Bake Mix Brownie 250g</t>
  </si>
  <si>
    <t>Bake Mix Choco Lava 320g</t>
  </si>
  <si>
    <t>320gm</t>
  </si>
  <si>
    <t>Bake Mix Chocolate 250g</t>
  </si>
  <si>
    <t>T.Waffles</t>
  </si>
  <si>
    <t>Soft Waffles Chocolate 250g</t>
  </si>
  <si>
    <t>Soft Waffles Cinnamon Sugar 250g</t>
  </si>
  <si>
    <t>Soft Waffles Frosted Chocolate 250g</t>
  </si>
  <si>
    <t>Soft Waffles Frosted Vanilla 250g</t>
  </si>
  <si>
    <t>Soft Waffles Tutti Frutti 250g</t>
  </si>
  <si>
    <t>Soft Waffles Vanilla 250g</t>
  </si>
  <si>
    <t>Pack Size/SKU Code</t>
  </si>
  <si>
    <t>Size</t>
  </si>
  <si>
    <t xml:space="preserve">SKU Description </t>
  </si>
  <si>
    <t>PTR</t>
  </si>
  <si>
    <t>HSN CODE</t>
  </si>
  <si>
    <t>sgst</t>
  </si>
  <si>
    <t>cgst</t>
  </si>
  <si>
    <t>AC08</t>
  </si>
  <si>
    <t>Almond Corn Flakes 108 X 45g RAW MRP 20/</t>
  </si>
  <si>
    <t>AC34</t>
  </si>
  <si>
    <t>Almond Corn Flakes 16 X 300g MRP 175/-</t>
  </si>
  <si>
    <t>AC56</t>
  </si>
  <si>
    <t>Almond Corn Flakes 12 X 650g MRP 370/-</t>
  </si>
  <si>
    <t>AC60</t>
  </si>
  <si>
    <t>Almond Corn Flakes 8 X 1kg MRP 560 /-</t>
  </si>
  <si>
    <t>AP34</t>
  </si>
  <si>
    <t>Muesli Fruit Magic 16 X 500g DP MRP 320/-</t>
  </si>
  <si>
    <t>AR14</t>
  </si>
  <si>
    <t>Muesli Nuts Delight 36 X 240g DP MRP 155/-</t>
  </si>
  <si>
    <t>AR34</t>
  </si>
  <si>
    <t>Muesli Nut Delight 16 X 500g DP MRP 320/-</t>
  </si>
  <si>
    <t>AR60</t>
  </si>
  <si>
    <t>Muesli Nut Delight 14 X 750g DP MRP 425/-</t>
  </si>
  <si>
    <t>CB03</t>
  </si>
  <si>
    <t>Chocos Variety Pack 156gx32 (3CH+1CD+1CR+1MS) Mrp Rs.60/=</t>
  </si>
  <si>
    <t>CB05</t>
  </si>
  <si>
    <t>Chocos Variety Pack 64 X156g 3CH+1CD+1CR+1MS MRP 6 (Bin)</t>
  </si>
  <si>
    <t>CC10</t>
  </si>
  <si>
    <t>Choco Fills Cookie Creme  48 X 175g MRP 99/-</t>
  </si>
  <si>
    <t>CD03</t>
  </si>
  <si>
    <t>Chocos Duet K-Pak 256 X 25g</t>
  </si>
  <si>
    <t>CD34</t>
  </si>
  <si>
    <t>Chocos Duet 16 X 375g DP MRP 190/-</t>
  </si>
  <si>
    <t>CF03</t>
  </si>
  <si>
    <t>Corn Flakes K Pak 192 X 30g MRP 10/</t>
  </si>
  <si>
    <t>CF08</t>
  </si>
  <si>
    <t>Corn Flakes 96 X 65g (Ladi pack) MRP 20/-</t>
  </si>
  <si>
    <t>CF14</t>
  </si>
  <si>
    <t>Corn Flakes 36 X 100g MRP 47/-</t>
  </si>
  <si>
    <t>CF34</t>
  </si>
  <si>
    <t>Corn Flakes 16 X 250g MRP 99/-</t>
  </si>
  <si>
    <t>CF40</t>
  </si>
  <si>
    <t>Corn Flakes 15 X 290g MRP 99/ RAW</t>
  </si>
  <si>
    <t>CF56</t>
  </si>
  <si>
    <t>Corn Flakes 12 X 475g MRP 185/-</t>
  </si>
  <si>
    <t>CF60</t>
  </si>
  <si>
    <t>Corn Flakes 8 X 900g MRP 315/-</t>
  </si>
  <si>
    <t>CF70</t>
  </si>
  <si>
    <t>Corn Flakes Original 1080kg X 6 - MRP 315/-</t>
  </si>
  <si>
    <t>CH02</t>
  </si>
  <si>
    <t>Chocos KPak 240 X 12g RAW MRP 5/</t>
  </si>
  <si>
    <t>CH03</t>
  </si>
  <si>
    <t>Chocos K-Pak 256 X 25g</t>
  </si>
  <si>
    <t>CH08</t>
  </si>
  <si>
    <t>Chocos 96 X 56g (Ladi pack) RAW MRP 20/-</t>
  </si>
  <si>
    <t>CH14</t>
  </si>
  <si>
    <t>Chocos 36 X 110g DP MRP 60/-</t>
  </si>
  <si>
    <t>CH24</t>
  </si>
  <si>
    <t>Chocos 24 X 250g DP MRP 130/-</t>
  </si>
  <si>
    <t>CH34</t>
  </si>
  <si>
    <t>Chocos 16 X 385g DP MRP 180/-</t>
  </si>
  <si>
    <t>CH56</t>
  </si>
  <si>
    <t>Chocos 12 X 700g RAW MRP 299/-</t>
  </si>
  <si>
    <t>CH60</t>
  </si>
  <si>
    <t>Chocos 8 X 1.2kg MRP 499/-</t>
  </si>
  <si>
    <t>CR03</t>
  </si>
  <si>
    <t>Chocos Crunchy Bites K-Pak 256 X 25g</t>
  </si>
  <si>
    <t>CR34</t>
  </si>
  <si>
    <t>Chocos Crunchy Bites 16 X 375g DP MRP 190/-</t>
  </si>
  <si>
    <t>CS03</t>
  </si>
  <si>
    <t>Kelloggs Chocos Shapes K-Pak 256 X 25g</t>
  </si>
  <si>
    <t>CS34</t>
  </si>
  <si>
    <t>Chocos Shapes (Laddoo) 16 X 375g DP MRP 210/-</t>
  </si>
  <si>
    <t>CW03</t>
  </si>
  <si>
    <t>Chocos Webs 192 X 23g RAW MRP 10/-</t>
  </si>
  <si>
    <t>CW34</t>
  </si>
  <si>
    <t>Chocos Webs 16 X 300g MRP 180/-</t>
  </si>
  <si>
    <t>CZ03</t>
  </si>
  <si>
    <t>Chocos Magic Hearts 192 X 23g MRP Rs.10/-</t>
  </si>
  <si>
    <t>CZ34</t>
  </si>
  <si>
    <t>Chocos Magic Hearts 16 X 325g MRP 195/-</t>
  </si>
  <si>
    <t>FI02</t>
  </si>
  <si>
    <t>Choco Fills 17g X 256 Packs</t>
  </si>
  <si>
    <t>FI10</t>
  </si>
  <si>
    <t>Chocos Fills 48 X 175g RAW MRP 99/</t>
  </si>
  <si>
    <t>FI34</t>
  </si>
  <si>
    <t>Chocos Fills 16 X 250g  MRP 185/-</t>
  </si>
  <si>
    <t>FL34</t>
  </si>
  <si>
    <t>Froot Loops 16 X 285g MRP 175/-</t>
  </si>
  <si>
    <t>FN10</t>
  </si>
  <si>
    <t>Muesli Fruit  Nut 24 X 150g DP MRP 99/</t>
  </si>
  <si>
    <t>FN14</t>
  </si>
  <si>
    <t>Muesli Fruit &amp; Nut 36 X 240g DP MRP 165/-</t>
  </si>
  <si>
    <t>FN34</t>
  </si>
  <si>
    <t>Muesli Fruit &amp; Nuts 16 X 500g DP MRP 335/-</t>
  </si>
  <si>
    <t>FN60</t>
  </si>
  <si>
    <t>Muesli Fruit &amp; Nuts 14 X 750g  DP MRP 445/-</t>
  </si>
  <si>
    <t>GA34</t>
  </si>
  <si>
    <t>Granola Chocolate &amp; Almonds 20 X 450g MRP 340/-</t>
  </si>
  <si>
    <t>GC10</t>
  </si>
  <si>
    <t>Granola Almonds  Cranberries 150g X 24 MRP  99/</t>
  </si>
  <si>
    <t>GC34</t>
  </si>
  <si>
    <t>Granola Almonds &amp; Cranberries 20 X 460g MRP 340/-</t>
  </si>
  <si>
    <t>GH34</t>
  </si>
  <si>
    <t>Granola Honey, Almonds, Stra &amp; P Seeds 20 X 450g MRP 340/-</t>
  </si>
  <si>
    <t>HC34</t>
  </si>
  <si>
    <t>Corn Flakes with Real Honey 16 X 300g MRP 145/-</t>
  </si>
  <si>
    <t>HC56</t>
  </si>
  <si>
    <t>Corn Flakes with Real Honey 12 X 630g MRP 299/-</t>
  </si>
  <si>
    <t>HH04</t>
  </si>
  <si>
    <t>Oats 36 X 200g MRP 47/-</t>
  </si>
  <si>
    <t>HH14</t>
  </si>
  <si>
    <t>Oats 24 X 400g - MRP 77/-</t>
  </si>
  <si>
    <t>HH18</t>
  </si>
  <si>
    <t>Oats ( 450g X 2 ) X 12  MRP 175/-</t>
  </si>
  <si>
    <t>HH34</t>
  </si>
  <si>
    <t>Oats 12 X 900g MRP 169/-</t>
  </si>
  <si>
    <t>HH44</t>
  </si>
  <si>
    <t>Kellogg's Oats 8 X 1.5 Kg RAW MRP 260/-</t>
  </si>
  <si>
    <t>HH63</t>
  </si>
  <si>
    <t>Oats 6 X 1Kg ( Non-NESA)  MRP 240/-</t>
  </si>
  <si>
    <t>YS</t>
  </si>
  <si>
    <t>MC10</t>
  </si>
  <si>
    <t>Muesli Combo Pack ( 2 AR10 + 1 FN10 ) 12 X 420g MRP 297/-</t>
  </si>
  <si>
    <t>MS02</t>
  </si>
  <si>
    <t>Chocos Moons and Stars Kpak 240 X 12g RAW</t>
  </si>
  <si>
    <t>MS03</t>
  </si>
  <si>
    <t>Chocos Moons and Stars Kpak 256 X 25g</t>
  </si>
  <si>
    <t>MS34</t>
  </si>
  <si>
    <t>Chocos Moons and Stars 16 X 375g DP MRP 185/-</t>
  </si>
  <si>
    <t>MS56</t>
  </si>
  <si>
    <t>Chocos Moons and Stars 12 X 680g MRP 330/-</t>
  </si>
  <si>
    <t>MS60</t>
  </si>
  <si>
    <t>Chocos Moons and Stars 8 X 1.2kg MRP 660/-</t>
  </si>
  <si>
    <t>NS34</t>
  </si>
  <si>
    <t>Muesli No Added Sugar 16 X 500g DP MRP 335/-</t>
  </si>
  <si>
    <t>PM14</t>
  </si>
  <si>
    <t>Pringles Desi Masala Tadka 16 X 107g MRP 109/-</t>
  </si>
  <si>
    <t>PO03</t>
  </si>
  <si>
    <t>Pringles Potato Crisps Original 12X 36g MRP 35/</t>
  </si>
  <si>
    <t>PO14</t>
  </si>
  <si>
    <t>Pringles Potato Crisps Original 16 X 107g  MRP 109/-</t>
  </si>
  <si>
    <t>PP14</t>
  </si>
  <si>
    <t>Pringles Peri Peri 16 X 107g  MRP 109/-</t>
  </si>
  <si>
    <t>PS03</t>
  </si>
  <si>
    <t>Pringles Potato Sour Cream  Onion 12 X 36g MRP 35/</t>
  </si>
  <si>
    <t>PS14</t>
  </si>
  <si>
    <t>Pringles Potato Crisps Sour Cream &amp; Onion 16 X 107g  MRP 109/-</t>
  </si>
  <si>
    <t>PY14</t>
  </si>
  <si>
    <t>Pringles Fusion Chutney 16 X 107g MRP 109/-</t>
  </si>
  <si>
    <t>PZ14</t>
  </si>
  <si>
    <t>Pringles Pizza 16 X 107g MRP 109/-</t>
  </si>
  <si>
    <t>RG34</t>
  </si>
  <si>
    <t>Chocos Ragi 350g x 16 RAW MRP 180/</t>
  </si>
  <si>
    <t>SF03</t>
  </si>
  <si>
    <t>Strawberry Corn Flakes K Pak 192 X 26g MRP 10/</t>
  </si>
  <si>
    <t>SF34</t>
  </si>
  <si>
    <t>Strawberry Corn Flakes 16 X 300g MRP 145/-Q</t>
  </si>
  <si>
    <t>SF56</t>
  </si>
  <si>
    <t>Strawberry Corn Flakes 12 X 575g MRP 275/-</t>
  </si>
  <si>
    <t>SK24</t>
  </si>
  <si>
    <t>Special K 16 X 290g MRP 145/-</t>
  </si>
  <si>
    <t>SK34</t>
  </si>
  <si>
    <t>Special K 16 X 455g MRP 230/-</t>
  </si>
  <si>
    <t>SK56</t>
  </si>
  <si>
    <t>Special K 12 X 935g MRP 425/-</t>
  </si>
  <si>
    <t>WF34</t>
  </si>
  <si>
    <t>All Bran Wheat Flakes 16 X 440g MRP 220/-</t>
  </si>
  <si>
    <t>UM03</t>
  </si>
  <si>
    <t>Kelloggs Upma Veggie Masala Burst 96 X 48g MRP 20/</t>
  </si>
  <si>
    <t>UN03</t>
  </si>
  <si>
    <t>Kelloggs Upma Nutty Rava 96 X 48g MRP 20/</t>
  </si>
  <si>
    <t>BA09</t>
  </si>
  <si>
    <t>Kellogg's K Energy Bar Protein Almonds &amp; Berries 108 X 30g  MRP 45/-</t>
  </si>
  <si>
    <t>BB09</t>
  </si>
  <si>
    <t>Kellogg's K Energy Bar Berry Yoghurty 108 X 25g  MRP 35/-</t>
  </si>
  <si>
    <t>BC09</t>
  </si>
  <si>
    <t>Kellogg's K Energy Bar Choco Nutty 108 X 30g MRP 35/-</t>
  </si>
  <si>
    <t>BV09</t>
  </si>
  <si>
    <t>K Energy Bars combo (3BA+2BB+3BC) 12 X 230g  MRP 310/-</t>
  </si>
  <si>
    <t>UM40</t>
  </si>
  <si>
    <t>Kellogg's Upma Veggie Masala Burst 24 X 260g MRP 99/-</t>
  </si>
  <si>
    <t>UN40</t>
  </si>
  <si>
    <t>Kellogg's Upma Nutty Rava 24 X 260g MRP 99/-</t>
  </si>
  <si>
    <t>14/10/2023</t>
  </si>
  <si>
    <t>SURYA ENTERPRISES</t>
  </si>
  <si>
    <t>LAXMAN</t>
  </si>
  <si>
    <t>SNICKERS,ORBIT</t>
  </si>
  <si>
    <t>12%ON MRP</t>
  </si>
  <si>
    <t>RETURN &amp; REPLACEMENT ON EXPERY ND DAMAGE</t>
  </si>
  <si>
    <t>VARUN</t>
  </si>
  <si>
    <t>TATVA ENTERPRISES</t>
  </si>
  <si>
    <t>ARAVINDH</t>
  </si>
  <si>
    <t>FUNFOODS(MYONNISE)</t>
  </si>
  <si>
    <t xml:space="preserve">18% ON MRP </t>
  </si>
  <si>
    <t>BUFFALO &amp; COW</t>
  </si>
  <si>
    <t>SKU</t>
  </si>
  <si>
    <t>R.RATE</t>
  </si>
  <si>
    <t>10/</t>
  </si>
  <si>
    <t>20/</t>
  </si>
  <si>
    <t>50 ML JAR</t>
  </si>
  <si>
    <t>100 ML JAR</t>
  </si>
  <si>
    <t>200 ML JAR</t>
  </si>
  <si>
    <t>500 MLJAR</t>
  </si>
  <si>
    <t>1000 ML JAR</t>
  </si>
  <si>
    <t>500 ML PILLOW POUCH</t>
  </si>
  <si>
    <t>1000 ML PILLOW POUCH</t>
  </si>
  <si>
    <t>SCHEME(PILLOW POUCH ) PER LITER 20/</t>
  </si>
  <si>
    <t>SRIDHAR</t>
  </si>
  <si>
    <t>LIST OF HINDUSTAN UNILEVER LIMITED - SKU</t>
  </si>
  <si>
    <t xml:space="preserve"> PRODUCT LIST</t>
  </si>
  <si>
    <t xml:space="preserve">Annapurna salt and Atta (formerly known asKissan Annapurna)
</t>
  </si>
  <si>
    <t xml:space="preserve"> Bru coffee</t>
  </si>
  <si>
    <t>Brooke Bond tea</t>
  </si>
  <si>
    <t>Kissan squashes, ketchups, juices and jams</t>
  </si>
  <si>
    <t>Knorr soups &amp; meal makers and soupy noodles</t>
  </si>
  <si>
    <t>FOOD</t>
  </si>
  <si>
    <t>HOME CARE</t>
  </si>
  <si>
    <t>PERSONAL CARE</t>
  </si>
  <si>
    <t xml:space="preserve">LEVER Ayush Therapy ayurvedic health care and personal care products
</t>
  </si>
  <si>
    <t>Dove skin cleansing &amp; hair care range: bar, lotions, creams and anti-perspirant deodorants</t>
  </si>
  <si>
    <t>Rexona</t>
  </si>
  <si>
    <t>TRESemmé</t>
  </si>
  <si>
    <t>WATER PURIFIER</t>
  </si>
  <si>
    <t xml:space="preserve"> Lipton ice tea</t>
  </si>
  <si>
    <t>Kwality Wall’s frozen dessert</t>
  </si>
  <si>
    <t>Hellmann’s mayonnaise</t>
  </si>
  <si>
    <t xml:space="preserve"> Magnum (ice cream)</t>
  </si>
  <si>
    <t>UNIVERSALCORPORATION(DURA CELLS)</t>
  </si>
  <si>
    <t>LINK LOGISTICS</t>
  </si>
  <si>
    <t>M.RAJU</t>
  </si>
  <si>
    <t>COLGATE</t>
  </si>
  <si>
    <t xml:space="preserve"> Cornetto Ice cream cone</t>
  </si>
  <si>
    <t xml:space="preserve"> Horlicks (Health Drink)</t>
  </si>
  <si>
    <t xml:space="preserve"> Active Wheel detergent</t>
  </si>
  <si>
    <t xml:space="preserve"> Cif Cream Cleaner</t>
  </si>
  <si>
    <t>Comfort fabric softeners</t>
  </si>
  <si>
    <t xml:space="preserve"> Domex disinfectant/toilet cleaner</t>
  </si>
  <si>
    <t>Nature Protect disinfectant surface cleaner</t>
  </si>
  <si>
    <t xml:space="preserve"> Rin detergents and bleach</t>
  </si>
  <si>
    <t xml:space="preserve"> Sunlight detergent and colour care</t>
  </si>
  <si>
    <t xml:space="preserve"> Surf Excel detergent and gentle wash</t>
  </si>
  <si>
    <t xml:space="preserve"> Vim dishwash</t>
  </si>
  <si>
    <t xml:space="preserve"> Magic – Water Saver</t>
  </si>
  <si>
    <t xml:space="preserve"> Aviance Beauty Solutions</t>
  </si>
  <si>
    <t>Axe deodorant, aftershave lotion and soap</t>
  </si>
  <si>
    <t xml:space="preserve"> International breeze</t>
  </si>
  <si>
    <t>Brylcreem hair cream and hair gel</t>
  </si>
  <si>
    <t xml:space="preserve"> Clear anti-dandruff hair products</t>
  </si>
  <si>
    <t xml:space="preserve"> Clinic Plus shampoo and oil</t>
  </si>
  <si>
    <t>Close Up toothpaste</t>
  </si>
  <si>
    <t xml:space="preserve"> Denim shaving products</t>
  </si>
  <si>
    <t xml:space="preserve"> Glow and Lovely, skin lightening cream</t>
  </si>
  <si>
    <t>Hamam</t>
  </si>
  <si>
    <t>Indulekha</t>
  </si>
  <si>
    <t xml:space="preserve"> Lakmé beauty products and salons</t>
  </si>
  <si>
    <t>Lifebuoy soaps and handwash range</t>
  </si>
  <si>
    <t>Liril 2000 soap</t>
  </si>
  <si>
    <t>Lux soap, body wash &amp; deodorant</t>
  </si>
  <si>
    <t>Pears soap, body wash</t>
  </si>
  <si>
    <t>Pepsodent toothpaste</t>
  </si>
  <si>
    <t>Pond’s creams &amp; talcs</t>
  </si>
  <si>
    <t xml:space="preserve"> Sunsilk shampoo</t>
  </si>
  <si>
    <t>Sure anti-perspirant</t>
  </si>
  <si>
    <t xml:space="preserve"> Vaseline petroleum jelly, skincare lotions</t>
  </si>
  <si>
    <t xml:space="preserve"> TIGI</t>
  </si>
  <si>
    <t xml:space="preserve"> Pure-it</t>
  </si>
  <si>
    <t>SOMA ENTER PRISES</t>
  </si>
  <si>
    <t>SHIVA RAM</t>
  </si>
  <si>
    <t>ENVY DEOS ROOM FRESHNERS</t>
  </si>
  <si>
    <t>30% ON DEOS 50% ON ROOM FRESHNER</t>
  </si>
  <si>
    <t>BALAJI FOODS</t>
  </si>
  <si>
    <t>MAHENDHAR SINGH</t>
  </si>
  <si>
    <t>SNACKS ND SWEETS</t>
  </si>
  <si>
    <t>35% ON MRP</t>
  </si>
  <si>
    <t>SCROTCH BITE</t>
  </si>
  <si>
    <t>PRODUCT</t>
  </si>
  <si>
    <t>SILVER SPARK</t>
  </si>
  <si>
    <t>SUPER STRONG</t>
  </si>
  <si>
    <t>SCRUB SPONGE</t>
  </si>
  <si>
    <t>ANTIBACPAD</t>
  </si>
  <si>
    <t>STEEL</t>
  </si>
  <si>
    <t>SCRUB NET</t>
  </si>
  <si>
    <t>FLOOR CLOTH</t>
  </si>
  <si>
    <t>GLOVES M</t>
  </si>
  <si>
    <t>ITC FOODS- NON FOOD</t>
  </si>
  <si>
    <t>VAMSHI KRISHNA</t>
  </si>
  <si>
    <t>PERSONAL CARE &amp; MANAGAL DEEP</t>
  </si>
  <si>
    <t>EVERY MONTH ENDING RETURN &amp;REPLACEMENT</t>
  </si>
  <si>
    <t>8 TO 15% &amp; 18% ON MANGALDEEP</t>
  </si>
  <si>
    <t>KITCHEN TOWEL</t>
  </si>
  <si>
    <t>MF POLISHING</t>
  </si>
  <si>
    <t>SPONGE WIPE</t>
  </si>
  <si>
    <t>JET SCRUBBER</t>
  </si>
  <si>
    <t>SINK BRUSH</t>
  </si>
  <si>
    <t>BOTTLE BRUSH</t>
  </si>
  <si>
    <t>DISHWAND</t>
  </si>
  <si>
    <t>COTTON MOP</t>
  </si>
  <si>
    <t>TOILET BRUSH</t>
  </si>
  <si>
    <t>COMMAND DESINGER 2 HOOKS</t>
  </si>
  <si>
    <t>COMMAND MICRO 3 HOOKS</t>
  </si>
  <si>
    <t>DOUBLE SIDED FOAM TAPE</t>
  </si>
  <si>
    <t>GLUE STICK</t>
  </si>
  <si>
    <t xml:space="preserve">POST IT 1 BOOK </t>
  </si>
  <si>
    <t>POST IT 1 BOOK COLOUR</t>
  </si>
  <si>
    <t>SRI SAIBALAJI AGENCY</t>
  </si>
  <si>
    <t>SWASTHIK (MANI )</t>
  </si>
  <si>
    <t>SWASTHIK SPICES</t>
  </si>
  <si>
    <t>25% ON MRP</t>
  </si>
  <si>
    <t>NO RETURN ON EXPIRY WILL REDUCE ON NEXT BILL</t>
  </si>
  <si>
    <t>16/10/2023</t>
  </si>
  <si>
    <t>PANASA REDDY</t>
  </si>
  <si>
    <t>9849071464/9652784224</t>
  </si>
  <si>
    <t>GARINEIR/LOREAL</t>
  </si>
  <si>
    <t>12 TO 15% ON MRP</t>
  </si>
  <si>
    <t>EXPIRY ND WILL TAKE RETURN ND ADJUSTABEL IN NEXT BILL</t>
  </si>
  <si>
    <t>ANIL/SURESH</t>
  </si>
  <si>
    <t>CHANDHANA AGENCY</t>
  </si>
  <si>
    <t>TUKARAM</t>
  </si>
  <si>
    <t>ANOOS HENNA</t>
  </si>
  <si>
    <t>SKU DESCRIPTION</t>
  </si>
  <si>
    <t>cost price
(inc. GST%)</t>
  </si>
  <si>
    <t>Margin%</t>
  </si>
  <si>
    <t>Outer Case Qty</t>
  </si>
  <si>
    <t>61109 MD 160 Sandal CDB</t>
  </si>
  <si>
    <t>3307 41 00</t>
  </si>
  <si>
    <t>ITC</t>
  </si>
  <si>
    <t>Mangaldeep</t>
  </si>
  <si>
    <t>62722 MD FOT Gold Yagna Rs.50-40s</t>
  </si>
  <si>
    <t>62725 MD FOT Silver Diya Rs.50-50s</t>
  </si>
  <si>
    <t>60115 MD Durbar Gold 100 (40) - New</t>
  </si>
  <si>
    <t>61506 MD Lo Smoke Royal Rose Rs.50</t>
  </si>
  <si>
    <t>60051 Mangaldeep 12 Jajimalli</t>
  </si>
  <si>
    <t>63452 MD FOG Kashi Rs.50 (35 sticks)</t>
  </si>
  <si>
    <t>63455 MD FOG Badrinath Rs.50(35 sticks)</t>
  </si>
  <si>
    <t>61113 MD LO SMOKE BL RS.50</t>
  </si>
  <si>
    <t>61302 MD 72 Sandal Rs 50 Free MB</t>
  </si>
  <si>
    <t>61303 MD 72 Lavender Rs 50 Free MB</t>
  </si>
  <si>
    <t>61305 MD 72 Temple Rs 50 Free MB</t>
  </si>
  <si>
    <t>61395 MD 108 Ziplock Sandal MT</t>
  </si>
  <si>
    <t>61306 MD 72 Bouquet Rs 50 Free MB</t>
  </si>
  <si>
    <t>61787 MD 72 Treya Rs 50 Free MB</t>
  </si>
  <si>
    <t>61033 MD Jasmine Chandan Rs10 Outer</t>
  </si>
  <si>
    <t>61566 MD New 3in1 Rs.65 114g</t>
  </si>
  <si>
    <t>61567 MD Chandan 3in1 Rs.125 244g</t>
  </si>
  <si>
    <t>62349 MD New 3in1 Rs. 10</t>
  </si>
  <si>
    <t>61789 MD New 3in1 Rs. 50 Free MB</t>
  </si>
  <si>
    <t>61867 MD 72 Pushpanjali Rs 50 Free MB</t>
  </si>
  <si>
    <t>61429 MD70UpavedaCamphorTulsi Rs50FreeMB</t>
  </si>
  <si>
    <t>61428 MD70UpavedaPanchamrit Rs 50Free MB</t>
  </si>
  <si>
    <t>61273 MD FOG Kashi Rs.50 (35 sticks)</t>
  </si>
  <si>
    <t>61277 MD FOG Puri Rs.50 (35 sticks)</t>
  </si>
  <si>
    <t>61973 MD 75 5in1 Rs 50 Free MB</t>
  </si>
  <si>
    <t>62251 MD76 Jasmine Chandan Rs 50 Free MB</t>
  </si>
  <si>
    <t>61308 MD72 ClassicChandan Rs 50 Free MB</t>
  </si>
  <si>
    <t>60621 MD 6 Jasmine Rs 5</t>
  </si>
  <si>
    <t>60622 MD 6 Rose Rs 5</t>
  </si>
  <si>
    <t>61313 MD 72 Rose Chandan Rs 50 Free MB</t>
  </si>
  <si>
    <t>61317 MD 72 Rose Rs. 50 Free MB</t>
  </si>
  <si>
    <t>61332 MD 108 Ziplock Rose MT Rs. 70</t>
  </si>
  <si>
    <t>61333 MD 108 Ziplock Mogra MT Rs. 70</t>
  </si>
  <si>
    <t>61334 MD 108 Ziplock 4in1 MT Rs. 70</t>
  </si>
  <si>
    <t>63942 MD New 3in1 Rs. 10 17g (Hanger)</t>
  </si>
  <si>
    <t>61489 MD 72 Sandal Rs 50 Non Promo</t>
  </si>
  <si>
    <t>61344 MD New 3in1 Rs 20 30g Non Promo</t>
  </si>
  <si>
    <t>61345 MD New 3in1 Rs 100 202g Promo</t>
  </si>
  <si>
    <t>62121 MD 89 Sadhvi 100g</t>
  </si>
  <si>
    <t>20073 Homelites Rs.10 210s</t>
  </si>
  <si>
    <t>Homelites</t>
  </si>
  <si>
    <t>20143 HOMELITES Rs2 42s</t>
  </si>
  <si>
    <t>64653 EDW Inizio Femme Deo 150ml-N</t>
  </si>
  <si>
    <t>3307 20 00</t>
  </si>
  <si>
    <t>Engage</t>
  </si>
  <si>
    <t>64655 EDW Ignite Deo 150ml-N</t>
  </si>
  <si>
    <t>64376 Engage Sport Cool Him Deo 150ml</t>
  </si>
  <si>
    <t>75245 Engage Sport Fresh Him Deo 165ml</t>
  </si>
  <si>
    <t>80169 Engage Blush Deo 150ml-NC</t>
  </si>
  <si>
    <t>80166 Engage Tease Deo 150ml-NC</t>
  </si>
  <si>
    <t>80165 Engage Drizzle Deo 150ml-NC</t>
  </si>
  <si>
    <t>80168 Engage Rush Deo 150ml-NC</t>
  </si>
  <si>
    <t>80171 Engage Mate Deo 150ml-NC</t>
  </si>
  <si>
    <t>80172 Engage Urge Deo 150ml-NC</t>
  </si>
  <si>
    <t>80173 Engage Frost Deo 150ml-NC</t>
  </si>
  <si>
    <t>81205 Engage Intrigue For Him Deo 150ml</t>
  </si>
  <si>
    <t>81206 Engage Intrigue For Her Deo 150ml</t>
  </si>
  <si>
    <t>81208 Engage Spirit For Her Deo 150ml</t>
  </si>
  <si>
    <t>81209 Engage Mate 220 + Mate220ml Free</t>
  </si>
  <si>
    <t>81937 Engage Ocean Zest Him Deo 150ml</t>
  </si>
  <si>
    <t>81938 Engage Floral Zest Her Deo 150ml</t>
  </si>
  <si>
    <t>81869 Engage Intrigue For Him Deo 165ml</t>
  </si>
  <si>
    <t>81870 Engage Spirit For Him Deo 165ml</t>
  </si>
  <si>
    <t>81467 Engage Men Deo Assorted Pack 50ml</t>
  </si>
  <si>
    <t>81468 Engage WomenDeo Assorted Pack 50ml</t>
  </si>
  <si>
    <t>81673 Engage ON Man Assorted 17ml</t>
  </si>
  <si>
    <t>3303 00 10</t>
  </si>
  <si>
    <t>81674 Engage ON Woman Assorted 17ml</t>
  </si>
  <si>
    <t>81350 Eng ON Man Dual Assorted 28ml</t>
  </si>
  <si>
    <t>81351 Eng ON Woman Dual Assorted 28ml</t>
  </si>
  <si>
    <t>82847 EngON ManAssorted PerfSpray 100ml</t>
  </si>
  <si>
    <t>82848 EngON WomanAssorted PerfSpray100ml</t>
  </si>
  <si>
    <t>80821 Engage EDP L'amante Aqua 100ml</t>
  </si>
  <si>
    <t>80822 Engage EDP L'amante Absolute 100ml</t>
  </si>
  <si>
    <t>80823 Engage EDP L'amante Sunkissed100ml</t>
  </si>
  <si>
    <t>81920 Engage Eau De Parfum Femme 90ml</t>
  </si>
  <si>
    <t>81921 Engage M1 Perfume Spray 120ml-NC</t>
  </si>
  <si>
    <t>81922 Engage M2 Perfume Spray 120ml-NC</t>
  </si>
  <si>
    <t>81923 Engage M3 Perfume Spray 120ml-NC</t>
  </si>
  <si>
    <t>81925 Engage W1 Perfume Spray 120ml-NC</t>
  </si>
  <si>
    <t>81926 Engage W2 Perfume Spray 120ml-NC</t>
  </si>
  <si>
    <t>81927 Engage W3 Perfume Spray 120ml-NC</t>
  </si>
  <si>
    <t>81928 Engage W4 Perfume Spray 120ml-NC</t>
  </si>
  <si>
    <t>82746 Engage EDP Homme 100ml + 3ml vial</t>
  </si>
  <si>
    <t>83676 EngageEDP AmberHues 100ml+3ml Vial</t>
  </si>
  <si>
    <t>83677 EngageEDP IndigoSkies100ml+3mlVial</t>
  </si>
  <si>
    <t>83678 Engage EDP One Soul 100ml+3ml Vial</t>
  </si>
  <si>
    <t>83568 Engage EDP Fantasia 100ml+3ml Vial</t>
  </si>
  <si>
    <t>83567 Engage EDP Verona 100ml+3ml Vial</t>
  </si>
  <si>
    <t>76064 Fiama Hand Wash Happy 400ml</t>
  </si>
  <si>
    <t>3402 20 10</t>
  </si>
  <si>
    <t>Fiama</t>
  </si>
  <si>
    <t>76014 Fiama Hand Wash Happy 350ml Pouch</t>
  </si>
  <si>
    <t>76013 Fiama Hand Wash Fresh 350ml Pouch</t>
  </si>
  <si>
    <t>76878 Fiama Hand Wash Relax 350ml Pouch</t>
  </si>
  <si>
    <t>82411 Fiama Hand Wash Happy 400ml-NG</t>
  </si>
  <si>
    <t>82412 Fiama Hand Wash Fresh 400ml-NG</t>
  </si>
  <si>
    <t>82413 Fiama Hand Wash Relax 400ml-NG</t>
  </si>
  <si>
    <t>81779 Fiama Hand Wash Happy Opq Btl 1Ltr</t>
  </si>
  <si>
    <t>81780 Fiama Hand Wash Fresh Opq Btl 1Ltr</t>
  </si>
  <si>
    <t>81781 Fiama Hand Wash Relax Opq Btl 1Ltr</t>
  </si>
  <si>
    <t>82678 Fiama Hand Wash MV CFC 220ml</t>
  </si>
  <si>
    <t>72019 FIAMA Men SG QW 250ml-NC</t>
  </si>
  <si>
    <t>3307 30 90</t>
  </si>
  <si>
    <t>72139 Fiama L&amp;J (CS) 500ml</t>
  </si>
  <si>
    <t>72129 Fiama P&amp;A (MD) 500ml</t>
  </si>
  <si>
    <t>72229 FIAMA B&amp;B (ED) 500ml</t>
  </si>
  <si>
    <t>72061 Fiama Scents J&amp;G 250ml</t>
  </si>
  <si>
    <t>72616 Fiama L&amp;J 250ml+Happy HW 150ml Fr</t>
  </si>
  <si>
    <t>73107 Fiama Men SG RP 500ml</t>
  </si>
  <si>
    <t>73328 Fiama SG Cool M&amp;M 250ml</t>
  </si>
  <si>
    <t>81692 Fiama Shower Gel Cool M&amp;M 500ml</t>
  </si>
  <si>
    <t>81757 Fiama SG Celebration Pck 250mlx3</t>
  </si>
  <si>
    <t>80988 Fiama Shower Gel P&amp;M 500ml</t>
  </si>
  <si>
    <t>83657 Fiama HN Shower Gel Y&amp;B 250ml</t>
  </si>
  <si>
    <t>83656 Fiama HN Shower Gel PB&amp;Y 250ml</t>
  </si>
  <si>
    <t>83653 Fiama Men Shower Gel DC 250ml-ND</t>
  </si>
  <si>
    <t>81376 Fiama Men Shower Gel RP 250ml-ND</t>
  </si>
  <si>
    <t>81377 Fiama Men Shower Gel QW 250ml-ND</t>
  </si>
  <si>
    <t>82767 Fiama SG UnisexMV CFC 125ml Hanger</t>
  </si>
  <si>
    <t>76984 FIAMA GBB S&amp;Lg(CS) 125gx3+1</t>
  </si>
  <si>
    <t>3401 11 90</t>
  </si>
  <si>
    <t>76986 FIAMA GBB P&amp;A(MD) 125gx3+1</t>
  </si>
  <si>
    <t>76992 FIAMA GBB B&amp;B(ED) 125gx3+1</t>
  </si>
  <si>
    <t>76993 FIAMA GBB P&amp;M(LF) 125gx3+1</t>
  </si>
  <si>
    <t>77501 Fiama Menthol &amp; Magnolia 125g</t>
  </si>
  <si>
    <t>77502 Fiama Menthol &amp; Magnolia 125gX3</t>
  </si>
  <si>
    <t>77503 Fiama Menthol &amp; Magnolia 125gX3+1</t>
  </si>
  <si>
    <t>76891 Fiama GBB L&amp;J 125g</t>
  </si>
  <si>
    <t>76892 Fiama GBB P&amp;A 125g</t>
  </si>
  <si>
    <t>76893 Fiama GBB B&amp;B 125g</t>
  </si>
  <si>
    <t>76894 Fiama GBB P&amp;M 125g</t>
  </si>
  <si>
    <t>76896 Fiama Men GBB ES 125g</t>
  </si>
  <si>
    <t>76897 Fiama Men GBB RP 125g</t>
  </si>
  <si>
    <t>76898 Fiama GBB L&amp;J 125gx3</t>
  </si>
  <si>
    <t>76899 Fiama GBB P&amp;A 125gx3</t>
  </si>
  <si>
    <t>76909 Fiama GBB B&amp;B 125gx3</t>
  </si>
  <si>
    <t>76911 Fiama GBB P&amp;M 125gx3</t>
  </si>
  <si>
    <t>76913 Fiama Men GBB ES 125gx3+1</t>
  </si>
  <si>
    <t>76914 Fiama Men GBB RP 125gx3+1</t>
  </si>
  <si>
    <t>80311 Fiama GBB FreshClebrationPck125gx3</t>
  </si>
  <si>
    <t>80994 FiamaMenGBB ActiveClbrtnPck 125gx3</t>
  </si>
  <si>
    <t>80995 Fiama Men GBB C&amp;G 125g</t>
  </si>
  <si>
    <t>82167 Fiama GBB MV 75g CFC Sum-Hanger</t>
  </si>
  <si>
    <t>77652 Nimyle FC Herbal 5ltr</t>
  </si>
  <si>
    <t>3808 94 00</t>
  </si>
  <si>
    <t>Nimyle</t>
  </si>
  <si>
    <t>81567 Nimyle Floor Cleaner Herbal 975ml</t>
  </si>
  <si>
    <t>81697 Nimyle FC Lemongrass 975ml</t>
  </si>
  <si>
    <t>81331 Nimyle FC Lemongrass 500ml</t>
  </si>
  <si>
    <t>75441 Nimyle FC Herbal 500ml</t>
  </si>
  <si>
    <t>75442 Nimyle FC Herbal 200ml</t>
  </si>
  <si>
    <t>81773 Nimyle FC Lemongrass 2Ltr</t>
  </si>
  <si>
    <t>82441 NimyleHerbal 975mlX2+SavSDS 170gFr</t>
  </si>
  <si>
    <t>81580 Savlon Moistur Sanitizer Gel 100ml</t>
  </si>
  <si>
    <t>Savlon</t>
  </si>
  <si>
    <t>80664 Savlon Hand Sanitizer Gel 50ml</t>
  </si>
  <si>
    <t>83993 Savlon Moisture Shield 175mlx2+1Fr</t>
  </si>
  <si>
    <t>81279 Savlon Herbal Sensitive 500ml BT</t>
  </si>
  <si>
    <t>82104 Savlon Deep Clean 175ml Pch-POP</t>
  </si>
  <si>
    <t>82105 Savlon HS 175ml Pch-POP</t>
  </si>
  <si>
    <t>82106 Savlon MS 175ml Pch-POP</t>
  </si>
  <si>
    <t>82107 Savlon Deep Clean 200ml-POP</t>
  </si>
  <si>
    <t>77646 Savlon Handwash MS 1.5ltr Pch</t>
  </si>
  <si>
    <t>81585 Savlon Handwash MS Pichkiao 70ml</t>
  </si>
  <si>
    <t>80648 Savlon HW MS 200ml+175ml Combo-N</t>
  </si>
  <si>
    <t>80147 Savlon HW DC 200ml+175ml Combo-N</t>
  </si>
  <si>
    <t>80146 Savlon HW HS 200ml+175ml Combo-N</t>
  </si>
  <si>
    <t>81751 Savlon Moisture Shield 80ml CB-NC</t>
  </si>
  <si>
    <t>81876 Savlon Handwash DC Pch 175mlx3</t>
  </si>
  <si>
    <t>81877 Savlon Handwash HS Pch 175mlx3</t>
  </si>
  <si>
    <t>81491 Savlon Powder Handwash 8.2g</t>
  </si>
  <si>
    <t>81806 Savlon Handwash HS Bottle 460ml</t>
  </si>
  <si>
    <t>81807 Savlon Handwash MS Bottle 460ml</t>
  </si>
  <si>
    <t>80198 SavlonHandwash HS 200ml+175mlx2-MT</t>
  </si>
  <si>
    <t>80202 SavlonHandwash MS 200ml+175mlx2-MT</t>
  </si>
  <si>
    <t>81771 SavlonLaundryDisin&amp;RfrsingLqd500ml</t>
  </si>
  <si>
    <t>81772 SavlonLaundryDisin&amp;RfrsingLqd 1Ltr</t>
  </si>
  <si>
    <t>81681 Savlon SurfaceDisinfctntSpray 170g</t>
  </si>
  <si>
    <t>76609 Savlon Glycerine Soaps 75*3+1 Gms</t>
  </si>
  <si>
    <t>76611 Savlon Glycerine Soaps 125 Gms</t>
  </si>
  <si>
    <t>77511 Savlon Glycerin Soap 125gX3+1</t>
  </si>
  <si>
    <t>77132 Savlon Glycerin Soap 125gX5</t>
  </si>
  <si>
    <t>81069 Savlon Glycerin Soap 75g+SoapDish</t>
  </si>
  <si>
    <t>81055 Savlon Glycerin Soap 75gx3</t>
  </si>
  <si>
    <t>81134 STS Sandal 150g+50g SC Free</t>
  </si>
  <si>
    <t>3004 90 11</t>
  </si>
  <si>
    <t>Shower to Shower</t>
  </si>
  <si>
    <t>81135 Shower to Shower Super Cool 50g</t>
  </si>
  <si>
    <t>81136 Shower to Shower Cologne Cool 50g</t>
  </si>
  <si>
    <t>80274 STS Super Cool 150g+50g SC Free</t>
  </si>
  <si>
    <t>80275 STS Cologne Cool 150g+50g CC Free</t>
  </si>
  <si>
    <t>81555 Savlon GermProtection WetWipes 10N</t>
  </si>
  <si>
    <t>81556 Savlon GermProtection WetWipes 72N</t>
  </si>
  <si>
    <t>79209 Vivel AV 150Gmsx4</t>
  </si>
  <si>
    <t>Vivel</t>
  </si>
  <si>
    <t>77317 Vivel LotusOil 100gX3+1(New Price)</t>
  </si>
  <si>
    <t>80476 Vivel Aloe Vera 100g</t>
  </si>
  <si>
    <t>80474 Vivel Lotus Oil 100g</t>
  </si>
  <si>
    <t>81934 Vivel AV 150Gmsx4</t>
  </si>
  <si>
    <t>81798 Vivel Cool Mint 100g</t>
  </si>
  <si>
    <t>81799 Vivel Cool Mint 100gX3+1</t>
  </si>
  <si>
    <t>81378 Fiama Men Shower Gel CB 250ml-ND</t>
  </si>
  <si>
    <t>81396 Savlon Disinfctnt Lqd 50ml-D22 New</t>
  </si>
  <si>
    <t>3004 90 99</t>
  </si>
  <si>
    <t>81400 SavlonDisinfctnt Lqd 100ml-D22 New</t>
  </si>
  <si>
    <t>81409 SavlonDisinfctnt Lqd1000ml-D22 New</t>
  </si>
  <si>
    <t>83757 Fiama HN Shower Gel Y&amp;B 500ml</t>
  </si>
  <si>
    <t>83756 Fiama HN Shower Gel PB&amp;Y 500ml</t>
  </si>
  <si>
    <t>81141 Fiama Men Shower Gel DC 500ml</t>
  </si>
  <si>
    <t>80276 Nimyle FC Herbal 2Ltr+500ml Mod Fr</t>
  </si>
  <si>
    <t>63879 MD Cup Sambrani Rs. 72</t>
  </si>
  <si>
    <t>81401 SavlonDisinfctnt Lqd 200ml-D22 New</t>
  </si>
  <si>
    <t>81402 SavlonDisinfctnt Lqd 500ml-D22 New</t>
  </si>
  <si>
    <t>81362 Fiama Shower Gel P&amp;M 250ml-ND</t>
  </si>
  <si>
    <t>81330 Fiama Shower Gel P&amp;A 250ml-ND</t>
  </si>
  <si>
    <t>81460 Savlon Handwash DC 675ml Pouch</t>
  </si>
  <si>
    <t>81322 Fiama Shower Gel B&amp;B 250ml-ND</t>
  </si>
  <si>
    <t>61487 MD 72 Lavender Rs 50 Non Promo</t>
  </si>
  <si>
    <t>61237 MD 72 Treya Rs 50 Non Promo</t>
  </si>
  <si>
    <t>61238 MD 72 Pushpanjali Rs 50 Non Promo</t>
  </si>
  <si>
    <t>61239 MD 72 Rose Chandan Rs 50 Non Promo</t>
  </si>
  <si>
    <t>61244 MD 72 Marigold Rs 50 Non Promo</t>
  </si>
  <si>
    <t>81363 Fiama Shower Gel M&amp;M 250ml-ND</t>
  </si>
  <si>
    <t>80212 Savlon Cool Soap 125gX5</t>
  </si>
  <si>
    <t>80214 Savlon Cool Soap 125gX3+1</t>
  </si>
  <si>
    <t>62287 MD Bouquet Non Promo 14g</t>
  </si>
  <si>
    <t>80239 Engage IntenseBlackSkies Deo 150ml</t>
  </si>
  <si>
    <t>80246 Engage Intense GreenTurf Deo 150ml</t>
  </si>
  <si>
    <t>80247 Fiama GBB Men MV 75g RP &amp; CG CFC</t>
  </si>
  <si>
    <t>80254 Savlon Handwash HS 675ml Pouch</t>
  </si>
  <si>
    <t>80258 Savlon Handwash MS 675ml Pouch</t>
  </si>
  <si>
    <t>80228 Vivel Lotus Oil 100gX3+1</t>
  </si>
  <si>
    <t>62195 MD Rose Non Promo 14g</t>
  </si>
  <si>
    <t>62289 MD Lavender Non Promo 14g</t>
  </si>
  <si>
    <t>81455 Engage M4 Perfume Spray 120ml</t>
  </si>
  <si>
    <t>61788 MD 72 Mogra Rs. 50 Free MB</t>
  </si>
  <si>
    <t>62192 MD Mogra Non Promo 14g</t>
  </si>
  <si>
    <t>80398 Fiama GBB GS&amp;P 75g</t>
  </si>
  <si>
    <t>80323 Engage EDP Yin 90ml+3ml Vial-POP</t>
  </si>
  <si>
    <t>80324 Engage EDP Yang 90ml+3ml Vial-POP</t>
  </si>
  <si>
    <t>80325 Engage EDP Homme 90ml+3ml Vial-POP</t>
  </si>
  <si>
    <t>80326 Engage EDP Femme 90ml+3ml Vial-POP</t>
  </si>
  <si>
    <t>80249 Fiama GBB GS&amp;P 125g</t>
  </si>
  <si>
    <t>80259 Savlon HW HS 675ml+675ml Fr-MT</t>
  </si>
  <si>
    <t>80277 Savlon HW MS 675ml+675ml Fr-MT</t>
  </si>
  <si>
    <t>80227 Vivel Aloe Vera 100gX3+1</t>
  </si>
  <si>
    <t>62174 MD Marigold Non Promo 13g</t>
  </si>
  <si>
    <t>81361 Fiama Shower Gel L&amp;J 250ml-ND</t>
  </si>
  <si>
    <t>81194 Savlon Cool Soap 75g+Soap Dish</t>
  </si>
  <si>
    <t>62986 MD 18 Treya Stick Sambrani Rs.25</t>
  </si>
  <si>
    <t>62163 MD Sandal Non Promo 14g</t>
  </si>
  <si>
    <t>80313 Fiama GBB GS&amp;P 125gX3</t>
  </si>
  <si>
    <t>80314 Fiama GBB GS&amp;P 125gX3+1</t>
  </si>
  <si>
    <t>80315 Fiama GBB GS&amp;P 125gX6</t>
  </si>
  <si>
    <t>8901725012601</t>
  </si>
  <si>
    <t>62444 MD 60g Anushri Yellow Dpunch</t>
  </si>
  <si>
    <t>8901725710729</t>
  </si>
  <si>
    <t>62164 MD FOT Non Promo 14g</t>
  </si>
  <si>
    <t>8901725013240</t>
  </si>
  <si>
    <t>62111 MD 60g Anushri WO/AQ Combo</t>
  </si>
  <si>
    <t>8905110007203</t>
  </si>
  <si>
    <t>80360 FiamaGBB FamilyClebrtnPck125gx5-GT</t>
  </si>
  <si>
    <t>8901725710835</t>
  </si>
  <si>
    <t>62166 MD Treya Non Promo 13g</t>
  </si>
  <si>
    <t>8901725004965</t>
  </si>
  <si>
    <t>61541 MD New 3in1 Rs. 50 Free MB 98g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</si>
</sst>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5" formatCode="_(* #,##0_);_(* \(#,##0\);_(* &quot;-&quot;??_);_(@_)"/>
    <numFmt numFmtId="166" formatCode="0.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666666"/>
      <name val="Segoe UI"/>
      <family val="2"/>
    </font>
    <font>
      <sz val="10"/>
      <color theme="1"/>
      <name val="Segoe UI"/>
      <family val="2"/>
    </font>
    <font>
      <sz val="10"/>
      <color rgb="FF212121"/>
      <name val="Segoe UI"/>
      <family val="2"/>
    </font>
    <font>
      <b/>
      <sz val="10"/>
      <color rgb="FF212121"/>
      <name val="Segoe UI"/>
      <family val="2"/>
    </font>
    <font>
      <sz val="10"/>
      <color rgb="FF000000"/>
      <name val="Segoe UI"/>
      <family val="2"/>
    </font>
    <font>
      <b/>
      <sz val="11"/>
      <color rgb="FF000000"/>
      <name val="Calibri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2" fillId="0" borderId="0"/>
  </cellStyleXfs>
  <cellXfs count="214">
    <xf numFmtId="0" fontId="0" fillId="0" borderId="0" xfId="0"/>
    <xf numFmtId="0" fontId="6" fillId="4" borderId="2" xfId="0" applyFont="1" applyFill="1" applyBorder="1"/>
    <xf numFmtId="0" fontId="5" fillId="6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6" fillId="0" borderId="0" xfId="0" applyFont="1"/>
    <xf numFmtId="0" fontId="0" fillId="0" borderId="3" xfId="0" applyBorder="1"/>
    <xf numFmtId="14" fontId="6" fillId="0" borderId="2" xfId="0" applyNumberFormat="1" applyFont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5" fillId="0" borderId="2" xfId="0" applyNumberFormat="1" applyFont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12" fontId="9" fillId="6" borderId="2" xfId="0" applyNumberFormat="1" applyFont="1" applyFill="1" applyBorder="1" applyAlignment="1">
      <alignment horizontal="center" vertical="top" wrapText="1"/>
    </xf>
    <xf numFmtId="1" fontId="9" fillId="8" borderId="2" xfId="0" applyNumberFormat="1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12" fontId="11" fillId="0" borderId="2" xfId="0" applyNumberFormat="1" applyFont="1" applyFill="1" applyBorder="1" applyAlignment="1">
      <alignment horizontal="center" vertical="top" wrapText="1"/>
    </xf>
    <xf numFmtId="1" fontId="11" fillId="0" borderId="2" xfId="0" applyNumberFormat="1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9" fontId="11" fillId="0" borderId="2" xfId="2" applyFont="1" applyFill="1" applyBorder="1" applyAlignment="1">
      <alignment horizontal="center" vertical="center" wrapText="1"/>
    </xf>
    <xf numFmtId="165" fontId="11" fillId="0" borderId="2" xfId="1" applyNumberFormat="1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11" fillId="6" borderId="2" xfId="0" applyFont="1" applyFill="1" applyBorder="1" applyAlignment="1">
      <alignment horizontal="center" vertical="center" wrapText="1"/>
    </xf>
    <xf numFmtId="9" fontId="11" fillId="0" borderId="2" xfId="0" applyNumberFormat="1" applyFont="1" applyFill="1" applyBorder="1" applyAlignment="1">
      <alignment horizontal="center" wrapText="1"/>
    </xf>
    <xf numFmtId="0" fontId="10" fillId="6" borderId="2" xfId="0" applyFont="1" applyFill="1" applyBorder="1" applyAlignment="1">
      <alignment horizontal="center" wrapText="1"/>
    </xf>
    <xf numFmtId="9" fontId="11" fillId="0" borderId="2" xfId="0" applyNumberFormat="1" applyFont="1" applyFill="1" applyBorder="1" applyAlignment="1">
      <alignment horizontal="center" vertical="center" wrapText="1"/>
    </xf>
    <xf numFmtId="12" fontId="11" fillId="0" borderId="2" xfId="0" applyNumberFormat="1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wrapText="1"/>
    </xf>
    <xf numFmtId="3" fontId="11" fillId="0" borderId="2" xfId="0" applyNumberFormat="1" applyFont="1" applyFill="1" applyBorder="1" applyAlignment="1">
      <alignment horizontal="center" vertical="top" wrapText="1"/>
    </xf>
    <xf numFmtId="12" fontId="11" fillId="0" borderId="2" xfId="0" applyNumberFormat="1" applyFont="1" applyFill="1" applyBorder="1" applyAlignment="1">
      <alignment horizontal="center" wrapText="1"/>
    </xf>
    <xf numFmtId="3" fontId="11" fillId="5" borderId="2" xfId="0" applyNumberFormat="1" applyFont="1" applyFill="1" applyBorder="1" applyAlignment="1">
      <alignment horizontal="center" vertical="top" wrapText="1"/>
    </xf>
    <xf numFmtId="1" fontId="11" fillId="0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top" wrapText="1"/>
    </xf>
    <xf numFmtId="9" fontId="11" fillId="0" borderId="2" xfId="2" applyFont="1" applyFill="1" applyBorder="1" applyAlignment="1">
      <alignment horizontal="center" vertical="top" wrapText="1"/>
    </xf>
    <xf numFmtId="165" fontId="11" fillId="0" borderId="2" xfId="1" applyNumberFormat="1" applyFont="1" applyFill="1" applyBorder="1" applyAlignment="1">
      <alignment horizontal="center" vertical="top" wrapText="1"/>
    </xf>
    <xf numFmtId="1" fontId="11" fillId="0" borderId="2" xfId="0" applyNumberFormat="1" applyFont="1" applyFill="1" applyBorder="1" applyAlignment="1">
      <alignment horizontal="center" wrapText="1"/>
    </xf>
    <xf numFmtId="0" fontId="11" fillId="0" borderId="2" xfId="5" applyFont="1" applyFill="1" applyBorder="1" applyAlignment="1">
      <alignment horizontal="center" vertical="top" wrapText="1"/>
    </xf>
    <xf numFmtId="12" fontId="11" fillId="0" borderId="2" xfId="0" quotePrefix="1" applyNumberFormat="1" applyFont="1" applyFill="1" applyBorder="1" applyAlignment="1">
      <alignment horizontal="center" vertical="top" wrapText="1"/>
    </xf>
    <xf numFmtId="9" fontId="11" fillId="0" borderId="2" xfId="0" applyNumberFormat="1" applyFont="1" applyFill="1" applyBorder="1" applyAlignment="1">
      <alignment horizontal="center" vertical="top" wrapText="1"/>
    </xf>
    <xf numFmtId="1" fontId="11" fillId="5" borderId="2" xfId="0" applyNumberFormat="1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/>
    </xf>
    <xf numFmtId="0" fontId="14" fillId="9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1" fontId="15" fillId="5" borderId="2" xfId="0" applyNumberFormat="1" applyFont="1" applyFill="1" applyBorder="1" applyAlignment="1">
      <alignment horizontal="center" vertical="center"/>
    </xf>
    <xf numFmtId="166" fontId="15" fillId="5" borderId="2" xfId="0" applyNumberFormat="1" applyFont="1" applyFill="1" applyBorder="1" applyAlignment="1">
      <alignment horizontal="center" vertical="center"/>
    </xf>
    <xf numFmtId="1" fontId="15" fillId="5" borderId="2" xfId="0" applyNumberFormat="1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1" fontId="17" fillId="5" borderId="2" xfId="0" applyNumberFormat="1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1" fontId="16" fillId="5" borderId="2" xfId="0" applyNumberFormat="1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1" fontId="15" fillId="0" borderId="2" xfId="0" applyNumberFormat="1" applyFont="1" applyBorder="1" applyAlignment="1">
      <alignment horizontal="center"/>
    </xf>
    <xf numFmtId="0" fontId="15" fillId="10" borderId="2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0" fillId="6" borderId="0" xfId="0" applyFill="1"/>
    <xf numFmtId="1" fontId="18" fillId="6" borderId="2" xfId="0" applyNumberFormat="1" applyFont="1" applyFill="1" applyBorder="1"/>
    <xf numFmtId="0" fontId="18" fillId="6" borderId="2" xfId="0" applyFont="1" applyFill="1" applyBorder="1"/>
    <xf numFmtId="2" fontId="18" fillId="6" borderId="2" xfId="0" applyNumberFormat="1" applyFont="1" applyFill="1" applyBorder="1"/>
    <xf numFmtId="0" fontId="0" fillId="6" borderId="2" xfId="0" applyFont="1" applyFill="1" applyBorder="1" applyAlignment="1"/>
    <xf numFmtId="0" fontId="0" fillId="6" borderId="2" xfId="0" applyFill="1" applyBorder="1"/>
    <xf numFmtId="1" fontId="19" fillId="0" borderId="2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6" borderId="2" xfId="0" applyFont="1" applyFill="1" applyBorder="1" applyAlignment="1">
      <alignment horizontal="center"/>
    </xf>
    <xf numFmtId="2" fontId="19" fillId="0" borderId="2" xfId="0" applyNumberFormat="1" applyFont="1" applyBorder="1" applyAlignment="1">
      <alignment horizontal="center"/>
    </xf>
    <xf numFmtId="0" fontId="5" fillId="6" borderId="2" xfId="0" applyFont="1" applyFill="1" applyBorder="1"/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 wrapText="1"/>
    </xf>
    <xf numFmtId="0" fontId="21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21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21" fillId="5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21" fillId="5" borderId="9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3" fillId="3" borderId="2" xfId="4" applyBorder="1" applyAlignment="1">
      <alignment vertical="center"/>
    </xf>
    <xf numFmtId="0" fontId="3" fillId="3" borderId="2" xfId="4" applyNumberFormat="1" applyBorder="1" applyAlignment="1">
      <alignment horizontal="center" vertical="center"/>
    </xf>
    <xf numFmtId="1" fontId="3" fillId="3" borderId="2" xfId="4" applyNumberFormat="1" applyBorder="1" applyAlignment="1">
      <alignment horizontal="center" vertical="center"/>
    </xf>
    <xf numFmtId="0" fontId="3" fillId="3" borderId="23" xfId="4" applyNumberFormat="1" applyBorder="1" applyAlignment="1">
      <alignment horizontal="center" vertical="center"/>
    </xf>
    <xf numFmtId="0" fontId="22" fillId="5" borderId="2" xfId="0" applyFont="1" applyFill="1" applyBorder="1" applyAlignment="1">
      <alignment vertical="center"/>
    </xf>
    <xf numFmtId="0" fontId="22" fillId="0" borderId="2" xfId="2" applyNumberFormat="1" applyFont="1" applyBorder="1" applyAlignment="1">
      <alignment horizontal="center" vertical="center"/>
    </xf>
    <xf numFmtId="1" fontId="22" fillId="0" borderId="2" xfId="2" applyNumberFormat="1" applyFont="1" applyBorder="1" applyAlignment="1">
      <alignment horizontal="center" vertical="center"/>
    </xf>
    <xf numFmtId="1" fontId="22" fillId="0" borderId="2" xfId="1" applyNumberFormat="1" applyFont="1" applyBorder="1" applyAlignment="1">
      <alignment horizontal="center" vertical="center"/>
    </xf>
    <xf numFmtId="9" fontId="22" fillId="0" borderId="2" xfId="2" applyFont="1" applyBorder="1" applyAlignment="1">
      <alignment horizontal="center" vertical="center"/>
    </xf>
    <xf numFmtId="0" fontId="22" fillId="0" borderId="23" xfId="1" applyNumberFormat="1" applyFont="1" applyBorder="1" applyAlignment="1">
      <alignment horizontal="center" vertical="center"/>
    </xf>
    <xf numFmtId="0" fontId="22" fillId="0" borderId="2" xfId="0" applyFont="1" applyBorder="1" applyAlignment="1">
      <alignment vertical="center"/>
    </xf>
    <xf numFmtId="0" fontId="23" fillId="0" borderId="2" xfId="0" applyFont="1" applyBorder="1" applyAlignment="1">
      <alignment horizontal="left"/>
    </xf>
    <xf numFmtId="0" fontId="23" fillId="0" borderId="2" xfId="2" applyNumberFormat="1" applyFont="1" applyBorder="1" applyAlignment="1">
      <alignment horizontal="center" vertical="center"/>
    </xf>
    <xf numFmtId="1" fontId="23" fillId="0" borderId="2" xfId="2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center"/>
    </xf>
    <xf numFmtId="9" fontId="23" fillId="0" borderId="2" xfId="2" applyFont="1" applyBorder="1" applyAlignment="1">
      <alignment horizontal="center" vertical="center"/>
    </xf>
    <xf numFmtId="0" fontId="23" fillId="0" borderId="23" xfId="0" applyFont="1" applyBorder="1" applyAlignment="1">
      <alignment horizontal="center"/>
    </xf>
    <xf numFmtId="0" fontId="22" fillId="5" borderId="2" xfId="0" applyFont="1" applyFill="1" applyBorder="1"/>
    <xf numFmtId="0" fontId="22" fillId="0" borderId="2" xfId="0" applyFont="1" applyBorder="1" applyAlignment="1">
      <alignment horizontal="center"/>
    </xf>
    <xf numFmtId="0" fontId="22" fillId="0" borderId="2" xfId="0" applyFont="1" applyBorder="1" applyAlignment="1">
      <alignment horizontal="left"/>
    </xf>
    <xf numFmtId="9" fontId="22" fillId="0" borderId="2" xfId="0" applyNumberFormat="1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" fillId="3" borderId="3" xfId="4" applyBorder="1" applyAlignment="1">
      <alignment horizontal="center" vertical="center"/>
    </xf>
    <xf numFmtId="1" fontId="22" fillId="0" borderId="3" xfId="0" applyNumberFormat="1" applyFont="1" applyBorder="1" applyAlignment="1">
      <alignment horizontal="center" vertical="center"/>
    </xf>
    <xf numFmtId="1" fontId="23" fillId="0" borderId="3" xfId="0" applyNumberFormat="1" applyFont="1" applyBorder="1" applyAlignment="1">
      <alignment horizontal="center" vertical="center"/>
    </xf>
    <xf numFmtId="1" fontId="23" fillId="0" borderId="3" xfId="0" applyNumberFormat="1" applyFont="1" applyBorder="1" applyAlignment="1">
      <alignment horizontal="center"/>
    </xf>
    <xf numFmtId="0" fontId="3" fillId="6" borderId="2" xfId="4" applyNumberFormat="1" applyFill="1" applyBorder="1" applyAlignment="1">
      <alignment horizontal="center" vertical="center"/>
    </xf>
    <xf numFmtId="0" fontId="22" fillId="6" borderId="2" xfId="1" applyNumberFormat="1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24" fillId="6" borderId="2" xfId="0" applyFont="1" applyFill="1" applyBorder="1"/>
    <xf numFmtId="0" fontId="5" fillId="11" borderId="5" xfId="0" applyFont="1" applyFill="1" applyBorder="1" applyAlignment="1">
      <alignment horizontal="center" vertical="center" wrapText="1"/>
    </xf>
    <xf numFmtId="4" fontId="0" fillId="0" borderId="2" xfId="0" applyNumberFormat="1" applyBorder="1"/>
    <xf numFmtId="9" fontId="0" fillId="0" borderId="2" xfId="0" applyNumberFormat="1" applyBorder="1" applyAlignment="1">
      <alignment horizontal="center" vertical="center"/>
    </xf>
    <xf numFmtId="0" fontId="4" fillId="0" borderId="2" xfId="0" applyFont="1" applyBorder="1"/>
    <xf numFmtId="0" fontId="0" fillId="5" borderId="23" xfId="0" applyFill="1" applyBorder="1" applyAlignment="1">
      <alignment horizontal="center" vertical="center"/>
    </xf>
    <xf numFmtId="0" fontId="24" fillId="0" borderId="2" xfId="0" applyFont="1" applyBorder="1"/>
    <xf numFmtId="3" fontId="4" fillId="0" borderId="2" xfId="0" applyNumberFormat="1" applyFont="1" applyBorder="1"/>
    <xf numFmtId="3" fontId="0" fillId="0" borderId="2" xfId="0" applyNumberFormat="1" applyBorder="1"/>
    <xf numFmtId="2" fontId="0" fillId="0" borderId="2" xfId="0" applyNumberFormat="1" applyBorder="1"/>
    <xf numFmtId="0" fontId="25" fillId="0" borderId="2" xfId="0" applyFont="1" applyBorder="1"/>
    <xf numFmtId="1" fontId="26" fillId="0" borderId="2" xfId="0" applyNumberFormat="1" applyFont="1" applyBorder="1" applyAlignment="1">
      <alignment horizontal="center"/>
    </xf>
    <xf numFmtId="0" fontId="26" fillId="0" borderId="2" xfId="0" applyFon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9" fontId="0" fillId="5" borderId="2" xfId="0" applyNumberForma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7" fillId="6" borderId="2" xfId="0" applyFont="1" applyFill="1" applyBorder="1" applyAlignment="1">
      <alignment horizontal="center"/>
    </xf>
    <xf numFmtId="1" fontId="26" fillId="0" borderId="2" xfId="0" applyNumberFormat="1" applyFont="1" applyFill="1" applyBorder="1" applyAlignment="1">
      <alignment horizontal="center"/>
    </xf>
    <xf numFmtId="0" fontId="26" fillId="5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top"/>
    </xf>
    <xf numFmtId="0" fontId="0" fillId="0" borderId="2" xfId="0" applyFill="1" applyBorder="1" applyAlignment="1">
      <alignment horizontal="center"/>
    </xf>
    <xf numFmtId="0" fontId="28" fillId="12" borderId="2" xfId="0" applyFont="1" applyFill="1" applyBorder="1" applyAlignment="1">
      <alignment horizontal="center" vertical="center" wrapText="1"/>
    </xf>
    <xf numFmtId="0" fontId="28" fillId="12" borderId="8" xfId="0" applyFont="1" applyFill="1" applyBorder="1" applyAlignment="1">
      <alignment horizontal="center" vertical="center" wrapText="1"/>
    </xf>
    <xf numFmtId="1" fontId="29" fillId="5" borderId="2" xfId="0" applyNumberFormat="1" applyFont="1" applyFill="1" applyBorder="1" applyAlignment="1">
      <alignment horizontal="center" vertical="center" wrapText="1"/>
    </xf>
    <xf numFmtId="0" fontId="30" fillId="5" borderId="2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left" vertical="center"/>
    </xf>
    <xf numFmtId="0" fontId="30" fillId="0" borderId="2" xfId="0" applyFont="1" applyFill="1" applyBorder="1" applyAlignment="1">
      <alignment horizontal="center" vertical="center"/>
    </xf>
    <xf numFmtId="9" fontId="30" fillId="5" borderId="2" xfId="0" applyNumberFormat="1" applyFont="1" applyFill="1" applyBorder="1" applyAlignment="1">
      <alignment horizontal="center" vertical="center"/>
    </xf>
    <xf numFmtId="2" fontId="30" fillId="5" borderId="2" xfId="0" applyNumberFormat="1" applyFont="1" applyFill="1" applyBorder="1" applyAlignment="1">
      <alignment horizontal="center" vertical="center"/>
    </xf>
    <xf numFmtId="2" fontId="31" fillId="13" borderId="2" xfId="0" applyNumberFormat="1" applyFont="1" applyFill="1" applyBorder="1" applyAlignment="1">
      <alignment horizontal="center" vertical="center"/>
    </xf>
    <xf numFmtId="1" fontId="32" fillId="5" borderId="2" xfId="0" applyNumberFormat="1" applyFont="1" applyFill="1" applyBorder="1" applyAlignment="1">
      <alignment horizontal="center" vertical="center"/>
    </xf>
    <xf numFmtId="1" fontId="26" fillId="0" borderId="2" xfId="0" applyNumberFormat="1" applyFont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5" borderId="2" xfId="0" applyNumberFormat="1" applyFont="1" applyFill="1" applyBorder="1" applyAlignment="1">
      <alignment horizontal="center" vertical="center" wrapText="1"/>
    </xf>
    <xf numFmtId="0" fontId="0" fillId="12" borderId="0" xfId="0" applyFill="1"/>
    <xf numFmtId="0" fontId="0" fillId="5" borderId="2" xfId="0" applyFill="1" applyBorder="1"/>
    <xf numFmtId="0" fontId="33" fillId="6" borderId="2" xfId="0" applyFont="1" applyFill="1" applyBorder="1" applyAlignment="1">
      <alignment horizontal="center"/>
    </xf>
    <xf numFmtId="0" fontId="33" fillId="6" borderId="2" xfId="0" applyFont="1" applyFill="1" applyBorder="1" applyAlignment="1">
      <alignment horizontal="left"/>
    </xf>
    <xf numFmtId="0" fontId="33" fillId="6" borderId="8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" xfId="2" applyNumberFormat="1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34" fillId="0" borderId="2" xfId="0" applyFont="1" applyBorder="1" applyAlignment="1">
      <alignment horizontal="center"/>
    </xf>
    <xf numFmtId="0" fontId="35" fillId="0" borderId="2" xfId="0" applyFont="1" applyBorder="1" applyAlignment="1">
      <alignment horizontal="left"/>
    </xf>
    <xf numFmtId="2" fontId="0" fillId="0" borderId="2" xfId="2" applyNumberFormat="1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2" fillId="5" borderId="1" xfId="3" applyFill="1" applyBorder="1"/>
    <xf numFmtId="0" fontId="5" fillId="15" borderId="2" xfId="0" applyFont="1" applyFill="1" applyBorder="1" applyAlignment="1">
      <alignment horizontal="center"/>
    </xf>
    <xf numFmtId="0" fontId="5" fillId="16" borderId="2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 wrapText="1"/>
    </xf>
    <xf numFmtId="0" fontId="26" fillId="6" borderId="2" xfId="0" applyNumberFormat="1" applyFont="1" applyFill="1" applyBorder="1" applyAlignment="1">
      <alignment horizontal="center" vertical="center"/>
    </xf>
    <xf numFmtId="9" fontId="26" fillId="0" borderId="2" xfId="0" applyNumberFormat="1" applyFont="1" applyBorder="1" applyAlignment="1">
      <alignment horizontal="center" vertical="center"/>
    </xf>
    <xf numFmtId="166" fontId="26" fillId="0" borderId="2" xfId="0" applyNumberFormat="1" applyFont="1" applyBorder="1" applyAlignment="1">
      <alignment horizontal="center" vertical="center"/>
    </xf>
    <xf numFmtId="1" fontId="26" fillId="0" borderId="2" xfId="0" applyNumberFormat="1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/>
    </xf>
    <xf numFmtId="0" fontId="26" fillId="0" borderId="2" xfId="0" applyNumberFormat="1" applyFont="1" applyBorder="1" applyAlignment="1">
      <alignment horizontal="center" vertical="center"/>
    </xf>
    <xf numFmtId="9" fontId="26" fillId="0" borderId="2" xfId="2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26" fillId="0" borderId="2" xfId="0" applyNumberFormat="1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/>
    </xf>
    <xf numFmtId="0" fontId="0" fillId="0" borderId="2" xfId="0" quotePrefix="1" applyFont="1" applyFill="1" applyBorder="1" applyAlignment="1">
      <alignment horizontal="center"/>
    </xf>
    <xf numFmtId="1" fontId="0" fillId="0" borderId="2" xfId="0" applyNumberFormat="1" applyFont="1" applyBorder="1" applyAlignment="1">
      <alignment horizontal="center"/>
    </xf>
  </cellXfs>
  <cellStyles count="6">
    <cellStyle name="Calculation" xfId="4" builtinId="22"/>
    <cellStyle name="Comma" xfId="1" builtinId="3"/>
    <cellStyle name="Neutral" xfId="3" builtinId="28"/>
    <cellStyle name="Normal" xfId="0" builtinId="0"/>
    <cellStyle name="Normal 27" xfId="5"/>
    <cellStyle name="Percent" xfId="2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pane ySplit="1" topLeftCell="A37" activePane="bottomLeft" state="frozen"/>
      <selection pane="bottomLeft" activeCell="B58" sqref="B58"/>
    </sheetView>
  </sheetViews>
  <sheetFormatPr defaultRowHeight="18.75"/>
  <cols>
    <col min="1" max="1" width="15.140625" style="5" bestFit="1" customWidth="1"/>
    <col min="2" max="2" width="28.5703125" bestFit="1" customWidth="1"/>
    <col min="3" max="3" width="32.140625" bestFit="1" customWidth="1"/>
    <col min="4" max="4" width="22.28515625" bestFit="1" customWidth="1"/>
    <col min="5" max="5" width="45.85546875" bestFit="1" customWidth="1"/>
    <col min="6" max="6" width="36.7109375" bestFit="1" customWidth="1"/>
    <col min="7" max="7" width="55.140625" bestFit="1" customWidth="1"/>
    <col min="8" max="8" width="27.7109375" bestFit="1" customWidth="1"/>
    <col min="9" max="9" width="43.140625" bestFit="1" customWidth="1"/>
    <col min="10" max="10" width="54.85546875" bestFit="1" customWidth="1"/>
  </cols>
  <sheetData>
    <row r="1" spans="1:11">
      <c r="A1" s="12" t="s">
        <v>130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"/>
    </row>
    <row r="2" spans="1:11">
      <c r="A2" s="7">
        <v>45056</v>
      </c>
      <c r="B2" s="8" t="s">
        <v>9</v>
      </c>
      <c r="C2" s="2" t="s">
        <v>10</v>
      </c>
      <c r="D2" s="10">
        <v>8247352275</v>
      </c>
      <c r="E2" s="10" t="s">
        <v>11</v>
      </c>
      <c r="F2" s="11">
        <v>0.08</v>
      </c>
      <c r="G2" s="10" t="s">
        <v>12</v>
      </c>
      <c r="H2" s="10" t="s">
        <v>13</v>
      </c>
      <c r="I2" s="10" t="s">
        <v>14</v>
      </c>
      <c r="J2" s="10" t="s">
        <v>14</v>
      </c>
      <c r="K2" s="4"/>
    </row>
    <row r="3" spans="1:11">
      <c r="A3" s="12" t="s">
        <v>131</v>
      </c>
      <c r="B3" s="8" t="s">
        <v>15</v>
      </c>
      <c r="C3" s="2" t="s">
        <v>16</v>
      </c>
      <c r="D3" s="10">
        <v>9700432873</v>
      </c>
      <c r="E3" s="10" t="s">
        <v>17</v>
      </c>
      <c r="F3" s="10" t="s">
        <v>18</v>
      </c>
      <c r="G3" s="10" t="s">
        <v>19</v>
      </c>
      <c r="H3" s="10" t="s">
        <v>20</v>
      </c>
      <c r="I3" s="14" t="s">
        <v>21</v>
      </c>
      <c r="J3" s="10" t="s">
        <v>22</v>
      </c>
      <c r="K3" s="4"/>
    </row>
    <row r="4" spans="1:11">
      <c r="A4" s="12" t="s">
        <v>131</v>
      </c>
      <c r="B4" s="8" t="s">
        <v>23</v>
      </c>
      <c r="C4" s="2" t="s">
        <v>24</v>
      </c>
      <c r="D4" s="10">
        <v>9985595296</v>
      </c>
      <c r="E4" s="10" t="s">
        <v>25</v>
      </c>
      <c r="F4" s="11">
        <v>0.25</v>
      </c>
      <c r="G4" s="10" t="s">
        <v>19</v>
      </c>
      <c r="H4" s="10" t="s">
        <v>26</v>
      </c>
      <c r="I4" s="10" t="s">
        <v>14</v>
      </c>
      <c r="J4" s="10" t="s">
        <v>14</v>
      </c>
      <c r="K4" s="4"/>
    </row>
    <row r="5" spans="1:11">
      <c r="A5" s="12" t="s">
        <v>131</v>
      </c>
      <c r="B5" s="8" t="s">
        <v>27</v>
      </c>
      <c r="C5" s="2" t="s">
        <v>28</v>
      </c>
      <c r="D5" s="10">
        <v>9611978222</v>
      </c>
      <c r="E5" s="10" t="s">
        <v>29</v>
      </c>
      <c r="F5" s="11">
        <v>0.25</v>
      </c>
      <c r="G5" s="10" t="s">
        <v>19</v>
      </c>
      <c r="H5" s="10" t="s">
        <v>26</v>
      </c>
      <c r="I5" s="14" t="s">
        <v>30</v>
      </c>
      <c r="J5" s="10" t="s">
        <v>14</v>
      </c>
      <c r="K5" s="4"/>
    </row>
    <row r="6" spans="1:11">
      <c r="A6" s="12" t="s">
        <v>131</v>
      </c>
      <c r="B6" s="8" t="s">
        <v>31</v>
      </c>
      <c r="C6" s="2" t="s">
        <v>32</v>
      </c>
      <c r="D6" s="10">
        <v>9640841851</v>
      </c>
      <c r="E6" s="10" t="s">
        <v>33</v>
      </c>
      <c r="F6" s="11">
        <v>0.23</v>
      </c>
      <c r="G6" s="10" t="s">
        <v>19</v>
      </c>
      <c r="H6" s="10" t="s">
        <v>34</v>
      </c>
      <c r="I6" s="10" t="s">
        <v>14</v>
      </c>
      <c r="J6" s="10" t="s">
        <v>14</v>
      </c>
      <c r="K6" s="4"/>
    </row>
    <row r="7" spans="1:11">
      <c r="A7" s="12" t="s">
        <v>131</v>
      </c>
      <c r="B7" s="8" t="s">
        <v>35</v>
      </c>
      <c r="C7" s="2" t="s">
        <v>36</v>
      </c>
      <c r="D7" s="10">
        <v>9160569692</v>
      </c>
      <c r="E7" s="10" t="s">
        <v>37</v>
      </c>
      <c r="F7" s="11">
        <v>0.18</v>
      </c>
      <c r="G7" s="10" t="s">
        <v>38</v>
      </c>
      <c r="H7" s="10" t="s">
        <v>34</v>
      </c>
      <c r="I7" s="10" t="s">
        <v>14</v>
      </c>
      <c r="J7" s="10" t="s">
        <v>39</v>
      </c>
      <c r="K7" s="4"/>
    </row>
    <row r="8" spans="1:11">
      <c r="A8" s="12" t="s">
        <v>131</v>
      </c>
      <c r="B8" s="8" t="s">
        <v>40</v>
      </c>
      <c r="C8" s="2" t="s">
        <v>41</v>
      </c>
      <c r="D8" s="10">
        <v>9966991355</v>
      </c>
      <c r="E8" s="10" t="s">
        <v>42</v>
      </c>
      <c r="F8" s="11">
        <v>0.25</v>
      </c>
      <c r="G8" s="10" t="s">
        <v>19</v>
      </c>
      <c r="H8" s="10" t="s">
        <v>43</v>
      </c>
      <c r="I8" s="10" t="s">
        <v>14</v>
      </c>
      <c r="J8" s="10" t="s">
        <v>14</v>
      </c>
      <c r="K8" s="4"/>
    </row>
    <row r="9" spans="1:11">
      <c r="A9" s="12" t="s">
        <v>131</v>
      </c>
      <c r="B9" s="8" t="s">
        <v>44</v>
      </c>
      <c r="C9" s="2" t="s">
        <v>45</v>
      </c>
      <c r="D9" s="10">
        <v>7670825244</v>
      </c>
      <c r="E9" s="10" t="s">
        <v>46</v>
      </c>
      <c r="F9" s="10" t="s">
        <v>47</v>
      </c>
      <c r="G9" s="10" t="s">
        <v>38</v>
      </c>
      <c r="H9" s="10" t="s">
        <v>34</v>
      </c>
      <c r="I9" s="10" t="s">
        <v>14</v>
      </c>
      <c r="J9" s="10" t="s">
        <v>14</v>
      </c>
      <c r="K9" s="4"/>
    </row>
    <row r="10" spans="1:11">
      <c r="A10" s="12" t="s">
        <v>131</v>
      </c>
      <c r="B10" s="8" t="s">
        <v>48</v>
      </c>
      <c r="C10" s="2" t="s">
        <v>49</v>
      </c>
      <c r="D10" s="10">
        <v>9704228482</v>
      </c>
      <c r="E10" s="10" t="s">
        <v>50</v>
      </c>
      <c r="F10" s="11">
        <v>0.2</v>
      </c>
      <c r="G10" s="10" t="s">
        <v>19</v>
      </c>
      <c r="H10" s="10" t="s">
        <v>34</v>
      </c>
      <c r="I10" s="14" t="s">
        <v>51</v>
      </c>
      <c r="J10" s="10" t="s">
        <v>14</v>
      </c>
      <c r="K10" s="4"/>
    </row>
    <row r="11" spans="1:11">
      <c r="A11" s="12" t="s">
        <v>131</v>
      </c>
      <c r="B11" s="8" t="s">
        <v>52</v>
      </c>
      <c r="C11" s="2" t="s">
        <v>53</v>
      </c>
      <c r="D11" s="10">
        <v>9642555979</v>
      </c>
      <c r="E11" s="10" t="s">
        <v>54</v>
      </c>
      <c r="F11" s="11">
        <v>0.16</v>
      </c>
      <c r="G11" s="10" t="s">
        <v>38</v>
      </c>
      <c r="H11" s="10" t="s">
        <v>34</v>
      </c>
      <c r="I11" s="10" t="s">
        <v>14</v>
      </c>
      <c r="J11" s="10" t="s">
        <v>55</v>
      </c>
      <c r="K11" s="4"/>
    </row>
    <row r="12" spans="1:11">
      <c r="A12" s="12" t="s">
        <v>131</v>
      </c>
      <c r="B12" s="8" t="s">
        <v>56</v>
      </c>
      <c r="C12" s="2" t="s">
        <v>49</v>
      </c>
      <c r="D12" s="10">
        <v>9100934924</v>
      </c>
      <c r="E12" s="10" t="s">
        <v>57</v>
      </c>
      <c r="F12" s="10" t="s">
        <v>58</v>
      </c>
      <c r="G12" s="10" t="s">
        <v>19</v>
      </c>
      <c r="H12" s="10" t="s">
        <v>59</v>
      </c>
      <c r="I12" s="10" t="s">
        <v>14</v>
      </c>
      <c r="J12" s="10" t="s">
        <v>60</v>
      </c>
      <c r="K12" s="4"/>
    </row>
    <row r="13" spans="1:11">
      <c r="A13" s="7">
        <v>45087</v>
      </c>
      <c r="B13" s="8" t="s">
        <v>61</v>
      </c>
      <c r="C13" s="2" t="s">
        <v>62</v>
      </c>
      <c r="D13" s="10">
        <v>7031710058</v>
      </c>
      <c r="E13" s="10" t="s">
        <v>63</v>
      </c>
      <c r="F13" s="10" t="s">
        <v>64</v>
      </c>
      <c r="G13" s="10" t="s">
        <v>55</v>
      </c>
      <c r="H13" s="10" t="s">
        <v>34</v>
      </c>
      <c r="I13" s="10" t="s">
        <v>14</v>
      </c>
      <c r="J13" s="10" t="s">
        <v>65</v>
      </c>
      <c r="K13" s="4"/>
    </row>
    <row r="14" spans="1:11">
      <c r="A14" s="12" t="s">
        <v>131</v>
      </c>
      <c r="B14" s="8"/>
      <c r="C14" s="2" t="s">
        <v>66</v>
      </c>
      <c r="D14" s="10">
        <v>9848686643</v>
      </c>
      <c r="E14" s="10" t="s">
        <v>67</v>
      </c>
      <c r="F14" s="10" t="s">
        <v>68</v>
      </c>
      <c r="G14" s="10" t="s">
        <v>55</v>
      </c>
      <c r="H14" s="10" t="s">
        <v>34</v>
      </c>
      <c r="I14" s="10" t="s">
        <v>14</v>
      </c>
      <c r="J14" s="10" t="s">
        <v>14</v>
      </c>
      <c r="K14" s="4"/>
    </row>
    <row r="15" spans="1:11">
      <c r="A15" s="12" t="s">
        <v>131</v>
      </c>
      <c r="B15" s="8" t="s">
        <v>69</v>
      </c>
      <c r="C15" s="2" t="s">
        <v>70</v>
      </c>
      <c r="D15" s="10">
        <v>9010418751</v>
      </c>
      <c r="E15" s="10" t="s">
        <v>71</v>
      </c>
      <c r="F15" s="10" t="s">
        <v>72</v>
      </c>
      <c r="G15" s="10" t="s">
        <v>19</v>
      </c>
      <c r="H15" s="10" t="s">
        <v>34</v>
      </c>
      <c r="I15" s="10" t="s">
        <v>14</v>
      </c>
      <c r="J15" s="10" t="s">
        <v>14</v>
      </c>
      <c r="K15" s="4"/>
    </row>
    <row r="16" spans="1:11">
      <c r="A16" s="12" t="s">
        <v>131</v>
      </c>
      <c r="B16" s="8" t="s">
        <v>73</v>
      </c>
      <c r="C16" s="2" t="s">
        <v>62</v>
      </c>
      <c r="D16" s="10">
        <v>9666380459</v>
      </c>
      <c r="E16" s="10" t="s">
        <v>74</v>
      </c>
      <c r="F16" s="11">
        <v>0.08</v>
      </c>
      <c r="G16" s="10" t="s">
        <v>14</v>
      </c>
      <c r="H16" s="10" t="s">
        <v>14</v>
      </c>
      <c r="I16" s="10" t="s">
        <v>14</v>
      </c>
      <c r="J16" s="10" t="s">
        <v>14</v>
      </c>
      <c r="K16" s="4"/>
    </row>
    <row r="17" spans="1:11">
      <c r="A17" s="12" t="s">
        <v>131</v>
      </c>
      <c r="B17" s="8" t="s">
        <v>75</v>
      </c>
      <c r="C17" s="2" t="s">
        <v>76</v>
      </c>
      <c r="D17" s="10">
        <v>9705977899</v>
      </c>
      <c r="E17" s="10" t="s">
        <v>77</v>
      </c>
      <c r="F17" s="10" t="s">
        <v>78</v>
      </c>
      <c r="G17" s="10" t="s">
        <v>79</v>
      </c>
      <c r="H17" s="10" t="s">
        <v>34</v>
      </c>
      <c r="I17" s="10" t="s">
        <v>14</v>
      </c>
      <c r="J17" s="10" t="s">
        <v>14</v>
      </c>
      <c r="K17" s="4"/>
    </row>
    <row r="18" spans="1:11">
      <c r="A18" s="12" t="s">
        <v>131</v>
      </c>
      <c r="B18" s="8" t="s">
        <v>80</v>
      </c>
      <c r="C18" s="2" t="s">
        <v>81</v>
      </c>
      <c r="D18" s="10">
        <v>9642470944</v>
      </c>
      <c r="E18" s="10" t="s">
        <v>82</v>
      </c>
      <c r="F18" s="11">
        <v>0.03</v>
      </c>
      <c r="G18" s="10" t="s">
        <v>19</v>
      </c>
      <c r="H18" s="10" t="s">
        <v>34</v>
      </c>
      <c r="I18" s="10" t="s">
        <v>14</v>
      </c>
      <c r="J18" s="10" t="s">
        <v>14</v>
      </c>
      <c r="K18" s="4"/>
    </row>
    <row r="19" spans="1:11">
      <c r="A19" s="12" t="s">
        <v>131</v>
      </c>
      <c r="B19" s="8" t="s">
        <v>83</v>
      </c>
      <c r="C19" s="2" t="s">
        <v>84</v>
      </c>
      <c r="D19" s="10">
        <v>9642903115</v>
      </c>
      <c r="E19" s="10" t="s">
        <v>85</v>
      </c>
      <c r="F19" s="10"/>
      <c r="G19" s="10" t="s">
        <v>19</v>
      </c>
      <c r="H19" s="10" t="s">
        <v>34</v>
      </c>
      <c r="I19" s="10" t="s">
        <v>14</v>
      </c>
      <c r="J19" s="10" t="s">
        <v>14</v>
      </c>
      <c r="K19" s="4"/>
    </row>
    <row r="20" spans="1:11">
      <c r="A20" s="12" t="s">
        <v>131</v>
      </c>
      <c r="B20" s="8" t="s">
        <v>86</v>
      </c>
      <c r="C20" s="2" t="s">
        <v>87</v>
      </c>
      <c r="D20" s="10">
        <v>8309419232</v>
      </c>
      <c r="E20" s="10" t="s">
        <v>88</v>
      </c>
      <c r="F20" s="11">
        <v>0.13</v>
      </c>
      <c r="G20" s="10" t="s">
        <v>19</v>
      </c>
      <c r="H20" s="10" t="s">
        <v>34</v>
      </c>
      <c r="I20" s="10" t="s">
        <v>14</v>
      </c>
      <c r="J20" s="10" t="s">
        <v>14</v>
      </c>
      <c r="K20" s="4"/>
    </row>
    <row r="21" spans="1:11">
      <c r="A21" s="12" t="s">
        <v>131</v>
      </c>
      <c r="B21" s="8" t="s">
        <v>89</v>
      </c>
      <c r="C21" s="2" t="s">
        <v>90</v>
      </c>
      <c r="D21" s="10">
        <v>8341987655</v>
      </c>
      <c r="E21" s="10" t="s">
        <v>91</v>
      </c>
      <c r="F21" s="11">
        <v>0.35</v>
      </c>
      <c r="G21" s="10" t="s">
        <v>19</v>
      </c>
      <c r="H21" s="10" t="s">
        <v>34</v>
      </c>
      <c r="I21" s="10" t="s">
        <v>14</v>
      </c>
      <c r="J21" s="10" t="s">
        <v>14</v>
      </c>
      <c r="K21" s="4"/>
    </row>
    <row r="22" spans="1:11">
      <c r="A22" s="12" t="s">
        <v>131</v>
      </c>
      <c r="B22" s="8" t="s">
        <v>92</v>
      </c>
      <c r="C22" s="2" t="s">
        <v>93</v>
      </c>
      <c r="D22" s="10">
        <v>8184838976</v>
      </c>
      <c r="E22" s="10" t="s">
        <v>92</v>
      </c>
      <c r="F22" s="10" t="s">
        <v>94</v>
      </c>
      <c r="G22" s="10" t="s">
        <v>19</v>
      </c>
      <c r="H22" s="10" t="s">
        <v>34</v>
      </c>
      <c r="I22" s="10" t="s">
        <v>14</v>
      </c>
      <c r="J22" s="10" t="s">
        <v>14</v>
      </c>
      <c r="K22" s="4"/>
    </row>
    <row r="23" spans="1:11">
      <c r="A23" s="12" t="s">
        <v>131</v>
      </c>
      <c r="B23" s="8" t="s">
        <v>95</v>
      </c>
      <c r="C23" s="2" t="s">
        <v>96</v>
      </c>
      <c r="D23" s="10">
        <v>9581234954</v>
      </c>
      <c r="E23" s="10" t="s">
        <v>97</v>
      </c>
      <c r="F23" s="11">
        <v>0.12</v>
      </c>
      <c r="G23" s="10" t="s">
        <v>19</v>
      </c>
      <c r="H23" s="10" t="s">
        <v>34</v>
      </c>
      <c r="I23" s="10" t="s">
        <v>14</v>
      </c>
      <c r="J23" s="10" t="s">
        <v>65</v>
      </c>
      <c r="K23" s="4"/>
    </row>
    <row r="24" spans="1:11">
      <c r="A24" s="7">
        <v>45117</v>
      </c>
      <c r="B24" s="8" t="s">
        <v>98</v>
      </c>
      <c r="C24" s="2" t="s">
        <v>99</v>
      </c>
      <c r="D24" s="10">
        <v>9666594988</v>
      </c>
      <c r="E24" s="10" t="s">
        <v>100</v>
      </c>
      <c r="F24" s="11">
        <v>0.3</v>
      </c>
      <c r="G24" s="10" t="s">
        <v>19</v>
      </c>
      <c r="H24" s="10" t="s">
        <v>34</v>
      </c>
      <c r="I24" s="10" t="s">
        <v>14</v>
      </c>
      <c r="J24" s="10" t="s">
        <v>14</v>
      </c>
      <c r="K24" s="4"/>
    </row>
    <row r="25" spans="1:11">
      <c r="A25" s="12" t="s">
        <v>131</v>
      </c>
      <c r="B25" s="8" t="s">
        <v>101</v>
      </c>
      <c r="C25" s="2" t="s">
        <v>102</v>
      </c>
      <c r="D25" s="10">
        <v>9292153700</v>
      </c>
      <c r="E25" s="10" t="s">
        <v>103</v>
      </c>
      <c r="F25" s="11">
        <v>0.08</v>
      </c>
      <c r="G25" s="10" t="s">
        <v>19</v>
      </c>
      <c r="H25" s="10" t="s">
        <v>34</v>
      </c>
      <c r="I25" s="10" t="s">
        <v>14</v>
      </c>
      <c r="J25" s="10" t="s">
        <v>14</v>
      </c>
      <c r="K25" s="4"/>
    </row>
    <row r="26" spans="1:11">
      <c r="A26" s="12" t="s">
        <v>131</v>
      </c>
      <c r="B26" s="8" t="s">
        <v>104</v>
      </c>
      <c r="C26" s="2" t="s">
        <v>105</v>
      </c>
      <c r="D26" s="10">
        <v>9985448124</v>
      </c>
      <c r="E26" s="10" t="s">
        <v>106</v>
      </c>
      <c r="F26" s="10" t="s">
        <v>107</v>
      </c>
      <c r="G26" s="10" t="s">
        <v>108</v>
      </c>
      <c r="H26" s="10" t="s">
        <v>109</v>
      </c>
      <c r="I26" s="10" t="s">
        <v>110</v>
      </c>
      <c r="J26" s="10" t="s">
        <v>111</v>
      </c>
      <c r="K26" s="4"/>
    </row>
    <row r="27" spans="1:11">
      <c r="A27" s="12" t="s">
        <v>131</v>
      </c>
      <c r="B27" s="10" t="s">
        <v>112</v>
      </c>
      <c r="C27" s="2" t="s">
        <v>113</v>
      </c>
      <c r="D27" s="10" t="s">
        <v>114</v>
      </c>
      <c r="E27" s="10" t="s">
        <v>115</v>
      </c>
      <c r="F27" s="11">
        <v>0.2</v>
      </c>
      <c r="G27" s="10" t="s">
        <v>116</v>
      </c>
      <c r="H27" s="10" t="s">
        <v>117</v>
      </c>
      <c r="I27" s="10" t="s">
        <v>14</v>
      </c>
      <c r="J27" s="10" t="s">
        <v>118</v>
      </c>
      <c r="K27" s="4"/>
    </row>
    <row r="28" spans="1:11">
      <c r="A28" s="12" t="s">
        <v>131</v>
      </c>
      <c r="B28" s="2" t="s">
        <v>119</v>
      </c>
      <c r="C28" s="2" t="s">
        <v>62</v>
      </c>
      <c r="D28" s="10">
        <v>9581281172</v>
      </c>
      <c r="E28" s="10" t="s">
        <v>120</v>
      </c>
      <c r="F28" s="11">
        <v>0.3</v>
      </c>
      <c r="G28" s="10" t="s">
        <v>121</v>
      </c>
      <c r="H28" s="10" t="s">
        <v>122</v>
      </c>
      <c r="I28" s="10" t="s">
        <v>123</v>
      </c>
      <c r="J28" s="10" t="s">
        <v>124</v>
      </c>
      <c r="K28" s="4"/>
    </row>
    <row r="29" spans="1:11">
      <c r="A29" s="12" t="s">
        <v>131</v>
      </c>
      <c r="B29" s="10" t="s">
        <v>125</v>
      </c>
      <c r="C29" s="2" t="s">
        <v>126</v>
      </c>
      <c r="D29" s="10">
        <v>8897261162</v>
      </c>
      <c r="E29" s="10" t="s">
        <v>127</v>
      </c>
      <c r="F29" s="11">
        <v>0.1</v>
      </c>
      <c r="G29" s="10" t="s">
        <v>128</v>
      </c>
      <c r="H29" s="10" t="s">
        <v>129</v>
      </c>
      <c r="I29" s="10" t="s">
        <v>14</v>
      </c>
      <c r="J29" s="10" t="s">
        <v>124</v>
      </c>
      <c r="K29" s="4"/>
    </row>
    <row r="30" spans="1:11">
      <c r="A30" s="7">
        <v>45179</v>
      </c>
      <c r="B30" s="187" t="s">
        <v>132</v>
      </c>
      <c r="C30" s="2" t="s">
        <v>148</v>
      </c>
      <c r="D30" s="10">
        <v>9030720186</v>
      </c>
      <c r="E30" s="187" t="s">
        <v>134</v>
      </c>
      <c r="F30" s="11">
        <v>0.14000000000000001</v>
      </c>
      <c r="G30" s="10"/>
      <c r="H30" s="10" t="s">
        <v>122</v>
      </c>
      <c r="I30" s="187" t="s">
        <v>14</v>
      </c>
      <c r="J30" s="10" t="s">
        <v>124</v>
      </c>
      <c r="K30" s="4"/>
    </row>
    <row r="31" spans="1:11">
      <c r="A31" s="189" t="s">
        <v>131</v>
      </c>
      <c r="B31" s="187" t="s">
        <v>136</v>
      </c>
      <c r="C31" s="2" t="s">
        <v>137</v>
      </c>
      <c r="D31" s="187">
        <v>8142836393</v>
      </c>
      <c r="E31" s="187" t="s">
        <v>138</v>
      </c>
      <c r="F31" s="11">
        <v>0.16</v>
      </c>
      <c r="G31" s="10"/>
      <c r="H31" s="10" t="s">
        <v>122</v>
      </c>
      <c r="I31" s="187" t="s">
        <v>14</v>
      </c>
      <c r="J31" s="10" t="s">
        <v>124</v>
      </c>
      <c r="K31" s="4"/>
    </row>
    <row r="32" spans="1:11">
      <c r="A32" s="189" t="s">
        <v>131</v>
      </c>
      <c r="B32" s="187" t="s">
        <v>139</v>
      </c>
      <c r="C32" s="2" t="s">
        <v>1955</v>
      </c>
      <c r="D32" s="187">
        <v>9948328295</v>
      </c>
      <c r="E32" s="187" t="s">
        <v>140</v>
      </c>
      <c r="F32" s="11">
        <v>0.08</v>
      </c>
      <c r="G32" s="187" t="s">
        <v>141</v>
      </c>
      <c r="H32" s="187" t="s">
        <v>26</v>
      </c>
      <c r="I32" s="10"/>
      <c r="J32" s="10"/>
      <c r="K32" s="4"/>
    </row>
    <row r="33" spans="1:11">
      <c r="A33" s="189" t="s">
        <v>131</v>
      </c>
      <c r="B33" s="187" t="s">
        <v>142</v>
      </c>
      <c r="C33" s="2" t="s">
        <v>143</v>
      </c>
      <c r="D33" s="187">
        <v>9030533568</v>
      </c>
      <c r="E33" s="187" t="s">
        <v>144</v>
      </c>
      <c r="F33" s="11" t="s">
        <v>145</v>
      </c>
      <c r="G33" s="10"/>
      <c r="H33" s="10" t="s">
        <v>122</v>
      </c>
      <c r="I33" s="187" t="s">
        <v>146</v>
      </c>
      <c r="J33" s="10"/>
      <c r="K33" s="4"/>
    </row>
    <row r="34" spans="1:11">
      <c r="A34" s="189" t="s">
        <v>131</v>
      </c>
      <c r="B34" s="187" t="s">
        <v>147</v>
      </c>
      <c r="C34" s="2" t="s">
        <v>133</v>
      </c>
      <c r="D34" s="187">
        <v>8464075950</v>
      </c>
      <c r="E34" s="187" t="s">
        <v>149</v>
      </c>
      <c r="F34" s="187" t="s">
        <v>150</v>
      </c>
      <c r="G34" s="10"/>
      <c r="H34" s="10" t="s">
        <v>122</v>
      </c>
      <c r="I34" s="10"/>
      <c r="J34" s="10"/>
      <c r="K34" s="4"/>
    </row>
    <row r="35" spans="1:11">
      <c r="A35" s="189" t="s">
        <v>131</v>
      </c>
      <c r="B35" s="10"/>
      <c r="C35" s="2"/>
      <c r="D35" s="10"/>
      <c r="E35" s="10"/>
      <c r="F35" s="10"/>
      <c r="G35" s="10"/>
      <c r="H35" s="10"/>
      <c r="I35" s="10"/>
      <c r="J35" s="10"/>
      <c r="K35" s="4"/>
    </row>
    <row r="36" spans="1:11">
      <c r="A36" s="7">
        <v>45209</v>
      </c>
      <c r="B36" s="187" t="s">
        <v>153</v>
      </c>
      <c r="C36" s="2" t="s">
        <v>151</v>
      </c>
      <c r="D36" s="187">
        <v>9704418713</v>
      </c>
      <c r="E36" s="187" t="s">
        <v>152</v>
      </c>
      <c r="F36" s="11">
        <v>0.14000000000000001</v>
      </c>
      <c r="G36" s="10" t="s">
        <v>128</v>
      </c>
      <c r="H36" s="187" t="s">
        <v>154</v>
      </c>
      <c r="I36" s="187" t="s">
        <v>21</v>
      </c>
      <c r="J36" s="10" t="s">
        <v>155</v>
      </c>
      <c r="K36" s="4"/>
    </row>
    <row r="37" spans="1:11">
      <c r="A37" s="189" t="s">
        <v>131</v>
      </c>
      <c r="B37" s="187" t="s">
        <v>156</v>
      </c>
      <c r="C37" s="2" t="s">
        <v>151</v>
      </c>
      <c r="D37" s="187">
        <v>9704418713</v>
      </c>
      <c r="E37" s="187" t="s">
        <v>157</v>
      </c>
      <c r="F37" s="187" t="s">
        <v>158</v>
      </c>
      <c r="G37" s="10" t="s">
        <v>128</v>
      </c>
      <c r="H37" s="10"/>
      <c r="I37" s="187" t="s">
        <v>14</v>
      </c>
      <c r="J37" s="187" t="s">
        <v>159</v>
      </c>
      <c r="K37" s="4"/>
    </row>
    <row r="38" spans="1:11">
      <c r="A38" s="189" t="s">
        <v>131</v>
      </c>
      <c r="B38" s="187" t="s">
        <v>160</v>
      </c>
      <c r="C38" s="2" t="s">
        <v>161</v>
      </c>
      <c r="D38" s="187">
        <v>7995628206</v>
      </c>
      <c r="E38" s="187" t="s">
        <v>162</v>
      </c>
      <c r="F38" s="187" t="s">
        <v>163</v>
      </c>
      <c r="G38" s="10" t="s">
        <v>128</v>
      </c>
      <c r="H38" s="187" t="s">
        <v>34</v>
      </c>
      <c r="I38" s="187" t="s">
        <v>21</v>
      </c>
      <c r="J38" s="187" t="s">
        <v>164</v>
      </c>
      <c r="K38" s="4"/>
    </row>
    <row r="39" spans="1:11">
      <c r="A39" s="189" t="s">
        <v>131</v>
      </c>
      <c r="B39" s="187" t="s">
        <v>450</v>
      </c>
      <c r="C39" s="2" t="s">
        <v>113</v>
      </c>
      <c r="D39" s="187">
        <v>8341057025</v>
      </c>
      <c r="E39" s="187" t="s">
        <v>460</v>
      </c>
      <c r="F39" s="11">
        <v>0.35</v>
      </c>
      <c r="G39" s="187" t="s">
        <v>454</v>
      </c>
      <c r="H39" s="10">
        <v>15</v>
      </c>
      <c r="I39" s="187" t="s">
        <v>14</v>
      </c>
      <c r="J39" s="187" t="s">
        <v>451</v>
      </c>
      <c r="K39" s="4"/>
    </row>
    <row r="40" spans="1:11">
      <c r="A40" s="189" t="s">
        <v>131</v>
      </c>
      <c r="B40" s="187" t="s">
        <v>452</v>
      </c>
      <c r="C40" s="2" t="s">
        <v>453</v>
      </c>
      <c r="D40" s="187">
        <v>9010533822</v>
      </c>
      <c r="E40" s="187" t="s">
        <v>455</v>
      </c>
      <c r="F40" s="11">
        <v>0.2</v>
      </c>
      <c r="G40" s="187" t="s">
        <v>454</v>
      </c>
      <c r="H40" s="10" t="s">
        <v>34</v>
      </c>
      <c r="I40" s="187" t="s">
        <v>14</v>
      </c>
      <c r="J40" s="10" t="s">
        <v>124</v>
      </c>
      <c r="K40" s="4"/>
    </row>
    <row r="41" spans="1:11">
      <c r="A41" s="189"/>
      <c r="B41" s="187" t="s">
        <v>458</v>
      </c>
      <c r="C41" s="2" t="s">
        <v>456</v>
      </c>
      <c r="D41" s="187">
        <v>9100881658</v>
      </c>
      <c r="E41" s="187" t="s">
        <v>457</v>
      </c>
      <c r="F41" s="10"/>
      <c r="G41" s="10"/>
      <c r="H41" s="10"/>
      <c r="I41" s="10"/>
      <c r="J41" s="187" t="s">
        <v>459</v>
      </c>
      <c r="K41" s="4"/>
    </row>
    <row r="42" spans="1:11">
      <c r="A42" s="7">
        <v>45270</v>
      </c>
      <c r="B42" s="187" t="s">
        <v>715</v>
      </c>
      <c r="C42" s="2" t="s">
        <v>716</v>
      </c>
      <c r="D42" s="187">
        <v>9144773345</v>
      </c>
      <c r="E42" s="187" t="s">
        <v>717</v>
      </c>
      <c r="F42" s="187" t="s">
        <v>718</v>
      </c>
      <c r="G42" s="187" t="s">
        <v>128</v>
      </c>
      <c r="H42" s="187" t="s">
        <v>719</v>
      </c>
      <c r="I42" s="187" t="s">
        <v>14</v>
      </c>
      <c r="J42" s="187" t="s">
        <v>720</v>
      </c>
      <c r="K42" s="4"/>
    </row>
    <row r="43" spans="1:11">
      <c r="A43" s="189" t="s">
        <v>131</v>
      </c>
      <c r="B43" s="187" t="s">
        <v>721</v>
      </c>
      <c r="C43" s="2" t="s">
        <v>722</v>
      </c>
      <c r="D43" s="187">
        <v>9618762416</v>
      </c>
      <c r="E43" s="187" t="s">
        <v>723</v>
      </c>
      <c r="F43" s="187" t="s">
        <v>724</v>
      </c>
      <c r="G43" s="187" t="s">
        <v>725</v>
      </c>
      <c r="H43" s="187" t="s">
        <v>726</v>
      </c>
      <c r="I43" s="187" t="s">
        <v>14</v>
      </c>
      <c r="J43" s="187" t="s">
        <v>727</v>
      </c>
      <c r="K43" s="4"/>
    </row>
    <row r="44" spans="1:11">
      <c r="A44" s="189" t="s">
        <v>131</v>
      </c>
      <c r="B44" s="187" t="s">
        <v>803</v>
      </c>
      <c r="C44" s="2" t="s">
        <v>804</v>
      </c>
      <c r="D44" s="187">
        <v>8008634621</v>
      </c>
      <c r="E44" s="187" t="s">
        <v>805</v>
      </c>
      <c r="F44" s="191">
        <v>0.16669999999999999</v>
      </c>
      <c r="G44" s="187" t="s">
        <v>936</v>
      </c>
      <c r="H44" s="187" t="s">
        <v>806</v>
      </c>
      <c r="I44" s="187" t="s">
        <v>807</v>
      </c>
      <c r="J44" s="187" t="s">
        <v>808</v>
      </c>
      <c r="K44" s="4"/>
    </row>
    <row r="45" spans="1:11">
      <c r="A45" s="189" t="s">
        <v>131</v>
      </c>
      <c r="B45" s="187" t="s">
        <v>925</v>
      </c>
      <c r="C45" s="2" t="s">
        <v>926</v>
      </c>
      <c r="D45" s="187">
        <v>89019957751</v>
      </c>
      <c r="E45" s="187" t="s">
        <v>927</v>
      </c>
      <c r="F45" s="187" t="s">
        <v>929</v>
      </c>
      <c r="G45" s="187" t="s">
        <v>454</v>
      </c>
      <c r="H45" s="187" t="s">
        <v>34</v>
      </c>
      <c r="I45" s="187" t="s">
        <v>14</v>
      </c>
      <c r="J45" s="187" t="s">
        <v>930</v>
      </c>
      <c r="K45" s="4"/>
    </row>
    <row r="46" spans="1:11">
      <c r="A46" s="189" t="s">
        <v>931</v>
      </c>
      <c r="B46" s="187" t="s">
        <v>932</v>
      </c>
      <c r="C46" s="2" t="s">
        <v>933</v>
      </c>
      <c r="D46" s="187">
        <v>9059883555</v>
      </c>
      <c r="E46" s="187" t="s">
        <v>934</v>
      </c>
      <c r="F46" s="187" t="s">
        <v>935</v>
      </c>
      <c r="G46" s="187" t="s">
        <v>454</v>
      </c>
      <c r="H46" s="187" t="s">
        <v>806</v>
      </c>
      <c r="I46" s="187" t="s">
        <v>14</v>
      </c>
      <c r="J46" s="187" t="s">
        <v>937</v>
      </c>
      <c r="K46" s="4"/>
    </row>
    <row r="47" spans="1:11">
      <c r="A47" s="189" t="s">
        <v>131</v>
      </c>
      <c r="B47" s="187" t="s">
        <v>938</v>
      </c>
      <c r="C47" s="2" t="s">
        <v>939</v>
      </c>
      <c r="D47" s="187">
        <v>9392032865</v>
      </c>
      <c r="E47" s="187" t="s">
        <v>940</v>
      </c>
      <c r="F47" s="187" t="s">
        <v>941</v>
      </c>
      <c r="G47" s="187" t="s">
        <v>454</v>
      </c>
      <c r="H47" s="187" t="s">
        <v>719</v>
      </c>
      <c r="I47" s="187" t="s">
        <v>14</v>
      </c>
      <c r="J47" s="187" t="s">
        <v>942</v>
      </c>
      <c r="K47" s="4"/>
    </row>
    <row r="48" spans="1:11">
      <c r="A48" s="189" t="s">
        <v>1949</v>
      </c>
      <c r="B48" s="187" t="s">
        <v>1950</v>
      </c>
      <c r="C48" s="2" t="s">
        <v>1951</v>
      </c>
      <c r="D48" s="187">
        <v>7660903048</v>
      </c>
      <c r="E48" s="187" t="s">
        <v>1952</v>
      </c>
      <c r="F48" s="187" t="s">
        <v>1953</v>
      </c>
      <c r="G48" s="187" t="s">
        <v>454</v>
      </c>
      <c r="H48" s="187" t="s">
        <v>719</v>
      </c>
      <c r="I48" s="187" t="s">
        <v>807</v>
      </c>
      <c r="J48" s="187" t="s">
        <v>1954</v>
      </c>
      <c r="K48" s="4"/>
    </row>
    <row r="49" spans="1:11">
      <c r="A49" s="189" t="s">
        <v>131</v>
      </c>
      <c r="B49" s="187" t="s">
        <v>1956</v>
      </c>
      <c r="C49" s="2" t="s">
        <v>1957</v>
      </c>
      <c r="D49" s="187">
        <v>9160569692</v>
      </c>
      <c r="E49" s="187" t="s">
        <v>1958</v>
      </c>
      <c r="F49" s="187" t="s">
        <v>1959</v>
      </c>
      <c r="G49" s="187" t="s">
        <v>454</v>
      </c>
      <c r="H49" s="187" t="s">
        <v>806</v>
      </c>
      <c r="I49" s="187" t="s">
        <v>807</v>
      </c>
      <c r="J49" s="187" t="s">
        <v>1954</v>
      </c>
      <c r="K49" s="4"/>
    </row>
    <row r="50" spans="1:11">
      <c r="A50" s="189" t="s">
        <v>131</v>
      </c>
      <c r="B50" s="10" t="s">
        <v>721</v>
      </c>
      <c r="C50" s="2" t="s">
        <v>1973</v>
      </c>
      <c r="D50" s="10">
        <v>8341930935</v>
      </c>
      <c r="E50" s="10" t="s">
        <v>1993</v>
      </c>
      <c r="F50" s="10" t="s">
        <v>941</v>
      </c>
      <c r="G50" s="187" t="s">
        <v>454</v>
      </c>
      <c r="H50" s="187" t="s">
        <v>806</v>
      </c>
      <c r="I50" s="10" t="s">
        <v>14</v>
      </c>
      <c r="J50" s="187" t="s">
        <v>1954</v>
      </c>
      <c r="K50" s="4"/>
    </row>
    <row r="51" spans="1:11">
      <c r="A51" s="189" t="s">
        <v>131</v>
      </c>
      <c r="B51" s="10" t="s">
        <v>1994</v>
      </c>
      <c r="C51" s="2" t="s">
        <v>1995</v>
      </c>
      <c r="D51" s="10">
        <v>9848285857</v>
      </c>
      <c r="E51" s="10" t="s">
        <v>1996</v>
      </c>
      <c r="F51" s="10" t="s">
        <v>928</v>
      </c>
      <c r="G51" s="10" t="s">
        <v>128</v>
      </c>
      <c r="H51" s="10" t="s">
        <v>719</v>
      </c>
      <c r="I51" s="10" t="s">
        <v>807</v>
      </c>
      <c r="J51" s="187" t="s">
        <v>1954</v>
      </c>
      <c r="K51" s="4"/>
    </row>
    <row r="52" spans="1:11">
      <c r="A52" s="189" t="s">
        <v>131</v>
      </c>
      <c r="B52" s="10" t="s">
        <v>2032</v>
      </c>
      <c r="C52" s="2" t="s">
        <v>2033</v>
      </c>
      <c r="D52" s="10">
        <v>9000260976</v>
      </c>
      <c r="E52" s="10" t="s">
        <v>2034</v>
      </c>
      <c r="F52" s="10" t="s">
        <v>2035</v>
      </c>
      <c r="G52" s="10" t="s">
        <v>128</v>
      </c>
      <c r="H52" s="10" t="s">
        <v>719</v>
      </c>
      <c r="I52" s="10" t="s">
        <v>14</v>
      </c>
      <c r="J52" s="187" t="s">
        <v>1954</v>
      </c>
      <c r="K52" s="4"/>
    </row>
    <row r="53" spans="1:11">
      <c r="A53" s="189" t="s">
        <v>131</v>
      </c>
      <c r="B53" s="10" t="s">
        <v>2036</v>
      </c>
      <c r="C53" s="2" t="s">
        <v>2037</v>
      </c>
      <c r="D53" s="10">
        <v>9652201160</v>
      </c>
      <c r="E53" s="10" t="s">
        <v>2038</v>
      </c>
      <c r="F53" s="10" t="s">
        <v>2039</v>
      </c>
      <c r="G53" s="10" t="s">
        <v>128</v>
      </c>
      <c r="H53" s="10" t="s">
        <v>719</v>
      </c>
      <c r="I53" s="10" t="s">
        <v>14</v>
      </c>
      <c r="J53" s="187" t="s">
        <v>1954</v>
      </c>
      <c r="K53" s="4"/>
    </row>
    <row r="54" spans="1:11">
      <c r="A54" s="189" t="s">
        <v>131</v>
      </c>
      <c r="B54" s="10" t="s">
        <v>2050</v>
      </c>
      <c r="C54" s="2" t="s">
        <v>2051</v>
      </c>
      <c r="D54" s="10">
        <v>7416188568</v>
      </c>
      <c r="E54" s="10" t="s">
        <v>2052</v>
      </c>
      <c r="F54" s="10" t="s">
        <v>2054</v>
      </c>
      <c r="G54" s="10" t="s">
        <v>454</v>
      </c>
      <c r="H54" s="10" t="s">
        <v>719</v>
      </c>
      <c r="I54" s="10" t="s">
        <v>807</v>
      </c>
      <c r="J54" s="10" t="s">
        <v>2053</v>
      </c>
      <c r="K54" s="4"/>
    </row>
    <row r="55" spans="1:11">
      <c r="A55" s="189" t="s">
        <v>131</v>
      </c>
      <c r="B55" s="10" t="s">
        <v>2070</v>
      </c>
      <c r="C55" s="10" t="s">
        <v>2071</v>
      </c>
      <c r="D55" s="10">
        <v>7032334643</v>
      </c>
      <c r="E55" s="10" t="s">
        <v>2072</v>
      </c>
      <c r="F55" s="10" t="s">
        <v>2073</v>
      </c>
      <c r="G55" s="10" t="s">
        <v>128</v>
      </c>
      <c r="H55" s="10" t="s">
        <v>719</v>
      </c>
      <c r="I55" s="10" t="s">
        <v>14</v>
      </c>
      <c r="J55" s="10" t="s">
        <v>2074</v>
      </c>
      <c r="K55" s="4"/>
    </row>
    <row r="56" spans="1:11">
      <c r="A56" s="188" t="s">
        <v>2075</v>
      </c>
      <c r="B56" s="10" t="s">
        <v>2076</v>
      </c>
      <c r="C56" s="10" t="s">
        <v>2081</v>
      </c>
      <c r="D56" s="10" t="s">
        <v>2077</v>
      </c>
      <c r="E56" s="10" t="s">
        <v>2078</v>
      </c>
      <c r="F56" s="10" t="s">
        <v>2079</v>
      </c>
      <c r="G56" s="10" t="s">
        <v>128</v>
      </c>
      <c r="H56" s="10" t="s">
        <v>806</v>
      </c>
      <c r="I56" s="10" t="s">
        <v>807</v>
      </c>
      <c r="J56" s="10" t="s">
        <v>2080</v>
      </c>
      <c r="K56" s="4"/>
    </row>
    <row r="57" spans="1:11">
      <c r="A57" s="189" t="s">
        <v>131</v>
      </c>
      <c r="B57" s="10" t="s">
        <v>2082</v>
      </c>
      <c r="C57" s="10" t="s">
        <v>2083</v>
      </c>
      <c r="D57" s="10">
        <v>9493302434</v>
      </c>
      <c r="E57" s="10" t="s">
        <v>2084</v>
      </c>
      <c r="F57" s="10" t="s">
        <v>941</v>
      </c>
      <c r="G57" s="10" t="s">
        <v>128</v>
      </c>
      <c r="H57" s="10" t="s">
        <v>806</v>
      </c>
      <c r="I57" s="6" t="s">
        <v>14</v>
      </c>
      <c r="J57" s="10" t="s">
        <v>2080</v>
      </c>
      <c r="K57" s="4"/>
    </row>
    <row r="58" spans="1:11">
      <c r="A58" s="190"/>
      <c r="B58" s="13"/>
      <c r="C58" s="13"/>
      <c r="D58" s="13"/>
      <c r="E58" s="13"/>
      <c r="F58" s="13"/>
      <c r="G58" s="13"/>
      <c r="H58" s="13"/>
      <c r="I58" s="13"/>
      <c r="J58" s="13"/>
    </row>
    <row r="59" spans="1:11">
      <c r="A59" s="190"/>
      <c r="B59" s="13"/>
      <c r="C59" s="13"/>
      <c r="D59" s="13"/>
      <c r="E59" s="13"/>
      <c r="F59" s="13"/>
      <c r="G59" s="13"/>
      <c r="H59" s="13"/>
      <c r="I59" s="13"/>
      <c r="J59" s="13"/>
    </row>
    <row r="60" spans="1:11">
      <c r="A60" s="190"/>
      <c r="B60" s="13"/>
      <c r="C60" s="13"/>
      <c r="D60" s="13"/>
      <c r="E60" s="13"/>
      <c r="F60" s="13"/>
      <c r="G60" s="13"/>
      <c r="H60" s="13"/>
      <c r="I60" s="13"/>
      <c r="J60" s="13"/>
    </row>
    <row r="61" spans="1:11">
      <c r="A61" s="190"/>
      <c r="B61" s="13"/>
      <c r="C61" s="13"/>
      <c r="D61" s="13"/>
      <c r="E61" s="13"/>
      <c r="F61" s="13"/>
      <c r="G61" s="13"/>
      <c r="H61" s="13"/>
      <c r="I61" s="13"/>
      <c r="J61" s="13"/>
    </row>
    <row r="62" spans="1:11">
      <c r="A62" s="190"/>
      <c r="B62" s="13"/>
      <c r="C62" s="13"/>
      <c r="D62" s="13"/>
      <c r="E62" s="13"/>
      <c r="F62" s="13"/>
      <c r="G62" s="13"/>
      <c r="H62" s="13"/>
      <c r="I62" s="13"/>
      <c r="J62" s="13"/>
    </row>
    <row r="63" spans="1:11">
      <c r="A63" s="190"/>
      <c r="B63" s="13"/>
      <c r="C63" s="13"/>
      <c r="D63" s="13"/>
      <c r="E63" s="13"/>
      <c r="F63" s="13"/>
      <c r="G63" s="13"/>
      <c r="H63" s="13"/>
      <c r="I63" s="13"/>
      <c r="J63" s="13"/>
    </row>
    <row r="64" spans="1:11">
      <c r="A64" s="190"/>
      <c r="B64" s="13"/>
      <c r="C64" s="13"/>
      <c r="D64" s="13"/>
      <c r="E64" s="13"/>
      <c r="F64" s="13"/>
      <c r="G64" s="13"/>
      <c r="H64" s="13"/>
      <c r="I64" s="13"/>
      <c r="J64" s="13"/>
    </row>
    <row r="65" spans="1:10">
      <c r="A65" s="190"/>
      <c r="B65" s="13"/>
      <c r="C65" s="13"/>
      <c r="D65" s="13"/>
      <c r="E65" s="13"/>
      <c r="F65" s="13"/>
      <c r="G65" s="13"/>
      <c r="H65" s="13"/>
      <c r="I65" s="13"/>
      <c r="J65" s="13"/>
    </row>
    <row r="66" spans="1:10">
      <c r="A66" s="190"/>
      <c r="B66" s="13"/>
      <c r="C66" s="13"/>
      <c r="D66" s="13"/>
      <c r="E66" s="13"/>
      <c r="F66" s="13"/>
      <c r="G66" s="13"/>
      <c r="H66" s="13"/>
      <c r="I66" s="13"/>
      <c r="J66" s="13"/>
    </row>
    <row r="67" spans="1:10">
      <c r="A67" s="190"/>
      <c r="B67" s="13"/>
      <c r="C67" s="13"/>
      <c r="D67" s="13"/>
      <c r="E67" s="13"/>
      <c r="F67" s="13"/>
      <c r="G67" s="13"/>
      <c r="H67" s="13"/>
      <c r="I67" s="13"/>
      <c r="J67" s="13"/>
    </row>
    <row r="68" spans="1:10">
      <c r="A68" s="190"/>
      <c r="B68" s="13"/>
      <c r="C68" s="13"/>
      <c r="D68" s="13"/>
      <c r="E68" s="13"/>
      <c r="F68" s="13"/>
      <c r="G68" s="13"/>
      <c r="H68" s="13"/>
      <c r="I68" s="13"/>
      <c r="J68" s="13"/>
    </row>
    <row r="69" spans="1:10">
      <c r="A69" s="190"/>
      <c r="B69" s="13"/>
      <c r="C69" s="13"/>
      <c r="D69" s="13"/>
      <c r="E69" s="13"/>
      <c r="F69" s="13"/>
      <c r="G69" s="13"/>
      <c r="H69" s="13"/>
      <c r="I69" s="13"/>
      <c r="J69" s="13"/>
    </row>
    <row r="70" spans="1:10">
      <c r="A70" s="190"/>
      <c r="B70" s="13"/>
      <c r="C70" s="13"/>
      <c r="D70" s="13"/>
      <c r="E70" s="13"/>
      <c r="F70" s="13"/>
      <c r="G70" s="13"/>
      <c r="H70" s="13"/>
      <c r="I70" s="13"/>
      <c r="J70" s="13"/>
    </row>
    <row r="71" spans="1:10">
      <c r="A71" s="190"/>
      <c r="B71" s="13"/>
      <c r="C71" s="13"/>
      <c r="D71" s="13"/>
      <c r="E71" s="13"/>
      <c r="F71" s="13"/>
      <c r="G71" s="13"/>
      <c r="H71" s="13"/>
      <c r="I71" s="13"/>
      <c r="J71" s="1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N58"/>
  <sheetViews>
    <sheetView topLeftCell="A16" workbookViewId="0">
      <selection activeCell="B64" sqref="B64"/>
    </sheetView>
  </sheetViews>
  <sheetFormatPr defaultRowHeight="15"/>
  <cols>
    <col min="2" max="2" width="14.28515625" bestFit="1" customWidth="1"/>
    <col min="3" max="3" width="13.7109375" bestFit="1" customWidth="1"/>
    <col min="4" max="4" width="19.42578125" bestFit="1" customWidth="1"/>
    <col min="5" max="5" width="37.140625" bestFit="1" customWidth="1"/>
    <col min="6" max="6" width="9.5703125" bestFit="1" customWidth="1"/>
    <col min="7" max="7" width="13.5703125" bestFit="1" customWidth="1"/>
    <col min="8" max="8" width="9.5703125" bestFit="1" customWidth="1"/>
    <col min="9" max="9" width="9" bestFit="1" customWidth="1"/>
    <col min="10" max="10" width="13" bestFit="1" customWidth="1"/>
    <col min="11" max="11" width="12.7109375" bestFit="1" customWidth="1"/>
    <col min="12" max="12" width="13.42578125" bestFit="1" customWidth="1"/>
    <col min="13" max="13" width="13.140625" bestFit="1" customWidth="1"/>
    <col min="14" max="14" width="9.28515625" bestFit="1" customWidth="1"/>
  </cols>
  <sheetData>
    <row r="1" spans="1:14" ht="57">
      <c r="A1" s="171" t="s">
        <v>924</v>
      </c>
      <c r="B1" s="158" t="s">
        <v>375</v>
      </c>
      <c r="C1" s="158" t="s">
        <v>1669</v>
      </c>
      <c r="D1" s="158" t="s">
        <v>1670</v>
      </c>
      <c r="E1" s="158" t="s">
        <v>1671</v>
      </c>
      <c r="F1" s="158" t="s">
        <v>1672</v>
      </c>
      <c r="G1" s="158" t="s">
        <v>947</v>
      </c>
      <c r="H1" s="158" t="s">
        <v>173</v>
      </c>
      <c r="I1" s="158" t="s">
        <v>176</v>
      </c>
      <c r="J1" s="158" t="s">
        <v>1673</v>
      </c>
      <c r="K1" s="158" t="s">
        <v>1674</v>
      </c>
      <c r="L1" s="158" t="s">
        <v>1675</v>
      </c>
      <c r="M1" s="159" t="s">
        <v>1676</v>
      </c>
      <c r="N1" s="159" t="s">
        <v>463</v>
      </c>
    </row>
    <row r="2" spans="1:14">
      <c r="A2" s="172">
        <v>1</v>
      </c>
      <c r="B2" s="160">
        <v>8906002000012</v>
      </c>
      <c r="C2" s="161">
        <v>21039030</v>
      </c>
      <c r="D2" s="161" t="s">
        <v>1677</v>
      </c>
      <c r="E2" s="162" t="s">
        <v>1678</v>
      </c>
      <c r="F2" s="163" t="s">
        <v>1679</v>
      </c>
      <c r="G2" s="163">
        <v>20</v>
      </c>
      <c r="H2" s="161">
        <v>89</v>
      </c>
      <c r="I2" s="164">
        <v>0.12</v>
      </c>
      <c r="J2" s="165">
        <v>1.18</v>
      </c>
      <c r="K2" s="166">
        <f t="shared" ref="K2:K58" si="0">H2/J2</f>
        <v>75.423728813559322</v>
      </c>
      <c r="L2" s="161" t="s">
        <v>1680</v>
      </c>
      <c r="M2" s="71" t="s">
        <v>135</v>
      </c>
      <c r="N2" s="71">
        <v>6</v>
      </c>
    </row>
    <row r="3" spans="1:14">
      <c r="A3" s="4">
        <v>2</v>
      </c>
      <c r="B3" s="160">
        <v>8906002000876</v>
      </c>
      <c r="C3" s="161">
        <v>21039030</v>
      </c>
      <c r="D3" s="161" t="s">
        <v>1677</v>
      </c>
      <c r="E3" s="162" t="s">
        <v>1681</v>
      </c>
      <c r="F3" s="163" t="s">
        <v>1682</v>
      </c>
      <c r="G3" s="163">
        <v>20</v>
      </c>
      <c r="H3" s="161">
        <v>89</v>
      </c>
      <c r="I3" s="164">
        <v>0.12</v>
      </c>
      <c r="J3" s="165">
        <v>1.18</v>
      </c>
      <c r="K3" s="166">
        <f t="shared" si="0"/>
        <v>75.423728813559322</v>
      </c>
      <c r="L3" s="161" t="s">
        <v>1683</v>
      </c>
      <c r="M3" s="71" t="s">
        <v>135</v>
      </c>
      <c r="N3" s="71">
        <v>6</v>
      </c>
    </row>
    <row r="4" spans="1:14">
      <c r="A4" s="4">
        <v>3</v>
      </c>
      <c r="B4" s="160">
        <v>8906002000081</v>
      </c>
      <c r="C4" s="161">
        <v>21039030</v>
      </c>
      <c r="D4" s="161" t="s">
        <v>1677</v>
      </c>
      <c r="E4" s="162" t="s">
        <v>1684</v>
      </c>
      <c r="F4" s="163" t="s">
        <v>1685</v>
      </c>
      <c r="G4" s="163">
        <v>36</v>
      </c>
      <c r="H4" s="161">
        <v>45</v>
      </c>
      <c r="I4" s="164">
        <v>0.12</v>
      </c>
      <c r="J4" s="165">
        <v>1.18</v>
      </c>
      <c r="K4" s="166">
        <f t="shared" si="0"/>
        <v>38.135593220338983</v>
      </c>
      <c r="L4" s="161" t="s">
        <v>1686</v>
      </c>
      <c r="M4" s="71" t="s">
        <v>135</v>
      </c>
      <c r="N4" s="71">
        <v>4</v>
      </c>
    </row>
    <row r="5" spans="1:14" hidden="1">
      <c r="B5" s="160">
        <v>8906002006090</v>
      </c>
      <c r="C5" s="161">
        <v>21039030</v>
      </c>
      <c r="D5" s="161" t="s">
        <v>1677</v>
      </c>
      <c r="E5" s="162" t="s">
        <v>1687</v>
      </c>
      <c r="F5" s="163" t="s">
        <v>1685</v>
      </c>
      <c r="G5" s="163">
        <v>36</v>
      </c>
      <c r="H5" s="161">
        <v>45</v>
      </c>
      <c r="I5" s="164">
        <v>0.12</v>
      </c>
      <c r="J5" s="165">
        <v>1.18</v>
      </c>
      <c r="K5" s="166">
        <f t="shared" si="0"/>
        <v>38.135593220338983</v>
      </c>
      <c r="L5" s="161" t="s">
        <v>1683</v>
      </c>
      <c r="M5" s="4"/>
      <c r="N5" s="4"/>
    </row>
    <row r="6" spans="1:14" hidden="1">
      <c r="B6" s="160">
        <v>8906002000883</v>
      </c>
      <c r="C6" s="161">
        <v>21039030</v>
      </c>
      <c r="D6" s="161" t="s">
        <v>1677</v>
      </c>
      <c r="E6" s="162" t="s">
        <v>1688</v>
      </c>
      <c r="F6" s="163" t="s">
        <v>1682</v>
      </c>
      <c r="G6" s="163">
        <v>20</v>
      </c>
      <c r="H6" s="161">
        <v>89</v>
      </c>
      <c r="I6" s="164">
        <v>0.12</v>
      </c>
      <c r="J6" s="165">
        <v>1.18</v>
      </c>
      <c r="K6" s="166">
        <f t="shared" si="0"/>
        <v>75.423728813559322</v>
      </c>
      <c r="L6" s="161" t="s">
        <v>1680</v>
      </c>
      <c r="M6" s="4"/>
      <c r="N6" s="4"/>
    </row>
    <row r="7" spans="1:14" hidden="1">
      <c r="B7" s="160">
        <v>8906002003242</v>
      </c>
      <c r="C7" s="161">
        <v>21039030</v>
      </c>
      <c r="D7" s="161" t="s">
        <v>1677</v>
      </c>
      <c r="E7" s="162" t="s">
        <v>1689</v>
      </c>
      <c r="F7" s="163" t="s">
        <v>1682</v>
      </c>
      <c r="G7" s="163">
        <v>20</v>
      </c>
      <c r="H7" s="161">
        <v>89</v>
      </c>
      <c r="I7" s="164">
        <v>0.12</v>
      </c>
      <c r="J7" s="165">
        <v>1.18</v>
      </c>
      <c r="K7" s="166">
        <f t="shared" si="0"/>
        <v>75.423728813559322</v>
      </c>
      <c r="L7" s="161" t="s">
        <v>1683</v>
      </c>
      <c r="M7" s="4"/>
      <c r="N7" s="4"/>
    </row>
    <row r="8" spans="1:14">
      <c r="A8" s="4">
        <v>4</v>
      </c>
      <c r="B8" s="160">
        <v>8906002004430</v>
      </c>
      <c r="C8" s="161">
        <v>21039030</v>
      </c>
      <c r="D8" s="161" t="s">
        <v>1677</v>
      </c>
      <c r="E8" s="162" t="s">
        <v>1690</v>
      </c>
      <c r="F8" s="163" t="s">
        <v>1685</v>
      </c>
      <c r="G8" s="163">
        <v>72</v>
      </c>
      <c r="H8" s="161">
        <v>45</v>
      </c>
      <c r="I8" s="164">
        <v>0.12</v>
      </c>
      <c r="J8" s="165">
        <v>1.18</v>
      </c>
      <c r="K8" s="166">
        <f t="shared" si="0"/>
        <v>38.135593220338983</v>
      </c>
      <c r="L8" s="161" t="s">
        <v>1686</v>
      </c>
      <c r="M8" s="71" t="s">
        <v>135</v>
      </c>
      <c r="N8" s="71">
        <v>6</v>
      </c>
    </row>
    <row r="9" spans="1:14">
      <c r="A9" s="4">
        <v>5</v>
      </c>
      <c r="B9" s="160">
        <v>8906002000494</v>
      </c>
      <c r="C9" s="161">
        <v>21039030</v>
      </c>
      <c r="D9" s="161" t="s">
        <v>1677</v>
      </c>
      <c r="E9" s="162" t="s">
        <v>1691</v>
      </c>
      <c r="F9" s="163" t="s">
        <v>1682</v>
      </c>
      <c r="G9" s="163">
        <v>20</v>
      </c>
      <c r="H9" s="161">
        <v>89</v>
      </c>
      <c r="I9" s="164">
        <v>0.12</v>
      </c>
      <c r="J9" s="165">
        <v>1.18</v>
      </c>
      <c r="K9" s="166">
        <f t="shared" si="0"/>
        <v>75.423728813559322</v>
      </c>
      <c r="L9" s="161" t="s">
        <v>1683</v>
      </c>
      <c r="M9" s="71" t="s">
        <v>135</v>
      </c>
      <c r="N9" s="71">
        <v>4</v>
      </c>
    </row>
    <row r="10" spans="1:14" hidden="1">
      <c r="B10" s="160">
        <v>8906002004379</v>
      </c>
      <c r="C10" s="161">
        <v>21039030</v>
      </c>
      <c r="D10" s="161" t="s">
        <v>1677</v>
      </c>
      <c r="E10" s="162" t="s">
        <v>1692</v>
      </c>
      <c r="F10" s="163" t="s">
        <v>1693</v>
      </c>
      <c r="G10" s="163">
        <v>18</v>
      </c>
      <c r="H10" s="161">
        <v>129</v>
      </c>
      <c r="I10" s="164">
        <v>0.12</v>
      </c>
      <c r="J10" s="165">
        <v>1.18</v>
      </c>
      <c r="K10" s="166">
        <f t="shared" si="0"/>
        <v>109.32203389830509</v>
      </c>
      <c r="L10" s="161" t="s">
        <v>1683</v>
      </c>
      <c r="M10" s="4"/>
      <c r="N10" s="4"/>
    </row>
    <row r="11" spans="1:14">
      <c r="A11" s="4">
        <v>6</v>
      </c>
      <c r="B11" s="160">
        <v>8906002005789</v>
      </c>
      <c r="C11" s="161">
        <v>21039030</v>
      </c>
      <c r="D11" s="161" t="s">
        <v>1677</v>
      </c>
      <c r="E11" s="162" t="s">
        <v>1694</v>
      </c>
      <c r="F11" s="163" t="s">
        <v>1679</v>
      </c>
      <c r="G11" s="163">
        <v>20</v>
      </c>
      <c r="H11" s="161">
        <v>89</v>
      </c>
      <c r="I11" s="164">
        <v>0.12</v>
      </c>
      <c r="J11" s="165">
        <v>1.18</v>
      </c>
      <c r="K11" s="166">
        <f t="shared" si="0"/>
        <v>75.423728813559322</v>
      </c>
      <c r="L11" s="161" t="s">
        <v>1683</v>
      </c>
      <c r="M11" s="71" t="s">
        <v>135</v>
      </c>
      <c r="N11" s="71">
        <v>4</v>
      </c>
    </row>
    <row r="12" spans="1:14">
      <c r="A12" s="4">
        <v>7</v>
      </c>
      <c r="B12" s="167">
        <v>8906002007325</v>
      </c>
      <c r="C12" s="161">
        <v>21039030</v>
      </c>
      <c r="D12" s="161" t="s">
        <v>1677</v>
      </c>
      <c r="E12" s="162" t="s">
        <v>1695</v>
      </c>
      <c r="F12" s="163" t="s">
        <v>1696</v>
      </c>
      <c r="G12" s="163">
        <v>16</v>
      </c>
      <c r="H12" s="161">
        <v>129</v>
      </c>
      <c r="I12" s="164">
        <v>0.12</v>
      </c>
      <c r="J12" s="165">
        <v>1.18</v>
      </c>
      <c r="K12" s="166">
        <f t="shared" si="0"/>
        <v>109.32203389830509</v>
      </c>
      <c r="L12" s="161" t="s">
        <v>1683</v>
      </c>
      <c r="M12" s="71" t="s">
        <v>135</v>
      </c>
      <c r="N12" s="71">
        <v>3</v>
      </c>
    </row>
    <row r="13" spans="1:14" hidden="1">
      <c r="B13" s="167">
        <v>8906002007332</v>
      </c>
      <c r="C13" s="161">
        <v>21039030</v>
      </c>
      <c r="D13" s="161" t="s">
        <v>1677</v>
      </c>
      <c r="E13" s="162" t="s">
        <v>1697</v>
      </c>
      <c r="F13" s="163" t="s">
        <v>1698</v>
      </c>
      <c r="G13" s="163">
        <v>12</v>
      </c>
      <c r="H13" s="161">
        <v>179</v>
      </c>
      <c r="I13" s="164">
        <v>0.12</v>
      </c>
      <c r="J13" s="165">
        <v>1.18</v>
      </c>
      <c r="K13" s="166">
        <f t="shared" si="0"/>
        <v>151.69491525423729</v>
      </c>
      <c r="L13" s="161" t="s">
        <v>1683</v>
      </c>
      <c r="M13" s="4"/>
      <c r="N13" s="4"/>
    </row>
    <row r="14" spans="1:14">
      <c r="A14" s="4">
        <v>8</v>
      </c>
      <c r="B14" s="167">
        <v>8906002007387</v>
      </c>
      <c r="C14" s="161">
        <v>21039030</v>
      </c>
      <c r="D14" s="161" t="s">
        <v>1677</v>
      </c>
      <c r="E14" s="162" t="s">
        <v>1699</v>
      </c>
      <c r="F14" s="163" t="s">
        <v>1700</v>
      </c>
      <c r="G14" s="163">
        <v>72</v>
      </c>
      <c r="H14" s="161">
        <v>25</v>
      </c>
      <c r="I14" s="164">
        <v>0.12</v>
      </c>
      <c r="J14" s="165">
        <v>1.18</v>
      </c>
      <c r="K14" s="166">
        <f t="shared" si="0"/>
        <v>21.186440677966104</v>
      </c>
      <c r="L14" s="161" t="s">
        <v>1686</v>
      </c>
      <c r="M14" s="71" t="s">
        <v>135</v>
      </c>
      <c r="N14" s="71">
        <v>6</v>
      </c>
    </row>
    <row r="15" spans="1:14" hidden="1">
      <c r="B15" s="160">
        <v>8906002004461</v>
      </c>
      <c r="C15" s="161">
        <v>21039030</v>
      </c>
      <c r="D15" s="161" t="s">
        <v>1677</v>
      </c>
      <c r="E15" s="162" t="s">
        <v>1701</v>
      </c>
      <c r="F15" s="163" t="s">
        <v>1702</v>
      </c>
      <c r="G15" s="163">
        <v>12</v>
      </c>
      <c r="H15" s="161">
        <v>219</v>
      </c>
      <c r="I15" s="164">
        <v>0.12</v>
      </c>
      <c r="J15" s="165">
        <v>1.18</v>
      </c>
      <c r="K15" s="166">
        <f t="shared" si="0"/>
        <v>185.59322033898306</v>
      </c>
      <c r="L15" s="161" t="s">
        <v>1686</v>
      </c>
      <c r="M15" s="4"/>
      <c r="N15" s="4"/>
    </row>
    <row r="16" spans="1:14">
      <c r="A16" s="4">
        <v>9</v>
      </c>
      <c r="B16" s="160">
        <v>8906002000074</v>
      </c>
      <c r="C16" s="161">
        <v>21039030</v>
      </c>
      <c r="D16" s="168" t="s">
        <v>1703</v>
      </c>
      <c r="E16" s="162" t="s">
        <v>1704</v>
      </c>
      <c r="F16" s="163" t="s">
        <v>1682</v>
      </c>
      <c r="G16" s="163">
        <v>20</v>
      </c>
      <c r="H16" s="161">
        <v>89</v>
      </c>
      <c r="I16" s="164">
        <v>0.12</v>
      </c>
      <c r="J16" s="165">
        <v>1.18</v>
      </c>
      <c r="K16" s="166">
        <f t="shared" si="0"/>
        <v>75.423728813559322</v>
      </c>
      <c r="L16" s="161" t="s">
        <v>1683</v>
      </c>
      <c r="M16" s="71" t="s">
        <v>135</v>
      </c>
      <c r="N16" s="71">
        <v>6</v>
      </c>
    </row>
    <row r="17" spans="1:14">
      <c r="A17" s="4">
        <v>10</v>
      </c>
      <c r="B17" s="160">
        <v>8906002006496</v>
      </c>
      <c r="C17" s="161">
        <v>21039030</v>
      </c>
      <c r="D17" s="168" t="s">
        <v>1703</v>
      </c>
      <c r="E17" s="162" t="s">
        <v>1705</v>
      </c>
      <c r="F17" s="163" t="s">
        <v>1685</v>
      </c>
      <c r="G17" s="163">
        <v>36</v>
      </c>
      <c r="H17" s="161">
        <v>45</v>
      </c>
      <c r="I17" s="164">
        <v>0.12</v>
      </c>
      <c r="J17" s="165">
        <v>1.18</v>
      </c>
      <c r="K17" s="166">
        <f t="shared" si="0"/>
        <v>38.135593220338983</v>
      </c>
      <c r="L17" s="161" t="s">
        <v>1686</v>
      </c>
      <c r="M17" s="71" t="s">
        <v>135</v>
      </c>
      <c r="N17" s="71">
        <v>6</v>
      </c>
    </row>
    <row r="18" spans="1:14" hidden="1">
      <c r="B18" s="160">
        <v>8906002006472</v>
      </c>
      <c r="C18" s="161">
        <v>21039030</v>
      </c>
      <c r="D18" s="168" t="s">
        <v>1703</v>
      </c>
      <c r="E18" s="162" t="s">
        <v>1706</v>
      </c>
      <c r="F18" s="163" t="s">
        <v>1682</v>
      </c>
      <c r="G18" s="163">
        <v>20</v>
      </c>
      <c r="H18" s="161">
        <v>89</v>
      </c>
      <c r="I18" s="164">
        <v>0.12</v>
      </c>
      <c r="J18" s="165">
        <v>1.18</v>
      </c>
      <c r="K18" s="166">
        <f t="shared" si="0"/>
        <v>75.423728813559322</v>
      </c>
      <c r="L18" s="161" t="s">
        <v>1683</v>
      </c>
      <c r="M18" s="4"/>
      <c r="N18" s="4"/>
    </row>
    <row r="19" spans="1:14">
      <c r="A19" s="4">
        <v>11</v>
      </c>
      <c r="B19" s="160">
        <v>8906002006489</v>
      </c>
      <c r="C19" s="161">
        <v>21039030</v>
      </c>
      <c r="D19" s="168" t="s">
        <v>1703</v>
      </c>
      <c r="E19" s="162" t="s">
        <v>1707</v>
      </c>
      <c r="F19" s="163" t="s">
        <v>1682</v>
      </c>
      <c r="G19" s="163">
        <v>20</v>
      </c>
      <c r="H19" s="161">
        <v>89</v>
      </c>
      <c r="I19" s="164">
        <v>0.12</v>
      </c>
      <c r="J19" s="165">
        <v>1.18</v>
      </c>
      <c r="K19" s="166">
        <f t="shared" si="0"/>
        <v>75.423728813559322</v>
      </c>
      <c r="L19" s="161" t="s">
        <v>1683</v>
      </c>
      <c r="M19" s="71" t="s">
        <v>135</v>
      </c>
      <c r="N19" s="71">
        <v>4</v>
      </c>
    </row>
    <row r="20" spans="1:14" hidden="1">
      <c r="B20" s="160">
        <v>8906002006427</v>
      </c>
      <c r="C20" s="161">
        <v>18069030</v>
      </c>
      <c r="D20" s="168" t="s">
        <v>1708</v>
      </c>
      <c r="E20" s="162" t="s">
        <v>1709</v>
      </c>
      <c r="F20" s="163" t="s">
        <v>1710</v>
      </c>
      <c r="G20" s="163">
        <v>24</v>
      </c>
      <c r="H20" s="161">
        <v>249</v>
      </c>
      <c r="I20" s="164">
        <v>0.18</v>
      </c>
      <c r="J20" s="165">
        <v>1.18</v>
      </c>
      <c r="K20" s="166">
        <f t="shared" si="0"/>
        <v>211.0169491525424</v>
      </c>
      <c r="L20" s="161" t="s">
        <v>1711</v>
      </c>
      <c r="M20" s="4"/>
      <c r="N20" s="4"/>
    </row>
    <row r="21" spans="1:14">
      <c r="A21" s="4">
        <v>12</v>
      </c>
      <c r="B21" s="160">
        <v>8906002004942</v>
      </c>
      <c r="C21" s="161">
        <v>20081100</v>
      </c>
      <c r="D21" s="168" t="s">
        <v>1708</v>
      </c>
      <c r="E21" s="162" t="s">
        <v>1712</v>
      </c>
      <c r="F21" s="163" t="s">
        <v>1693</v>
      </c>
      <c r="G21" s="163">
        <v>24</v>
      </c>
      <c r="H21" s="161">
        <v>169</v>
      </c>
      <c r="I21" s="164">
        <v>0.18</v>
      </c>
      <c r="J21" s="165">
        <v>1.18</v>
      </c>
      <c r="K21" s="166">
        <f t="shared" si="0"/>
        <v>143.22033898305085</v>
      </c>
      <c r="L21" s="161" t="s">
        <v>1711</v>
      </c>
      <c r="M21" s="71" t="s">
        <v>135</v>
      </c>
      <c r="N21" s="71">
        <v>4</v>
      </c>
    </row>
    <row r="22" spans="1:14">
      <c r="A22" s="4">
        <v>13</v>
      </c>
      <c r="B22" s="160">
        <v>8906002008063</v>
      </c>
      <c r="C22" s="161">
        <v>20081100</v>
      </c>
      <c r="D22" s="168" t="s">
        <v>1708</v>
      </c>
      <c r="E22" s="162" t="s">
        <v>1713</v>
      </c>
      <c r="F22" s="163" t="s">
        <v>1685</v>
      </c>
      <c r="G22" s="163">
        <v>48</v>
      </c>
      <c r="H22" s="161">
        <v>49</v>
      </c>
      <c r="I22" s="164">
        <v>0.12</v>
      </c>
      <c r="J22" s="165">
        <v>1.18</v>
      </c>
      <c r="K22" s="166">
        <f t="shared" si="0"/>
        <v>41.525423728813564</v>
      </c>
      <c r="L22" s="161" t="s">
        <v>1714</v>
      </c>
      <c r="M22" s="71" t="s">
        <v>135</v>
      </c>
      <c r="N22" s="71">
        <v>10</v>
      </c>
    </row>
    <row r="23" spans="1:14" hidden="1">
      <c r="B23" s="167">
        <v>8906002007455</v>
      </c>
      <c r="C23" s="161">
        <v>20081100</v>
      </c>
      <c r="D23" s="168" t="s">
        <v>1708</v>
      </c>
      <c r="E23" s="162" t="s">
        <v>1715</v>
      </c>
      <c r="F23" s="163" t="s">
        <v>1716</v>
      </c>
      <c r="G23" s="163">
        <v>24</v>
      </c>
      <c r="H23" s="161">
        <v>99</v>
      </c>
      <c r="I23" s="164">
        <v>0.12</v>
      </c>
      <c r="J23" s="165">
        <v>1.18</v>
      </c>
      <c r="K23" s="166">
        <f t="shared" si="0"/>
        <v>83.898305084745772</v>
      </c>
      <c r="L23" s="161" t="s">
        <v>1714</v>
      </c>
      <c r="M23" s="4"/>
      <c r="N23" s="4"/>
    </row>
    <row r="24" spans="1:14" hidden="1">
      <c r="B24" s="160">
        <v>8906002006236</v>
      </c>
      <c r="C24" s="161">
        <v>20081100</v>
      </c>
      <c r="D24" s="168" t="s">
        <v>1708</v>
      </c>
      <c r="E24" s="162" t="s">
        <v>1717</v>
      </c>
      <c r="F24" s="163" t="s">
        <v>1718</v>
      </c>
      <c r="G24" s="163">
        <v>24</v>
      </c>
      <c r="H24" s="161">
        <v>139</v>
      </c>
      <c r="I24" s="164">
        <v>0.12</v>
      </c>
      <c r="J24" s="165">
        <v>1.18</v>
      </c>
      <c r="K24" s="166">
        <f t="shared" si="0"/>
        <v>117.79661016949153</v>
      </c>
      <c r="L24" s="161" t="s">
        <v>1714</v>
      </c>
      <c r="M24" s="4"/>
      <c r="N24" s="4"/>
    </row>
    <row r="25" spans="1:14" hidden="1">
      <c r="B25" s="160">
        <v>8906002008537</v>
      </c>
      <c r="C25" s="161">
        <v>20081100</v>
      </c>
      <c r="D25" s="168" t="s">
        <v>1708</v>
      </c>
      <c r="E25" s="162" t="s">
        <v>1719</v>
      </c>
      <c r="F25" s="163" t="s">
        <v>1698</v>
      </c>
      <c r="G25" s="163">
        <v>12</v>
      </c>
      <c r="H25" s="161">
        <v>199</v>
      </c>
      <c r="I25" s="164">
        <v>0.12</v>
      </c>
      <c r="J25" s="165">
        <v>1.18</v>
      </c>
      <c r="K25" s="166">
        <f t="shared" si="0"/>
        <v>168.64406779661019</v>
      </c>
      <c r="L25" s="161" t="s">
        <v>1714</v>
      </c>
      <c r="M25" s="4"/>
      <c r="N25" s="4"/>
    </row>
    <row r="26" spans="1:14">
      <c r="A26" s="4">
        <v>14</v>
      </c>
      <c r="B26" s="160">
        <v>8906002008070</v>
      </c>
      <c r="C26" s="161">
        <v>20081100</v>
      </c>
      <c r="D26" s="168" t="s">
        <v>1708</v>
      </c>
      <c r="E26" s="162" t="s">
        <v>1720</v>
      </c>
      <c r="F26" s="163" t="s">
        <v>1685</v>
      </c>
      <c r="G26" s="163">
        <v>48</v>
      </c>
      <c r="H26" s="161">
        <v>49</v>
      </c>
      <c r="I26" s="164">
        <v>0.12</v>
      </c>
      <c r="J26" s="165">
        <v>1.18</v>
      </c>
      <c r="K26" s="166">
        <f t="shared" si="0"/>
        <v>41.525423728813564</v>
      </c>
      <c r="L26" s="161" t="s">
        <v>1714</v>
      </c>
      <c r="M26" s="71" t="s">
        <v>135</v>
      </c>
      <c r="N26" s="71">
        <v>10</v>
      </c>
    </row>
    <row r="27" spans="1:14" hidden="1">
      <c r="B27" s="167">
        <v>8906002007462</v>
      </c>
      <c r="C27" s="161">
        <v>20081100</v>
      </c>
      <c r="D27" s="168" t="s">
        <v>1708</v>
      </c>
      <c r="E27" s="162" t="s">
        <v>1721</v>
      </c>
      <c r="F27" s="163" t="s">
        <v>1716</v>
      </c>
      <c r="G27" s="163">
        <v>24</v>
      </c>
      <c r="H27" s="161">
        <v>99</v>
      </c>
      <c r="I27" s="164">
        <v>0.12</v>
      </c>
      <c r="J27" s="165">
        <v>1.18</v>
      </c>
      <c r="K27" s="166">
        <f t="shared" si="0"/>
        <v>83.898305084745772</v>
      </c>
      <c r="L27" s="161" t="s">
        <v>1714</v>
      </c>
      <c r="M27" s="4"/>
      <c r="N27" s="4"/>
    </row>
    <row r="28" spans="1:14" hidden="1">
      <c r="B28" s="160">
        <v>8906002006243</v>
      </c>
      <c r="C28" s="161">
        <v>20081100</v>
      </c>
      <c r="D28" s="168" t="s">
        <v>1708</v>
      </c>
      <c r="E28" s="162" t="s">
        <v>1722</v>
      </c>
      <c r="F28" s="163" t="s">
        <v>1718</v>
      </c>
      <c r="G28" s="163">
        <v>24</v>
      </c>
      <c r="H28" s="161">
        <v>139</v>
      </c>
      <c r="I28" s="164">
        <v>0.12</v>
      </c>
      <c r="J28" s="165">
        <v>1.18</v>
      </c>
      <c r="K28" s="166">
        <f t="shared" si="0"/>
        <v>117.79661016949153</v>
      </c>
      <c r="L28" s="161" t="s">
        <v>1714</v>
      </c>
      <c r="M28" s="4"/>
      <c r="N28" s="4"/>
    </row>
    <row r="29" spans="1:14">
      <c r="A29" s="4">
        <v>15</v>
      </c>
      <c r="B29" s="160">
        <v>8906002008544</v>
      </c>
      <c r="C29" s="161">
        <v>20081100</v>
      </c>
      <c r="D29" s="168" t="s">
        <v>1708</v>
      </c>
      <c r="E29" s="162" t="s">
        <v>1723</v>
      </c>
      <c r="F29" s="163" t="s">
        <v>1698</v>
      </c>
      <c r="G29" s="163">
        <v>12</v>
      </c>
      <c r="H29" s="161">
        <v>199</v>
      </c>
      <c r="I29" s="164">
        <v>0.12</v>
      </c>
      <c r="J29" s="165">
        <v>1.18</v>
      </c>
      <c r="K29" s="166">
        <f t="shared" si="0"/>
        <v>168.64406779661019</v>
      </c>
      <c r="L29" s="161" t="s">
        <v>1714</v>
      </c>
      <c r="M29" s="71" t="s">
        <v>135</v>
      </c>
      <c r="N29" s="71">
        <v>4</v>
      </c>
    </row>
    <row r="30" spans="1:14">
      <c r="A30" s="4">
        <v>16</v>
      </c>
      <c r="B30" s="169">
        <v>8906002008209</v>
      </c>
      <c r="C30" s="161">
        <v>21039030</v>
      </c>
      <c r="D30" s="161" t="s">
        <v>1724</v>
      </c>
      <c r="E30" s="162" t="s">
        <v>1725</v>
      </c>
      <c r="F30" s="163" t="s">
        <v>1716</v>
      </c>
      <c r="G30" s="163">
        <v>24</v>
      </c>
      <c r="H30" s="161">
        <v>129</v>
      </c>
      <c r="I30" s="164">
        <v>0.12</v>
      </c>
      <c r="J30" s="165">
        <v>1.3</v>
      </c>
      <c r="K30" s="166">
        <f t="shared" si="0"/>
        <v>99.230769230769226</v>
      </c>
      <c r="L30" s="161" t="s">
        <v>1680</v>
      </c>
      <c r="M30" s="71" t="s">
        <v>135</v>
      </c>
      <c r="N30" s="71">
        <v>6</v>
      </c>
    </row>
    <row r="31" spans="1:14" hidden="1">
      <c r="B31" s="169">
        <v>8906002000531</v>
      </c>
      <c r="C31" s="161">
        <v>21039030</v>
      </c>
      <c r="D31" s="161" t="s">
        <v>1724</v>
      </c>
      <c r="E31" s="162" t="s">
        <v>1726</v>
      </c>
      <c r="F31" s="163" t="s">
        <v>1716</v>
      </c>
      <c r="G31" s="163">
        <v>24</v>
      </c>
      <c r="H31" s="161">
        <v>129</v>
      </c>
      <c r="I31" s="164">
        <v>0.12</v>
      </c>
      <c r="J31" s="165">
        <v>1.3</v>
      </c>
      <c r="K31" s="166">
        <f t="shared" si="0"/>
        <v>99.230769230769226</v>
      </c>
      <c r="L31" s="161" t="s">
        <v>1680</v>
      </c>
      <c r="M31" s="4"/>
      <c r="N31" s="4"/>
    </row>
    <row r="32" spans="1:14" hidden="1">
      <c r="B32" s="169">
        <v>8906002000555</v>
      </c>
      <c r="C32" s="161">
        <v>21039030</v>
      </c>
      <c r="D32" s="161" t="s">
        <v>1724</v>
      </c>
      <c r="E32" s="162" t="s">
        <v>1727</v>
      </c>
      <c r="F32" s="163" t="s">
        <v>1716</v>
      </c>
      <c r="G32" s="163">
        <v>24</v>
      </c>
      <c r="H32" s="161">
        <v>129</v>
      </c>
      <c r="I32" s="164">
        <v>0.12</v>
      </c>
      <c r="J32" s="165">
        <v>1.3</v>
      </c>
      <c r="K32" s="166">
        <f t="shared" si="0"/>
        <v>99.230769230769226</v>
      </c>
      <c r="L32" s="161" t="s">
        <v>1680</v>
      </c>
      <c r="M32" s="4"/>
      <c r="N32" s="4"/>
    </row>
    <row r="33" spans="1:14" hidden="1">
      <c r="B33" s="169">
        <v>8906002000548</v>
      </c>
      <c r="C33" s="161">
        <v>21039030</v>
      </c>
      <c r="D33" s="161" t="s">
        <v>1724</v>
      </c>
      <c r="E33" s="162" t="s">
        <v>1728</v>
      </c>
      <c r="F33" s="163" t="s">
        <v>1716</v>
      </c>
      <c r="G33" s="163">
        <v>24</v>
      </c>
      <c r="H33" s="161">
        <v>129</v>
      </c>
      <c r="I33" s="164">
        <v>0.12</v>
      </c>
      <c r="J33" s="165">
        <v>1.3</v>
      </c>
      <c r="K33" s="166">
        <f t="shared" si="0"/>
        <v>99.230769230769226</v>
      </c>
      <c r="L33" s="161" t="s">
        <v>1680</v>
      </c>
      <c r="M33" s="4"/>
      <c r="N33" s="4"/>
    </row>
    <row r="34" spans="1:14">
      <c r="A34" s="4">
        <v>17</v>
      </c>
      <c r="B34" s="169">
        <v>8906002008216</v>
      </c>
      <c r="C34" s="161">
        <v>21039030</v>
      </c>
      <c r="D34" s="161" t="s">
        <v>1724</v>
      </c>
      <c r="E34" s="162" t="s">
        <v>1729</v>
      </c>
      <c r="F34" s="163" t="s">
        <v>1716</v>
      </c>
      <c r="G34" s="163">
        <v>24</v>
      </c>
      <c r="H34" s="161">
        <v>129</v>
      </c>
      <c r="I34" s="164">
        <v>0.12</v>
      </c>
      <c r="J34" s="165">
        <v>1.3</v>
      </c>
      <c r="K34" s="166">
        <f t="shared" si="0"/>
        <v>99.230769230769226</v>
      </c>
      <c r="L34" s="161" t="s">
        <v>1680</v>
      </c>
      <c r="M34" s="71" t="s">
        <v>135</v>
      </c>
      <c r="N34" s="71">
        <v>6</v>
      </c>
    </row>
    <row r="35" spans="1:14" hidden="1">
      <c r="B35" s="169">
        <v>8906002000609</v>
      </c>
      <c r="C35" s="161">
        <v>21039030</v>
      </c>
      <c r="D35" s="161" t="s">
        <v>1724</v>
      </c>
      <c r="E35" s="162" t="s">
        <v>1730</v>
      </c>
      <c r="F35" s="163" t="s">
        <v>1716</v>
      </c>
      <c r="G35" s="163">
        <v>24</v>
      </c>
      <c r="H35" s="161">
        <v>129</v>
      </c>
      <c r="I35" s="164">
        <v>0.12</v>
      </c>
      <c r="J35" s="165">
        <v>1.3</v>
      </c>
      <c r="K35" s="166">
        <f t="shared" si="0"/>
        <v>99.230769230769226</v>
      </c>
      <c r="L35" s="161" t="s">
        <v>1680</v>
      </c>
      <c r="M35" s="4"/>
      <c r="N35" s="4"/>
    </row>
    <row r="36" spans="1:14" hidden="1">
      <c r="B36" s="169">
        <v>8906002000616</v>
      </c>
      <c r="C36" s="161">
        <v>21039030</v>
      </c>
      <c r="D36" s="161" t="s">
        <v>1724</v>
      </c>
      <c r="E36" s="162" t="s">
        <v>1731</v>
      </c>
      <c r="F36" s="163" t="s">
        <v>1716</v>
      </c>
      <c r="G36" s="163">
        <v>24</v>
      </c>
      <c r="H36" s="161">
        <v>129</v>
      </c>
      <c r="I36" s="164">
        <v>0.12</v>
      </c>
      <c r="J36" s="165">
        <v>1.3</v>
      </c>
      <c r="K36" s="166">
        <f t="shared" si="0"/>
        <v>99.230769230769226</v>
      </c>
      <c r="L36" s="161" t="s">
        <v>1680</v>
      </c>
      <c r="M36" s="4"/>
      <c r="N36" s="4"/>
    </row>
    <row r="37" spans="1:14">
      <c r="A37" s="4">
        <v>18</v>
      </c>
      <c r="B37" s="169">
        <v>8906002008193</v>
      </c>
      <c r="C37" s="161">
        <v>21039030</v>
      </c>
      <c r="D37" s="161" t="s">
        <v>1724</v>
      </c>
      <c r="E37" s="162" t="s">
        <v>1732</v>
      </c>
      <c r="F37" s="163" t="s">
        <v>1716</v>
      </c>
      <c r="G37" s="163">
        <v>24</v>
      </c>
      <c r="H37" s="161">
        <v>129</v>
      </c>
      <c r="I37" s="164">
        <v>0.12</v>
      </c>
      <c r="J37" s="165">
        <v>1.3</v>
      </c>
      <c r="K37" s="166">
        <f t="shared" si="0"/>
        <v>99.230769230769226</v>
      </c>
      <c r="L37" s="161" t="s">
        <v>1680</v>
      </c>
      <c r="M37" s="71" t="s">
        <v>135</v>
      </c>
      <c r="N37" s="71">
        <v>6</v>
      </c>
    </row>
    <row r="38" spans="1:14">
      <c r="A38" s="4">
        <v>19</v>
      </c>
      <c r="B38" s="169" t="s">
        <v>1733</v>
      </c>
      <c r="C38" s="161">
        <v>21039090</v>
      </c>
      <c r="D38" s="168" t="s">
        <v>1734</v>
      </c>
      <c r="E38" s="162" t="s">
        <v>1735</v>
      </c>
      <c r="F38" s="163" t="s">
        <v>1685</v>
      </c>
      <c r="G38" s="163">
        <v>36</v>
      </c>
      <c r="H38" s="161">
        <v>45</v>
      </c>
      <c r="I38" s="164">
        <v>0.12</v>
      </c>
      <c r="J38" s="165">
        <v>1.18</v>
      </c>
      <c r="K38" s="166">
        <f t="shared" si="0"/>
        <v>38.135593220338983</v>
      </c>
      <c r="L38" s="161" t="s">
        <v>1683</v>
      </c>
      <c r="M38" s="71" t="s">
        <v>135</v>
      </c>
      <c r="N38" s="71">
        <v>10</v>
      </c>
    </row>
    <row r="39" spans="1:14">
      <c r="A39" s="4">
        <v>20</v>
      </c>
      <c r="B39" s="170">
        <v>8906002001118</v>
      </c>
      <c r="C39" s="161">
        <v>21039090</v>
      </c>
      <c r="D39" s="168" t="s">
        <v>1734</v>
      </c>
      <c r="E39" s="162" t="s">
        <v>1736</v>
      </c>
      <c r="F39" s="163" t="s">
        <v>1737</v>
      </c>
      <c r="G39" s="163">
        <v>20</v>
      </c>
      <c r="H39" s="161">
        <v>99</v>
      </c>
      <c r="I39" s="164">
        <v>0.12</v>
      </c>
      <c r="J39" s="165">
        <v>1.18</v>
      </c>
      <c r="K39" s="166">
        <f t="shared" si="0"/>
        <v>83.898305084745772</v>
      </c>
      <c r="L39" s="161" t="s">
        <v>1683</v>
      </c>
      <c r="M39" s="71" t="s">
        <v>135</v>
      </c>
      <c r="N39" s="71">
        <v>4</v>
      </c>
    </row>
    <row r="40" spans="1:14" hidden="1">
      <c r="B40" s="170">
        <v>8906002004332</v>
      </c>
      <c r="C40" s="161">
        <v>21039090</v>
      </c>
      <c r="D40" s="168" t="s">
        <v>1734</v>
      </c>
      <c r="E40" s="162" t="s">
        <v>1738</v>
      </c>
      <c r="F40" s="163" t="s">
        <v>1696</v>
      </c>
      <c r="G40" s="163">
        <v>16</v>
      </c>
      <c r="H40" s="161">
        <v>149</v>
      </c>
      <c r="I40" s="164">
        <v>0.12</v>
      </c>
      <c r="J40" s="165">
        <v>1.18</v>
      </c>
      <c r="K40" s="166">
        <f t="shared" si="0"/>
        <v>126.27118644067798</v>
      </c>
      <c r="L40" s="161" t="s">
        <v>1683</v>
      </c>
      <c r="M40" s="4"/>
      <c r="N40" s="4"/>
    </row>
    <row r="41" spans="1:14" hidden="1">
      <c r="B41" s="167">
        <v>8906002004331</v>
      </c>
      <c r="C41" s="161">
        <v>21039090</v>
      </c>
      <c r="D41" s="168" t="s">
        <v>1734</v>
      </c>
      <c r="E41" s="162" t="s">
        <v>1739</v>
      </c>
      <c r="F41" s="163" t="s">
        <v>1740</v>
      </c>
      <c r="G41" s="163">
        <v>12</v>
      </c>
      <c r="H41" s="161">
        <v>199</v>
      </c>
      <c r="I41" s="164">
        <v>0.12</v>
      </c>
      <c r="J41" s="165">
        <v>1.18</v>
      </c>
      <c r="K41" s="166">
        <f t="shared" si="0"/>
        <v>168.64406779661019</v>
      </c>
      <c r="L41" s="161" t="s">
        <v>1683</v>
      </c>
      <c r="M41" s="4"/>
      <c r="N41" s="4"/>
    </row>
    <row r="42" spans="1:14">
      <c r="A42" s="4">
        <v>21</v>
      </c>
      <c r="B42" s="160">
        <v>8906002005284</v>
      </c>
      <c r="C42" s="161">
        <v>21039090</v>
      </c>
      <c r="D42" s="168" t="s">
        <v>1734</v>
      </c>
      <c r="E42" s="162" t="s">
        <v>1741</v>
      </c>
      <c r="F42" s="163" t="s">
        <v>1685</v>
      </c>
      <c r="G42" s="163">
        <v>36</v>
      </c>
      <c r="H42" s="161">
        <v>45</v>
      </c>
      <c r="I42" s="164">
        <v>0.12</v>
      </c>
      <c r="J42" s="165">
        <v>1.18</v>
      </c>
      <c r="K42" s="166">
        <f t="shared" si="0"/>
        <v>38.135593220338983</v>
      </c>
      <c r="L42" s="161" t="s">
        <v>1686</v>
      </c>
      <c r="M42" s="71" t="s">
        <v>135</v>
      </c>
      <c r="N42" s="71">
        <v>10</v>
      </c>
    </row>
    <row r="43" spans="1:14" hidden="1">
      <c r="B43" s="170">
        <v>8906002000111</v>
      </c>
      <c r="C43" s="161">
        <v>21039090</v>
      </c>
      <c r="D43" s="168" t="s">
        <v>1734</v>
      </c>
      <c r="E43" s="162" t="s">
        <v>1742</v>
      </c>
      <c r="F43" s="163" t="s">
        <v>1737</v>
      </c>
      <c r="G43" s="163">
        <v>20</v>
      </c>
      <c r="H43" s="161">
        <v>99</v>
      </c>
      <c r="I43" s="164">
        <v>0.12</v>
      </c>
      <c r="J43" s="165">
        <v>1.18</v>
      </c>
      <c r="K43" s="166">
        <f t="shared" si="0"/>
        <v>83.898305084745772</v>
      </c>
      <c r="L43" s="161" t="s">
        <v>1683</v>
      </c>
      <c r="M43" s="4"/>
      <c r="N43" s="4"/>
    </row>
    <row r="44" spans="1:14">
      <c r="A44" s="4">
        <v>22</v>
      </c>
      <c r="B44" s="170">
        <v>8906002008308</v>
      </c>
      <c r="C44" s="161">
        <v>21039090</v>
      </c>
      <c r="D44" s="168" t="s">
        <v>1734</v>
      </c>
      <c r="E44" s="162" t="s">
        <v>1743</v>
      </c>
      <c r="F44" s="163" t="s">
        <v>1744</v>
      </c>
      <c r="G44" s="163">
        <v>20</v>
      </c>
      <c r="H44" s="161">
        <v>99</v>
      </c>
      <c r="I44" s="164">
        <v>0.12</v>
      </c>
      <c r="J44" s="165">
        <v>1.18</v>
      </c>
      <c r="K44" s="166">
        <f t="shared" si="0"/>
        <v>83.898305084745772</v>
      </c>
      <c r="L44" s="161" t="s">
        <v>1683</v>
      </c>
      <c r="M44" s="71" t="s">
        <v>135</v>
      </c>
      <c r="N44" s="71">
        <v>6</v>
      </c>
    </row>
    <row r="45" spans="1:14">
      <c r="A45" s="4">
        <v>23</v>
      </c>
      <c r="B45" s="170">
        <v>8906002008292</v>
      </c>
      <c r="C45" s="161">
        <v>21039090</v>
      </c>
      <c r="D45" s="168" t="s">
        <v>1734</v>
      </c>
      <c r="E45" s="162" t="s">
        <v>1745</v>
      </c>
      <c r="F45" s="163" t="s">
        <v>1746</v>
      </c>
      <c r="G45" s="163">
        <v>20</v>
      </c>
      <c r="H45" s="161">
        <v>99</v>
      </c>
      <c r="I45" s="164">
        <v>0.12</v>
      </c>
      <c r="J45" s="165">
        <v>1.18</v>
      </c>
      <c r="K45" s="166">
        <f t="shared" si="0"/>
        <v>83.898305084745772</v>
      </c>
      <c r="L45" s="161" t="s">
        <v>1683</v>
      </c>
      <c r="M45" s="71" t="s">
        <v>135</v>
      </c>
      <c r="N45" s="71">
        <v>6</v>
      </c>
    </row>
    <row r="46" spans="1:14" hidden="1">
      <c r="B46" s="167">
        <v>8906002006830</v>
      </c>
      <c r="C46" s="161">
        <v>21033000</v>
      </c>
      <c r="D46" s="168" t="s">
        <v>1747</v>
      </c>
      <c r="E46" s="162" t="s">
        <v>1748</v>
      </c>
      <c r="F46" s="163" t="s">
        <v>1682</v>
      </c>
      <c r="G46" s="163">
        <v>20</v>
      </c>
      <c r="H46" s="161">
        <v>79</v>
      </c>
      <c r="I46" s="164">
        <v>0.12</v>
      </c>
      <c r="J46" s="165">
        <v>1.18</v>
      </c>
      <c r="K46" s="166">
        <f t="shared" si="0"/>
        <v>66.949152542372886</v>
      </c>
      <c r="L46" s="161" t="s">
        <v>1683</v>
      </c>
      <c r="M46" s="4"/>
      <c r="N46" s="4"/>
    </row>
    <row r="47" spans="1:14" hidden="1">
      <c r="B47" s="167">
        <v>8906002000135</v>
      </c>
      <c r="C47" s="161">
        <v>21039090</v>
      </c>
      <c r="D47" s="168" t="s">
        <v>1747</v>
      </c>
      <c r="E47" s="162" t="s">
        <v>1749</v>
      </c>
      <c r="F47" s="163" t="s">
        <v>1682</v>
      </c>
      <c r="G47" s="163">
        <v>20</v>
      </c>
      <c r="H47" s="161">
        <v>79</v>
      </c>
      <c r="I47" s="164">
        <v>0.12</v>
      </c>
      <c r="J47" s="165">
        <v>1.18</v>
      </c>
      <c r="K47" s="166">
        <f t="shared" si="0"/>
        <v>66.949152542372886</v>
      </c>
      <c r="L47" s="161" t="s">
        <v>1683</v>
      </c>
      <c r="M47" s="4"/>
      <c r="N47" s="4"/>
    </row>
    <row r="48" spans="1:14" hidden="1">
      <c r="B48" s="160">
        <v>8906002001064</v>
      </c>
      <c r="C48" s="161">
        <v>21033000</v>
      </c>
      <c r="D48" s="168" t="s">
        <v>1747</v>
      </c>
      <c r="E48" s="162" t="s">
        <v>1750</v>
      </c>
      <c r="F48" s="163" t="s">
        <v>1751</v>
      </c>
      <c r="G48" s="163">
        <v>12</v>
      </c>
      <c r="H48" s="161">
        <v>79</v>
      </c>
      <c r="I48" s="164">
        <v>0.12</v>
      </c>
      <c r="J48" s="165">
        <v>1.18</v>
      </c>
      <c r="K48" s="166">
        <f t="shared" si="0"/>
        <v>66.949152542372886</v>
      </c>
      <c r="L48" s="161" t="s">
        <v>1683</v>
      </c>
      <c r="M48" s="4"/>
      <c r="N48" s="4"/>
    </row>
    <row r="49" spans="1:14">
      <c r="A49" s="4">
        <v>24</v>
      </c>
      <c r="B49" s="167">
        <v>8906002000326</v>
      </c>
      <c r="C49" s="161">
        <v>19012000</v>
      </c>
      <c r="D49" s="168" t="s">
        <v>1752</v>
      </c>
      <c r="E49" s="162" t="s">
        <v>1753</v>
      </c>
      <c r="F49" s="163" t="s">
        <v>1682</v>
      </c>
      <c r="G49" s="163">
        <v>16</v>
      </c>
      <c r="H49" s="161">
        <v>149</v>
      </c>
      <c r="I49" s="164">
        <v>0.05</v>
      </c>
      <c r="J49" s="165">
        <v>1.18</v>
      </c>
      <c r="K49" s="166">
        <f t="shared" si="0"/>
        <v>126.27118644067798</v>
      </c>
      <c r="L49" s="161" t="s">
        <v>1683</v>
      </c>
      <c r="M49" s="71" t="s">
        <v>135</v>
      </c>
      <c r="N49" s="71">
        <v>6</v>
      </c>
    </row>
    <row r="50" spans="1:14">
      <c r="A50" s="4">
        <v>25</v>
      </c>
      <c r="B50" s="167">
        <v>8906002000333</v>
      </c>
      <c r="C50" s="161">
        <v>19012000</v>
      </c>
      <c r="D50" s="168" t="s">
        <v>1752</v>
      </c>
      <c r="E50" s="162" t="s">
        <v>1754</v>
      </c>
      <c r="F50" s="163" t="s">
        <v>1682</v>
      </c>
      <c r="G50" s="163">
        <v>16</v>
      </c>
      <c r="H50" s="161">
        <v>149</v>
      </c>
      <c r="I50" s="164">
        <v>0.05</v>
      </c>
      <c r="J50" s="165">
        <v>1.18</v>
      </c>
      <c r="K50" s="166">
        <f t="shared" si="0"/>
        <v>126.27118644067798</v>
      </c>
      <c r="L50" s="161" t="s">
        <v>1683</v>
      </c>
      <c r="M50" s="71" t="s">
        <v>135</v>
      </c>
      <c r="N50" s="71">
        <v>6</v>
      </c>
    </row>
    <row r="51" spans="1:14">
      <c r="A51" s="4">
        <v>26</v>
      </c>
      <c r="B51" s="167">
        <v>8906002004157</v>
      </c>
      <c r="C51" s="161">
        <v>19012000</v>
      </c>
      <c r="D51" s="168" t="s">
        <v>1752</v>
      </c>
      <c r="E51" s="162" t="s">
        <v>1755</v>
      </c>
      <c r="F51" s="163" t="s">
        <v>1756</v>
      </c>
      <c r="G51" s="163">
        <v>10</v>
      </c>
      <c r="H51" s="161">
        <v>249</v>
      </c>
      <c r="I51" s="164">
        <v>0.05</v>
      </c>
      <c r="J51" s="165">
        <v>1.18</v>
      </c>
      <c r="K51" s="166">
        <f t="shared" si="0"/>
        <v>211.0169491525424</v>
      </c>
      <c r="L51" s="161" t="s">
        <v>1683</v>
      </c>
      <c r="M51" s="71" t="s">
        <v>135</v>
      </c>
      <c r="N51" s="71">
        <v>6</v>
      </c>
    </row>
    <row r="52" spans="1:14">
      <c r="A52" s="4">
        <v>27</v>
      </c>
      <c r="B52" s="167">
        <v>8906002000890</v>
      </c>
      <c r="C52" s="161">
        <v>19012000</v>
      </c>
      <c r="D52" s="168" t="s">
        <v>1752</v>
      </c>
      <c r="E52" s="162" t="s">
        <v>1757</v>
      </c>
      <c r="F52" s="163" t="s">
        <v>1682</v>
      </c>
      <c r="G52" s="163">
        <v>16</v>
      </c>
      <c r="H52" s="161">
        <v>149</v>
      </c>
      <c r="I52" s="164">
        <v>0.05</v>
      </c>
      <c r="J52" s="165">
        <v>1.18</v>
      </c>
      <c r="K52" s="166">
        <f t="shared" si="0"/>
        <v>126.27118644067798</v>
      </c>
      <c r="L52" s="161" t="s">
        <v>1683</v>
      </c>
      <c r="M52" s="71" t="s">
        <v>135</v>
      </c>
      <c r="N52" s="71">
        <v>6</v>
      </c>
    </row>
    <row r="53" spans="1:14">
      <c r="A53" s="4">
        <v>28</v>
      </c>
      <c r="B53" s="167">
        <v>8906002005802</v>
      </c>
      <c r="C53" s="161">
        <v>19053290</v>
      </c>
      <c r="D53" s="168" t="s">
        <v>1758</v>
      </c>
      <c r="E53" s="162" t="s">
        <v>1759</v>
      </c>
      <c r="F53" s="163" t="s">
        <v>1682</v>
      </c>
      <c r="G53" s="163">
        <v>8</v>
      </c>
      <c r="H53" s="161">
        <v>150</v>
      </c>
      <c r="I53" s="164">
        <v>0.18</v>
      </c>
      <c r="J53" s="165">
        <v>1.18</v>
      </c>
      <c r="K53" s="166">
        <f t="shared" si="0"/>
        <v>127.11864406779662</v>
      </c>
      <c r="L53" s="161" t="s">
        <v>1680</v>
      </c>
      <c r="M53" s="71" t="s">
        <v>135</v>
      </c>
      <c r="N53" s="71">
        <v>6</v>
      </c>
    </row>
    <row r="54" spans="1:14">
      <c r="A54" s="4">
        <v>29</v>
      </c>
      <c r="B54" s="167">
        <v>8906002005833</v>
      </c>
      <c r="C54" s="161">
        <v>19053290</v>
      </c>
      <c r="D54" s="168" t="s">
        <v>1758</v>
      </c>
      <c r="E54" s="162" t="s">
        <v>1760</v>
      </c>
      <c r="F54" s="163" t="s">
        <v>1682</v>
      </c>
      <c r="G54" s="163">
        <v>8</v>
      </c>
      <c r="H54" s="161">
        <v>150</v>
      </c>
      <c r="I54" s="164">
        <v>0.18</v>
      </c>
      <c r="J54" s="165">
        <v>1.18</v>
      </c>
      <c r="K54" s="166">
        <f t="shared" si="0"/>
        <v>127.11864406779662</v>
      </c>
      <c r="L54" s="161" t="s">
        <v>1680</v>
      </c>
      <c r="M54" s="71" t="s">
        <v>135</v>
      </c>
      <c r="N54" s="71">
        <v>6</v>
      </c>
    </row>
    <row r="55" spans="1:14">
      <c r="A55" s="4">
        <v>30</v>
      </c>
      <c r="B55" s="167">
        <v>8906002005826</v>
      </c>
      <c r="C55" s="161">
        <v>19053290</v>
      </c>
      <c r="D55" s="168" t="s">
        <v>1758</v>
      </c>
      <c r="E55" s="162" t="s">
        <v>1761</v>
      </c>
      <c r="F55" s="163" t="s">
        <v>1682</v>
      </c>
      <c r="G55" s="163">
        <v>8</v>
      </c>
      <c r="H55" s="161">
        <v>150</v>
      </c>
      <c r="I55" s="164">
        <v>0.18</v>
      </c>
      <c r="J55" s="165">
        <v>1.18</v>
      </c>
      <c r="K55" s="166">
        <f t="shared" si="0"/>
        <v>127.11864406779662</v>
      </c>
      <c r="L55" s="161" t="s">
        <v>1680</v>
      </c>
      <c r="M55" s="71" t="s">
        <v>135</v>
      </c>
      <c r="N55" s="71">
        <v>6</v>
      </c>
    </row>
    <row r="56" spans="1:14">
      <c r="A56" s="4">
        <v>31</v>
      </c>
      <c r="B56" s="167">
        <v>8906002005819</v>
      </c>
      <c r="C56" s="161">
        <v>19053290</v>
      </c>
      <c r="D56" s="168" t="s">
        <v>1758</v>
      </c>
      <c r="E56" s="162" t="s">
        <v>1762</v>
      </c>
      <c r="F56" s="163" t="s">
        <v>1682</v>
      </c>
      <c r="G56" s="163">
        <v>8</v>
      </c>
      <c r="H56" s="161">
        <v>150</v>
      </c>
      <c r="I56" s="164">
        <v>0.18</v>
      </c>
      <c r="J56" s="165">
        <v>1.18</v>
      </c>
      <c r="K56" s="166">
        <f t="shared" si="0"/>
        <v>127.11864406779662</v>
      </c>
      <c r="L56" s="161" t="s">
        <v>1680</v>
      </c>
      <c r="M56" s="71" t="s">
        <v>135</v>
      </c>
      <c r="N56" s="71">
        <v>6</v>
      </c>
    </row>
    <row r="57" spans="1:14">
      <c r="A57" s="4">
        <v>32</v>
      </c>
      <c r="B57" s="167">
        <v>8906002006144</v>
      </c>
      <c r="C57" s="161">
        <v>19053290</v>
      </c>
      <c r="D57" s="168" t="s">
        <v>1758</v>
      </c>
      <c r="E57" s="162" t="s">
        <v>1763</v>
      </c>
      <c r="F57" s="163" t="s">
        <v>1682</v>
      </c>
      <c r="G57" s="163">
        <v>8</v>
      </c>
      <c r="H57" s="161">
        <v>150</v>
      </c>
      <c r="I57" s="164">
        <v>0.18</v>
      </c>
      <c r="J57" s="165">
        <v>1.18</v>
      </c>
      <c r="K57" s="166">
        <f t="shared" si="0"/>
        <v>127.11864406779662</v>
      </c>
      <c r="L57" s="161" t="s">
        <v>1680</v>
      </c>
      <c r="M57" s="71" t="s">
        <v>135</v>
      </c>
      <c r="N57" s="71">
        <v>6</v>
      </c>
    </row>
    <row r="58" spans="1:14">
      <c r="A58" s="4">
        <v>33</v>
      </c>
      <c r="B58" s="167">
        <v>8906002005796</v>
      </c>
      <c r="C58" s="161">
        <v>19053290</v>
      </c>
      <c r="D58" s="168" t="s">
        <v>1758</v>
      </c>
      <c r="E58" s="162" t="s">
        <v>1764</v>
      </c>
      <c r="F58" s="163" t="s">
        <v>1682</v>
      </c>
      <c r="G58" s="163">
        <v>8</v>
      </c>
      <c r="H58" s="161">
        <v>150</v>
      </c>
      <c r="I58" s="164">
        <v>0.18</v>
      </c>
      <c r="J58" s="165">
        <v>1.18</v>
      </c>
      <c r="K58" s="166">
        <f t="shared" si="0"/>
        <v>127.11864406779662</v>
      </c>
      <c r="L58" s="161" t="s">
        <v>1680</v>
      </c>
      <c r="M58" s="71" t="s">
        <v>135</v>
      </c>
      <c r="N58" s="71">
        <v>6</v>
      </c>
    </row>
  </sheetData>
  <autoFilter ref="A1:N58">
    <filterColumn colId="12">
      <customFilters>
        <customFilter operator="notEqual" val=" "/>
      </customFilters>
    </filterColumn>
  </autoFilter>
  <conditionalFormatting sqref="B12">
    <cfRule type="duplicateValues" dxfId="27" priority="28"/>
  </conditionalFormatting>
  <conditionalFormatting sqref="B13">
    <cfRule type="duplicateValues" dxfId="26" priority="27"/>
  </conditionalFormatting>
  <conditionalFormatting sqref="B15">
    <cfRule type="duplicateValues" dxfId="25" priority="26"/>
  </conditionalFormatting>
  <conditionalFormatting sqref="B17">
    <cfRule type="duplicateValues" dxfId="24" priority="25"/>
  </conditionalFormatting>
  <conditionalFormatting sqref="B18">
    <cfRule type="duplicateValues" dxfId="23" priority="24"/>
  </conditionalFormatting>
  <conditionalFormatting sqref="B19:B20">
    <cfRule type="duplicateValues" dxfId="22" priority="23"/>
  </conditionalFormatting>
  <conditionalFormatting sqref="B21">
    <cfRule type="duplicateValues" dxfId="21" priority="22"/>
  </conditionalFormatting>
  <conditionalFormatting sqref="B22">
    <cfRule type="duplicateValues" dxfId="20" priority="21"/>
  </conditionalFormatting>
  <conditionalFormatting sqref="B23">
    <cfRule type="duplicateValues" dxfId="19" priority="20"/>
  </conditionalFormatting>
  <conditionalFormatting sqref="B24">
    <cfRule type="duplicateValues" dxfId="18" priority="19"/>
  </conditionalFormatting>
  <conditionalFormatting sqref="B25:B26">
    <cfRule type="duplicateValues" dxfId="17" priority="18"/>
  </conditionalFormatting>
  <conditionalFormatting sqref="B27">
    <cfRule type="duplicateValues" dxfId="16" priority="17"/>
  </conditionalFormatting>
  <conditionalFormatting sqref="B28">
    <cfRule type="duplicateValues" dxfId="15" priority="16"/>
  </conditionalFormatting>
  <conditionalFormatting sqref="B29">
    <cfRule type="duplicateValues" dxfId="14" priority="15"/>
  </conditionalFormatting>
  <conditionalFormatting sqref="B30">
    <cfRule type="duplicateValues" dxfId="13" priority="14"/>
  </conditionalFormatting>
  <conditionalFormatting sqref="B31">
    <cfRule type="duplicateValues" dxfId="12" priority="13"/>
  </conditionalFormatting>
  <conditionalFormatting sqref="B32:B33">
    <cfRule type="duplicateValues" dxfId="11" priority="12"/>
  </conditionalFormatting>
  <conditionalFormatting sqref="B34">
    <cfRule type="duplicateValues" dxfId="10" priority="11"/>
  </conditionalFormatting>
  <conditionalFormatting sqref="B35">
    <cfRule type="duplicateValues" dxfId="9" priority="10"/>
  </conditionalFormatting>
  <conditionalFormatting sqref="B36">
    <cfRule type="duplicateValues" dxfId="8" priority="9"/>
  </conditionalFormatting>
  <conditionalFormatting sqref="B37:B38">
    <cfRule type="duplicateValues" dxfId="7" priority="8"/>
  </conditionalFormatting>
  <conditionalFormatting sqref="B39">
    <cfRule type="duplicateValues" dxfId="6" priority="7"/>
  </conditionalFormatting>
  <conditionalFormatting sqref="B52:B53">
    <cfRule type="duplicateValues" dxfId="5" priority="6"/>
  </conditionalFormatting>
  <conditionalFormatting sqref="B54:B55">
    <cfRule type="duplicateValues" dxfId="4" priority="5"/>
  </conditionalFormatting>
  <conditionalFormatting sqref="B56">
    <cfRule type="duplicateValues" dxfId="3" priority="4"/>
  </conditionalFormatting>
  <conditionalFormatting sqref="B57">
    <cfRule type="duplicateValues" dxfId="2" priority="3"/>
  </conditionalFormatting>
  <conditionalFormatting sqref="B58">
    <cfRule type="duplicateValues" dxfId="1" priority="2"/>
  </conditionalFormatting>
  <conditionalFormatting sqref="B14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L89"/>
  <sheetViews>
    <sheetView topLeftCell="A43" workbookViewId="0">
      <selection activeCell="K2" sqref="K2:L86"/>
    </sheetView>
  </sheetViews>
  <sheetFormatPr defaultRowHeight="15"/>
  <cols>
    <col min="2" max="2" width="18.7109375" bestFit="1" customWidth="1"/>
    <col min="3" max="3" width="4.5703125" bestFit="1" customWidth="1"/>
    <col min="4" max="4" width="63.140625" bestFit="1" customWidth="1"/>
    <col min="5" max="5" width="5.140625" bestFit="1" customWidth="1"/>
    <col min="6" max="6" width="6.5703125" bestFit="1" customWidth="1"/>
    <col min="7" max="7" width="10" bestFit="1" customWidth="1"/>
    <col min="8" max="8" width="5.5703125" bestFit="1" customWidth="1"/>
    <col min="9" max="10" width="4.5703125" bestFit="1" customWidth="1"/>
    <col min="11" max="11" width="14.140625" bestFit="1" customWidth="1"/>
    <col min="12" max="12" width="4.5703125" bestFit="1" customWidth="1"/>
  </cols>
  <sheetData>
    <row r="1" spans="1:12">
      <c r="A1" t="s">
        <v>714</v>
      </c>
      <c r="B1" s="173" t="s">
        <v>1765</v>
      </c>
      <c r="C1" s="173" t="s">
        <v>1766</v>
      </c>
      <c r="D1" s="174" t="s">
        <v>1767</v>
      </c>
      <c r="E1" s="173" t="s">
        <v>173</v>
      </c>
      <c r="F1" s="173" t="s">
        <v>1768</v>
      </c>
      <c r="G1" s="173" t="s">
        <v>1769</v>
      </c>
      <c r="H1" s="173" t="s">
        <v>176</v>
      </c>
      <c r="I1" s="173" t="s">
        <v>1770</v>
      </c>
      <c r="J1" s="173" t="s">
        <v>1771</v>
      </c>
      <c r="K1" s="175" t="s">
        <v>729</v>
      </c>
      <c r="L1" s="175" t="s">
        <v>463</v>
      </c>
    </row>
    <row r="2" spans="1:12">
      <c r="A2" s="4">
        <v>1</v>
      </c>
      <c r="B2" s="10" t="s">
        <v>1772</v>
      </c>
      <c r="C2" s="10" t="str">
        <f>RIGHT(B2,2)</f>
        <v>08</v>
      </c>
      <c r="D2" s="3" t="s">
        <v>1773</v>
      </c>
      <c r="E2" s="9">
        <v>20</v>
      </c>
      <c r="F2" s="176">
        <v>17.857142857142854</v>
      </c>
      <c r="G2" s="9">
        <v>19041010</v>
      </c>
      <c r="H2" s="177">
        <v>18</v>
      </c>
      <c r="I2" s="177">
        <v>9</v>
      </c>
      <c r="J2" s="177">
        <v>9</v>
      </c>
      <c r="K2" s="71" t="s">
        <v>135</v>
      </c>
      <c r="L2" s="71">
        <v>10</v>
      </c>
    </row>
    <row r="3" spans="1:12">
      <c r="A3" s="4">
        <v>2</v>
      </c>
      <c r="B3" s="10" t="s">
        <v>1774</v>
      </c>
      <c r="C3" s="10" t="str">
        <f t="shared" ref="C3:C66" si="0">RIGHT(B3,2)</f>
        <v>34</v>
      </c>
      <c r="D3" s="3" t="s">
        <v>1775</v>
      </c>
      <c r="E3" s="9">
        <v>175</v>
      </c>
      <c r="F3" s="176">
        <v>159.09090909090907</v>
      </c>
      <c r="G3" s="9">
        <v>19041010</v>
      </c>
      <c r="H3" s="177">
        <v>18</v>
      </c>
      <c r="I3" s="177">
        <v>9</v>
      </c>
      <c r="J3" s="177">
        <v>9</v>
      </c>
      <c r="K3" s="71" t="s">
        <v>135</v>
      </c>
      <c r="L3" s="71">
        <v>4</v>
      </c>
    </row>
    <row r="4" spans="1:12" hidden="1">
      <c r="B4" s="10" t="s">
        <v>1776</v>
      </c>
      <c r="C4" s="10" t="str">
        <f t="shared" si="0"/>
        <v>56</v>
      </c>
      <c r="D4" s="3" t="s">
        <v>1777</v>
      </c>
      <c r="E4" s="9">
        <v>370</v>
      </c>
      <c r="F4" s="176">
        <v>336.36363636363632</v>
      </c>
      <c r="G4" s="9">
        <v>19041010</v>
      </c>
      <c r="H4" s="177">
        <v>18</v>
      </c>
      <c r="I4" s="177">
        <v>9</v>
      </c>
      <c r="J4" s="177">
        <v>9</v>
      </c>
      <c r="K4" s="4"/>
      <c r="L4" s="4"/>
    </row>
    <row r="5" spans="1:12">
      <c r="A5" s="4">
        <v>3</v>
      </c>
      <c r="B5" s="10" t="s">
        <v>1778</v>
      </c>
      <c r="C5" s="10" t="str">
        <f t="shared" si="0"/>
        <v>60</v>
      </c>
      <c r="D5" s="3" t="s">
        <v>1779</v>
      </c>
      <c r="E5" s="9">
        <v>560</v>
      </c>
      <c r="F5" s="176">
        <v>509.09090909090907</v>
      </c>
      <c r="G5" s="9">
        <v>19041010</v>
      </c>
      <c r="H5" s="177">
        <v>18</v>
      </c>
      <c r="I5" s="177">
        <v>9</v>
      </c>
      <c r="J5" s="177">
        <v>9</v>
      </c>
      <c r="K5" s="71" t="s">
        <v>135</v>
      </c>
      <c r="L5" s="71">
        <v>2</v>
      </c>
    </row>
    <row r="6" spans="1:12">
      <c r="A6" s="4">
        <v>4</v>
      </c>
      <c r="B6" s="10" t="s">
        <v>1780</v>
      </c>
      <c r="C6" s="10" t="str">
        <f t="shared" si="0"/>
        <v>34</v>
      </c>
      <c r="D6" s="3" t="s">
        <v>1781</v>
      </c>
      <c r="E6" s="9">
        <v>320</v>
      </c>
      <c r="F6" s="176">
        <v>290.90909090909088</v>
      </c>
      <c r="G6" s="9">
        <v>19041090</v>
      </c>
      <c r="H6" s="177">
        <v>18</v>
      </c>
      <c r="I6" s="177">
        <v>9</v>
      </c>
      <c r="J6" s="177">
        <v>9</v>
      </c>
      <c r="K6" s="71" t="s">
        <v>135</v>
      </c>
      <c r="L6" s="71">
        <v>4</v>
      </c>
    </row>
    <row r="7" spans="1:12">
      <c r="A7" s="4">
        <v>5</v>
      </c>
      <c r="B7" s="10" t="s">
        <v>1782</v>
      </c>
      <c r="C7" s="10" t="str">
        <f t="shared" si="0"/>
        <v>14</v>
      </c>
      <c r="D7" s="3" t="s">
        <v>1783</v>
      </c>
      <c r="E7" s="9">
        <v>155</v>
      </c>
      <c r="F7" s="176">
        <v>140.90909090909091</v>
      </c>
      <c r="G7" s="9">
        <v>19041090</v>
      </c>
      <c r="H7" s="177">
        <v>18</v>
      </c>
      <c r="I7" s="177">
        <v>9</v>
      </c>
      <c r="J7" s="177">
        <v>9</v>
      </c>
      <c r="K7" s="71" t="s">
        <v>135</v>
      </c>
      <c r="L7" s="71">
        <v>6</v>
      </c>
    </row>
    <row r="8" spans="1:12">
      <c r="A8" s="4">
        <v>6</v>
      </c>
      <c r="B8" s="10" t="s">
        <v>1784</v>
      </c>
      <c r="C8" s="10" t="str">
        <f t="shared" si="0"/>
        <v>34</v>
      </c>
      <c r="D8" s="3" t="s">
        <v>1785</v>
      </c>
      <c r="E8" s="9">
        <v>320</v>
      </c>
      <c r="F8" s="176">
        <v>290.90909090909088</v>
      </c>
      <c r="G8" s="9">
        <v>19041090</v>
      </c>
      <c r="H8" s="177">
        <v>18</v>
      </c>
      <c r="I8" s="177">
        <v>9</v>
      </c>
      <c r="J8" s="177">
        <v>9</v>
      </c>
      <c r="K8" s="71" t="s">
        <v>135</v>
      </c>
      <c r="L8" s="71">
        <v>2</v>
      </c>
    </row>
    <row r="9" spans="1:12" hidden="1">
      <c r="B9" s="10" t="s">
        <v>1786</v>
      </c>
      <c r="C9" s="10" t="str">
        <f t="shared" si="0"/>
        <v>60</v>
      </c>
      <c r="D9" s="3" t="s">
        <v>1787</v>
      </c>
      <c r="E9" s="9">
        <v>425</v>
      </c>
      <c r="F9" s="176">
        <v>386.36363636363632</v>
      </c>
      <c r="G9" s="9">
        <v>19041090</v>
      </c>
      <c r="H9" s="177">
        <v>18</v>
      </c>
      <c r="I9" s="177">
        <v>9</v>
      </c>
      <c r="J9" s="177">
        <v>9</v>
      </c>
      <c r="K9" s="4"/>
      <c r="L9" s="4"/>
    </row>
    <row r="10" spans="1:12">
      <c r="A10" s="4">
        <v>7</v>
      </c>
      <c r="B10" s="10" t="s">
        <v>1788</v>
      </c>
      <c r="C10" s="10" t="str">
        <f t="shared" si="0"/>
        <v>03</v>
      </c>
      <c r="D10" s="3" t="s">
        <v>1789</v>
      </c>
      <c r="E10" s="9">
        <v>60</v>
      </c>
      <c r="F10" s="176">
        <v>53.571428571428569</v>
      </c>
      <c r="G10" s="9">
        <v>19041090</v>
      </c>
      <c r="H10" s="177">
        <v>18</v>
      </c>
      <c r="I10" s="177">
        <v>9</v>
      </c>
      <c r="J10" s="177">
        <v>9</v>
      </c>
      <c r="K10" s="71" t="s">
        <v>135</v>
      </c>
      <c r="L10" s="71">
        <v>4</v>
      </c>
    </row>
    <row r="11" spans="1:12">
      <c r="A11" s="4">
        <v>8</v>
      </c>
      <c r="B11" s="10" t="s">
        <v>1790</v>
      </c>
      <c r="C11" s="10" t="str">
        <f t="shared" si="0"/>
        <v>05</v>
      </c>
      <c r="D11" s="3" t="s">
        <v>1791</v>
      </c>
      <c r="E11" s="9">
        <v>60</v>
      </c>
      <c r="F11" s="176">
        <v>53.571428571428569</v>
      </c>
      <c r="G11" s="9">
        <v>19041090</v>
      </c>
      <c r="H11" s="177">
        <v>18</v>
      </c>
      <c r="I11" s="177">
        <v>9</v>
      </c>
      <c r="J11" s="177">
        <v>9</v>
      </c>
      <c r="K11" s="71" t="s">
        <v>135</v>
      </c>
      <c r="L11" s="71">
        <v>4</v>
      </c>
    </row>
    <row r="12" spans="1:12">
      <c r="A12" s="4">
        <v>9</v>
      </c>
      <c r="B12" s="10" t="s">
        <v>1792</v>
      </c>
      <c r="C12" s="10" t="str">
        <f t="shared" si="0"/>
        <v>10</v>
      </c>
      <c r="D12" s="3" t="s">
        <v>1793</v>
      </c>
      <c r="E12" s="9">
        <v>99</v>
      </c>
      <c r="F12" s="176">
        <v>89.999999999999986</v>
      </c>
      <c r="G12" s="9">
        <v>19019090</v>
      </c>
      <c r="H12" s="177">
        <v>18</v>
      </c>
      <c r="I12" s="177">
        <v>9</v>
      </c>
      <c r="J12" s="177">
        <v>9</v>
      </c>
      <c r="K12" s="71" t="s">
        <v>135</v>
      </c>
      <c r="L12" s="71">
        <v>4</v>
      </c>
    </row>
    <row r="13" spans="1:12">
      <c r="A13" s="4">
        <v>10</v>
      </c>
      <c r="B13" s="10" t="s">
        <v>1794</v>
      </c>
      <c r="C13" s="10" t="str">
        <f t="shared" si="0"/>
        <v>03</v>
      </c>
      <c r="D13" s="3" t="s">
        <v>1795</v>
      </c>
      <c r="E13" s="9">
        <v>10</v>
      </c>
      <c r="F13" s="176">
        <v>8.928571428571427</v>
      </c>
      <c r="G13" s="9">
        <v>19041090</v>
      </c>
      <c r="H13" s="177">
        <v>18</v>
      </c>
      <c r="I13" s="177">
        <v>9</v>
      </c>
      <c r="J13" s="177">
        <v>9</v>
      </c>
      <c r="K13" s="71" t="s">
        <v>135</v>
      </c>
      <c r="L13" s="71">
        <v>20</v>
      </c>
    </row>
    <row r="14" spans="1:12">
      <c r="A14" s="4">
        <v>11</v>
      </c>
      <c r="B14" s="10" t="s">
        <v>1796</v>
      </c>
      <c r="C14" s="10" t="str">
        <f t="shared" si="0"/>
        <v>34</v>
      </c>
      <c r="D14" s="3" t="s">
        <v>1797</v>
      </c>
      <c r="E14" s="9">
        <v>190</v>
      </c>
      <c r="F14" s="176">
        <v>172.72727272727272</v>
      </c>
      <c r="G14" s="9">
        <v>19041090</v>
      </c>
      <c r="H14" s="177">
        <v>18</v>
      </c>
      <c r="I14" s="177">
        <v>9</v>
      </c>
      <c r="J14" s="177">
        <v>9</v>
      </c>
      <c r="K14" s="71" t="s">
        <v>135</v>
      </c>
      <c r="L14" s="71">
        <v>4</v>
      </c>
    </row>
    <row r="15" spans="1:12">
      <c r="A15" s="4">
        <v>12</v>
      </c>
      <c r="B15" s="10" t="s">
        <v>1798</v>
      </c>
      <c r="C15" s="10" t="str">
        <f t="shared" si="0"/>
        <v>03</v>
      </c>
      <c r="D15" s="3" t="s">
        <v>1799</v>
      </c>
      <c r="E15" s="9">
        <v>10</v>
      </c>
      <c r="F15" s="176">
        <v>8.928571428571427</v>
      </c>
      <c r="G15" s="9">
        <v>19041010</v>
      </c>
      <c r="H15" s="177">
        <v>18</v>
      </c>
      <c r="I15" s="177">
        <v>9</v>
      </c>
      <c r="J15" s="177">
        <v>9</v>
      </c>
      <c r="K15" s="71" t="s">
        <v>135</v>
      </c>
      <c r="L15" s="71">
        <v>20</v>
      </c>
    </row>
    <row r="16" spans="1:12">
      <c r="A16" s="4">
        <v>13</v>
      </c>
      <c r="B16" s="10" t="s">
        <v>1800</v>
      </c>
      <c r="C16" s="10" t="str">
        <f t="shared" si="0"/>
        <v>08</v>
      </c>
      <c r="D16" s="3" t="s">
        <v>1801</v>
      </c>
      <c r="E16" s="9">
        <v>20</v>
      </c>
      <c r="F16" s="176">
        <v>17.857142857142854</v>
      </c>
      <c r="G16" s="9">
        <v>19041010</v>
      </c>
      <c r="H16" s="177">
        <v>18</v>
      </c>
      <c r="I16" s="177">
        <v>9</v>
      </c>
      <c r="J16" s="177">
        <v>9</v>
      </c>
      <c r="K16" s="71" t="s">
        <v>135</v>
      </c>
      <c r="L16" s="71">
        <v>15</v>
      </c>
    </row>
    <row r="17" spans="1:12">
      <c r="A17" s="4">
        <v>14</v>
      </c>
      <c r="B17" s="10" t="s">
        <v>1802</v>
      </c>
      <c r="C17" s="10" t="str">
        <f t="shared" si="0"/>
        <v>14</v>
      </c>
      <c r="D17" s="3" t="s">
        <v>1803</v>
      </c>
      <c r="E17" s="9">
        <v>47</v>
      </c>
      <c r="F17" s="176">
        <v>42.727272727272727</v>
      </c>
      <c r="G17" s="9">
        <v>19041010</v>
      </c>
      <c r="H17" s="177">
        <v>18</v>
      </c>
      <c r="I17" s="177">
        <v>9</v>
      </c>
      <c r="J17" s="177">
        <v>9</v>
      </c>
      <c r="K17" s="71" t="s">
        <v>135</v>
      </c>
      <c r="L17" s="71">
        <v>10</v>
      </c>
    </row>
    <row r="18" spans="1:12" hidden="1">
      <c r="B18" s="10" t="s">
        <v>1804</v>
      </c>
      <c r="C18" s="10" t="str">
        <f t="shared" si="0"/>
        <v>34</v>
      </c>
      <c r="D18" s="3" t="s">
        <v>1805</v>
      </c>
      <c r="E18" s="9">
        <v>99</v>
      </c>
      <c r="F18" s="176">
        <v>89.999999999999986</v>
      </c>
      <c r="G18" s="9">
        <v>19041010</v>
      </c>
      <c r="H18" s="177">
        <v>18</v>
      </c>
      <c r="I18" s="177">
        <v>9</v>
      </c>
      <c r="J18" s="177">
        <v>9</v>
      </c>
      <c r="K18" s="4"/>
      <c r="L18" s="4"/>
    </row>
    <row r="19" spans="1:12" hidden="1">
      <c r="B19" s="10" t="s">
        <v>1806</v>
      </c>
      <c r="C19" s="10" t="str">
        <f t="shared" si="0"/>
        <v>40</v>
      </c>
      <c r="D19" s="3" t="s">
        <v>1807</v>
      </c>
      <c r="E19" s="9">
        <v>99</v>
      </c>
      <c r="F19" s="176">
        <v>89.999999999999986</v>
      </c>
      <c r="G19" s="9">
        <v>19041010</v>
      </c>
      <c r="H19" s="177">
        <v>18</v>
      </c>
      <c r="I19" s="177">
        <v>9</v>
      </c>
      <c r="J19" s="177">
        <v>9</v>
      </c>
      <c r="K19" s="4"/>
      <c r="L19" s="4"/>
    </row>
    <row r="20" spans="1:12" hidden="1">
      <c r="B20" s="10" t="s">
        <v>1808</v>
      </c>
      <c r="C20" s="10" t="str">
        <f t="shared" si="0"/>
        <v>56</v>
      </c>
      <c r="D20" s="3" t="s">
        <v>1809</v>
      </c>
      <c r="E20" s="9">
        <v>185</v>
      </c>
      <c r="F20" s="176">
        <v>168.18181818181816</v>
      </c>
      <c r="G20" s="9">
        <v>19041010</v>
      </c>
      <c r="H20" s="177">
        <v>18</v>
      </c>
      <c r="I20" s="177">
        <v>9</v>
      </c>
      <c r="J20" s="177">
        <v>9</v>
      </c>
      <c r="K20" s="4"/>
      <c r="L20" s="4"/>
    </row>
    <row r="21" spans="1:12" hidden="1">
      <c r="B21" s="10" t="s">
        <v>1810</v>
      </c>
      <c r="C21" s="10" t="str">
        <f t="shared" si="0"/>
        <v>60</v>
      </c>
      <c r="D21" s="3" t="s">
        <v>1811</v>
      </c>
      <c r="E21" s="9">
        <v>315</v>
      </c>
      <c r="F21" s="176">
        <v>286.36363636363632</v>
      </c>
      <c r="G21" s="9">
        <v>19041010</v>
      </c>
      <c r="H21" s="177">
        <v>18</v>
      </c>
      <c r="I21" s="177">
        <v>9</v>
      </c>
      <c r="J21" s="177">
        <v>9</v>
      </c>
      <c r="K21" s="4"/>
      <c r="L21" s="4"/>
    </row>
    <row r="22" spans="1:12" hidden="1">
      <c r="B22" s="10" t="s">
        <v>1812</v>
      </c>
      <c r="C22" s="10" t="str">
        <f t="shared" si="0"/>
        <v>70</v>
      </c>
      <c r="D22" s="3" t="s">
        <v>1813</v>
      </c>
      <c r="E22" s="9">
        <v>315</v>
      </c>
      <c r="F22" s="176">
        <v>286.36363636363632</v>
      </c>
      <c r="G22" s="9">
        <v>19041010</v>
      </c>
      <c r="H22" s="177">
        <v>18</v>
      </c>
      <c r="I22" s="177">
        <v>9</v>
      </c>
      <c r="J22" s="177">
        <v>9</v>
      </c>
      <c r="K22" s="4"/>
      <c r="L22" s="4"/>
    </row>
    <row r="23" spans="1:12" hidden="1">
      <c r="B23" s="10" t="s">
        <v>1814</v>
      </c>
      <c r="C23" s="10" t="str">
        <f t="shared" si="0"/>
        <v>02</v>
      </c>
      <c r="D23" s="3" t="s">
        <v>1815</v>
      </c>
      <c r="E23" s="9">
        <v>5</v>
      </c>
      <c r="F23" s="176">
        <v>4.4642857142857135</v>
      </c>
      <c r="G23" s="9">
        <v>19041090</v>
      </c>
      <c r="H23" s="177">
        <v>18</v>
      </c>
      <c r="I23" s="177">
        <v>9</v>
      </c>
      <c r="J23" s="177">
        <v>9</v>
      </c>
      <c r="K23" s="4"/>
      <c r="L23" s="4"/>
    </row>
    <row r="24" spans="1:12" hidden="1">
      <c r="B24" s="10" t="s">
        <v>1816</v>
      </c>
      <c r="C24" s="10" t="str">
        <f t="shared" si="0"/>
        <v>03</v>
      </c>
      <c r="D24" s="3" t="s">
        <v>1817</v>
      </c>
      <c r="E24" s="9">
        <v>10</v>
      </c>
      <c r="F24" s="176">
        <v>8.928571428571427</v>
      </c>
      <c r="G24" s="9">
        <v>19041090</v>
      </c>
      <c r="H24" s="177">
        <v>18</v>
      </c>
      <c r="I24" s="177">
        <v>9</v>
      </c>
      <c r="J24" s="177">
        <v>9</v>
      </c>
      <c r="K24" s="4"/>
      <c r="L24" s="4"/>
    </row>
    <row r="25" spans="1:12">
      <c r="A25" s="4">
        <v>15</v>
      </c>
      <c r="B25" s="10" t="s">
        <v>1818</v>
      </c>
      <c r="C25" s="10" t="str">
        <f t="shared" si="0"/>
        <v>08</v>
      </c>
      <c r="D25" s="3" t="s">
        <v>1819</v>
      </c>
      <c r="E25" s="9">
        <v>20</v>
      </c>
      <c r="F25" s="176">
        <v>17.857142857142854</v>
      </c>
      <c r="G25" s="9">
        <v>19041090</v>
      </c>
      <c r="H25" s="177">
        <v>18</v>
      </c>
      <c r="I25" s="177">
        <v>9</v>
      </c>
      <c r="J25" s="177">
        <v>9</v>
      </c>
      <c r="K25" s="71" t="s">
        <v>135</v>
      </c>
      <c r="L25" s="71">
        <v>20</v>
      </c>
    </row>
    <row r="26" spans="1:12">
      <c r="A26" s="4">
        <v>16</v>
      </c>
      <c r="B26" s="10" t="s">
        <v>1820</v>
      </c>
      <c r="C26" s="10" t="str">
        <f t="shared" si="0"/>
        <v>14</v>
      </c>
      <c r="D26" s="3" t="s">
        <v>1821</v>
      </c>
      <c r="E26" s="9">
        <v>60</v>
      </c>
      <c r="F26" s="176">
        <v>54.54545454545454</v>
      </c>
      <c r="G26" s="9">
        <v>19041090</v>
      </c>
      <c r="H26" s="177">
        <v>18</v>
      </c>
      <c r="I26" s="177">
        <v>9</v>
      </c>
      <c r="J26" s="177">
        <v>9</v>
      </c>
      <c r="K26" s="71" t="s">
        <v>135</v>
      </c>
      <c r="L26" s="71">
        <v>10</v>
      </c>
    </row>
    <row r="27" spans="1:12">
      <c r="A27" s="4">
        <v>17</v>
      </c>
      <c r="B27" s="10" t="s">
        <v>1822</v>
      </c>
      <c r="C27" s="10" t="str">
        <f t="shared" si="0"/>
        <v>24</v>
      </c>
      <c r="D27" s="3" t="s">
        <v>1823</v>
      </c>
      <c r="E27" s="9">
        <v>130</v>
      </c>
      <c r="F27" s="176">
        <v>118.18181818181817</v>
      </c>
      <c r="G27" s="9">
        <v>19041090</v>
      </c>
      <c r="H27" s="177">
        <v>18</v>
      </c>
      <c r="I27" s="177">
        <v>9</v>
      </c>
      <c r="J27" s="177">
        <v>9</v>
      </c>
      <c r="K27" s="71" t="s">
        <v>135</v>
      </c>
      <c r="L27" s="71">
        <v>6</v>
      </c>
    </row>
    <row r="28" spans="1:12" hidden="1">
      <c r="B28" s="10" t="s">
        <v>1824</v>
      </c>
      <c r="C28" s="10" t="str">
        <f t="shared" si="0"/>
        <v>34</v>
      </c>
      <c r="D28" s="3" t="s">
        <v>1825</v>
      </c>
      <c r="E28" s="9">
        <v>180</v>
      </c>
      <c r="F28" s="176">
        <v>163.63636363636363</v>
      </c>
      <c r="G28" s="9">
        <v>19041090</v>
      </c>
      <c r="H28" s="177">
        <v>18</v>
      </c>
      <c r="I28" s="177">
        <v>9</v>
      </c>
      <c r="J28" s="177">
        <v>9</v>
      </c>
      <c r="K28" s="4"/>
      <c r="L28" s="4"/>
    </row>
    <row r="29" spans="1:12" hidden="1">
      <c r="B29" s="10" t="s">
        <v>1826</v>
      </c>
      <c r="C29" s="10" t="str">
        <f t="shared" si="0"/>
        <v>56</v>
      </c>
      <c r="D29" s="3" t="s">
        <v>1827</v>
      </c>
      <c r="E29" s="9">
        <v>299</v>
      </c>
      <c r="F29" s="176">
        <v>271.81818181818181</v>
      </c>
      <c r="G29" s="9">
        <v>19041090</v>
      </c>
      <c r="H29" s="177">
        <v>18</v>
      </c>
      <c r="I29" s="177">
        <v>9</v>
      </c>
      <c r="J29" s="177">
        <v>9</v>
      </c>
      <c r="K29" s="4"/>
      <c r="L29" s="4"/>
    </row>
    <row r="30" spans="1:12" hidden="1">
      <c r="B30" s="10" t="s">
        <v>1828</v>
      </c>
      <c r="C30" s="10" t="str">
        <f t="shared" si="0"/>
        <v>60</v>
      </c>
      <c r="D30" s="3" t="s">
        <v>1829</v>
      </c>
      <c r="E30" s="9">
        <v>499</v>
      </c>
      <c r="F30" s="176">
        <v>453.63636363636363</v>
      </c>
      <c r="G30" s="9">
        <v>19041090</v>
      </c>
      <c r="H30" s="177">
        <v>18</v>
      </c>
      <c r="I30" s="177">
        <v>9</v>
      </c>
      <c r="J30" s="177">
        <v>9</v>
      </c>
      <c r="K30" s="4"/>
      <c r="L30" s="4"/>
    </row>
    <row r="31" spans="1:12">
      <c r="A31" s="4">
        <v>18</v>
      </c>
      <c r="B31" s="10" t="s">
        <v>1830</v>
      </c>
      <c r="C31" s="10" t="str">
        <f t="shared" si="0"/>
        <v>03</v>
      </c>
      <c r="D31" s="3" t="s">
        <v>1831</v>
      </c>
      <c r="E31" s="9">
        <v>10</v>
      </c>
      <c r="F31" s="176">
        <v>8.928571428571427</v>
      </c>
      <c r="G31" s="9">
        <v>19041090</v>
      </c>
      <c r="H31" s="177">
        <v>18</v>
      </c>
      <c r="I31" s="177">
        <v>9</v>
      </c>
      <c r="J31" s="177">
        <v>9</v>
      </c>
      <c r="K31" s="71" t="s">
        <v>135</v>
      </c>
      <c r="L31" s="71">
        <v>10</v>
      </c>
    </row>
    <row r="32" spans="1:12" hidden="1">
      <c r="B32" s="10" t="s">
        <v>1832</v>
      </c>
      <c r="C32" s="10" t="str">
        <f t="shared" si="0"/>
        <v>34</v>
      </c>
      <c r="D32" s="3" t="s">
        <v>1833</v>
      </c>
      <c r="E32" s="9">
        <v>190</v>
      </c>
      <c r="F32" s="176">
        <v>172.72727272727272</v>
      </c>
      <c r="G32" s="9">
        <v>19041090</v>
      </c>
      <c r="H32" s="177">
        <v>18</v>
      </c>
      <c r="I32" s="177">
        <v>9</v>
      </c>
      <c r="J32" s="177">
        <v>9</v>
      </c>
      <c r="K32" s="4"/>
      <c r="L32" s="4"/>
    </row>
    <row r="33" spans="1:12">
      <c r="A33" s="4">
        <v>19</v>
      </c>
      <c r="B33" s="10" t="s">
        <v>1834</v>
      </c>
      <c r="C33" s="10" t="str">
        <f t="shared" si="0"/>
        <v>03</v>
      </c>
      <c r="D33" s="3" t="s">
        <v>1835</v>
      </c>
      <c r="E33" s="9">
        <v>10</v>
      </c>
      <c r="F33" s="176">
        <v>8.928571428571427</v>
      </c>
      <c r="G33" s="9">
        <v>19041090</v>
      </c>
      <c r="H33" s="177">
        <v>18</v>
      </c>
      <c r="I33" s="177">
        <v>9</v>
      </c>
      <c r="J33" s="177">
        <v>9</v>
      </c>
      <c r="K33" s="71" t="s">
        <v>135</v>
      </c>
      <c r="L33" s="71">
        <v>10</v>
      </c>
    </row>
    <row r="34" spans="1:12">
      <c r="A34" s="4">
        <v>20</v>
      </c>
      <c r="B34" s="10" t="s">
        <v>1836</v>
      </c>
      <c r="C34" s="10" t="str">
        <f t="shared" si="0"/>
        <v>34</v>
      </c>
      <c r="D34" s="3" t="s">
        <v>1837</v>
      </c>
      <c r="E34" s="9">
        <v>210</v>
      </c>
      <c r="F34" s="176">
        <v>190.90909090909091</v>
      </c>
      <c r="G34" s="9">
        <v>19041090</v>
      </c>
      <c r="H34" s="177">
        <v>18</v>
      </c>
      <c r="I34" s="177">
        <v>9</v>
      </c>
      <c r="J34" s="177">
        <v>9</v>
      </c>
      <c r="K34" s="71" t="s">
        <v>135</v>
      </c>
      <c r="L34" s="71">
        <v>6</v>
      </c>
    </row>
    <row r="35" spans="1:12">
      <c r="A35" s="4">
        <v>21</v>
      </c>
      <c r="B35" s="10" t="s">
        <v>1838</v>
      </c>
      <c r="C35" s="10" t="str">
        <f t="shared" si="0"/>
        <v>03</v>
      </c>
      <c r="D35" s="3" t="s">
        <v>1839</v>
      </c>
      <c r="E35" s="9">
        <v>10</v>
      </c>
      <c r="F35" s="176">
        <v>8.928571428571427</v>
      </c>
      <c r="G35" s="9">
        <v>19041090</v>
      </c>
      <c r="H35" s="177">
        <v>18</v>
      </c>
      <c r="I35" s="177">
        <v>9</v>
      </c>
      <c r="J35" s="177">
        <v>9</v>
      </c>
      <c r="K35" s="71" t="s">
        <v>135</v>
      </c>
      <c r="L35" s="71">
        <v>10</v>
      </c>
    </row>
    <row r="36" spans="1:12" hidden="1">
      <c r="B36" s="10" t="s">
        <v>1840</v>
      </c>
      <c r="C36" s="10" t="str">
        <f t="shared" si="0"/>
        <v>34</v>
      </c>
      <c r="D36" s="3" t="s">
        <v>1841</v>
      </c>
      <c r="E36" s="9">
        <v>180</v>
      </c>
      <c r="F36" s="176">
        <v>163.63636363636363</v>
      </c>
      <c r="G36" s="9">
        <v>19041090</v>
      </c>
      <c r="H36" s="177">
        <v>18</v>
      </c>
      <c r="I36" s="177">
        <v>9</v>
      </c>
      <c r="J36" s="177">
        <v>9</v>
      </c>
      <c r="K36" s="4"/>
      <c r="L36" s="4"/>
    </row>
    <row r="37" spans="1:12">
      <c r="A37" s="4">
        <v>22</v>
      </c>
      <c r="B37" s="10" t="s">
        <v>1842</v>
      </c>
      <c r="C37" s="10" t="str">
        <f t="shared" si="0"/>
        <v>03</v>
      </c>
      <c r="D37" s="3" t="s">
        <v>1843</v>
      </c>
      <c r="E37" s="9">
        <v>10</v>
      </c>
      <c r="F37" s="176">
        <v>8.928571428571427</v>
      </c>
      <c r="G37" s="9">
        <v>19041090</v>
      </c>
      <c r="H37" s="177">
        <v>18</v>
      </c>
      <c r="I37" s="177">
        <v>9</v>
      </c>
      <c r="J37" s="177">
        <v>9</v>
      </c>
      <c r="K37" s="71" t="s">
        <v>135</v>
      </c>
      <c r="L37" s="71">
        <v>10</v>
      </c>
    </row>
    <row r="38" spans="1:12" hidden="1">
      <c r="B38" s="10" t="s">
        <v>1844</v>
      </c>
      <c r="C38" s="10" t="str">
        <f t="shared" si="0"/>
        <v>34</v>
      </c>
      <c r="D38" s="3" t="s">
        <v>1845</v>
      </c>
      <c r="E38" s="9">
        <v>195</v>
      </c>
      <c r="F38" s="176">
        <v>177.27272727272725</v>
      </c>
      <c r="G38" s="9">
        <v>19041090</v>
      </c>
      <c r="H38" s="177">
        <v>18</v>
      </c>
      <c r="I38" s="177">
        <v>9</v>
      </c>
      <c r="J38" s="177">
        <v>9</v>
      </c>
      <c r="K38" s="4"/>
      <c r="L38" s="4"/>
    </row>
    <row r="39" spans="1:12">
      <c r="A39" s="4">
        <v>23</v>
      </c>
      <c r="B39" s="10" t="s">
        <v>1846</v>
      </c>
      <c r="C39" s="10" t="str">
        <f t="shared" si="0"/>
        <v>02</v>
      </c>
      <c r="D39" s="3" t="s">
        <v>1847</v>
      </c>
      <c r="E39" s="9">
        <v>10</v>
      </c>
      <c r="F39" s="176">
        <v>8.928571428571427</v>
      </c>
      <c r="G39" s="9">
        <v>19019090</v>
      </c>
      <c r="H39" s="177">
        <v>18</v>
      </c>
      <c r="I39" s="177">
        <v>9</v>
      </c>
      <c r="J39" s="177">
        <v>9</v>
      </c>
      <c r="K39" s="71" t="s">
        <v>135</v>
      </c>
      <c r="L39" s="71">
        <v>10</v>
      </c>
    </row>
    <row r="40" spans="1:12" hidden="1">
      <c r="B40" s="10" t="s">
        <v>1848</v>
      </c>
      <c r="C40" s="10" t="str">
        <f t="shared" si="0"/>
        <v>10</v>
      </c>
      <c r="D40" s="3" t="s">
        <v>1849</v>
      </c>
      <c r="E40" s="9">
        <v>99</v>
      </c>
      <c r="F40" s="176">
        <v>89.999999999999986</v>
      </c>
      <c r="G40" s="9">
        <v>19019090</v>
      </c>
      <c r="H40" s="177">
        <v>18</v>
      </c>
      <c r="I40" s="177">
        <v>9</v>
      </c>
      <c r="J40" s="177">
        <v>9</v>
      </c>
      <c r="K40" s="4"/>
      <c r="L40" s="4"/>
    </row>
    <row r="41" spans="1:12" hidden="1">
      <c r="B41" s="10" t="s">
        <v>1850</v>
      </c>
      <c r="C41" s="10" t="str">
        <f t="shared" si="0"/>
        <v>34</v>
      </c>
      <c r="D41" s="3" t="s">
        <v>1851</v>
      </c>
      <c r="E41" s="9">
        <v>185</v>
      </c>
      <c r="F41" s="176">
        <v>168.18181818181816</v>
      </c>
      <c r="G41" s="9">
        <v>19019090</v>
      </c>
      <c r="H41" s="177">
        <v>18</v>
      </c>
      <c r="I41" s="177">
        <v>9</v>
      </c>
      <c r="J41" s="177">
        <v>9</v>
      </c>
      <c r="K41" s="4"/>
      <c r="L41" s="4"/>
    </row>
    <row r="42" spans="1:12" hidden="1">
      <c r="B42" s="10" t="s">
        <v>1852</v>
      </c>
      <c r="C42" s="10" t="str">
        <f t="shared" si="0"/>
        <v>34</v>
      </c>
      <c r="D42" s="3" t="s">
        <v>1853</v>
      </c>
      <c r="E42" s="9">
        <v>175</v>
      </c>
      <c r="F42" s="176">
        <v>159.09090909090907</v>
      </c>
      <c r="G42" s="9">
        <v>19019090</v>
      </c>
      <c r="H42" s="177">
        <v>18</v>
      </c>
      <c r="I42" s="177">
        <v>9</v>
      </c>
      <c r="J42" s="177">
        <v>9</v>
      </c>
      <c r="K42" s="4"/>
      <c r="L42" s="4"/>
    </row>
    <row r="43" spans="1:12">
      <c r="A43" s="4">
        <v>24</v>
      </c>
      <c r="B43" s="10" t="s">
        <v>1854</v>
      </c>
      <c r="C43" s="10" t="str">
        <f t="shared" si="0"/>
        <v>10</v>
      </c>
      <c r="D43" s="3" t="s">
        <v>1855</v>
      </c>
      <c r="E43" s="9">
        <v>99</v>
      </c>
      <c r="F43" s="176">
        <v>89.999999999999986</v>
      </c>
      <c r="G43" s="9">
        <v>19041090</v>
      </c>
      <c r="H43" s="177">
        <v>18</v>
      </c>
      <c r="I43" s="177">
        <v>9</v>
      </c>
      <c r="J43" s="177">
        <v>9</v>
      </c>
      <c r="K43" s="71" t="s">
        <v>135</v>
      </c>
      <c r="L43" s="71">
        <v>6</v>
      </c>
    </row>
    <row r="44" spans="1:12" hidden="1">
      <c r="B44" s="10" t="s">
        <v>1856</v>
      </c>
      <c r="C44" s="10" t="str">
        <f t="shared" si="0"/>
        <v>14</v>
      </c>
      <c r="D44" s="3" t="s">
        <v>1857</v>
      </c>
      <c r="E44" s="9">
        <v>165</v>
      </c>
      <c r="F44" s="176">
        <v>150</v>
      </c>
      <c r="G44" s="9">
        <v>19041090</v>
      </c>
      <c r="H44" s="177">
        <v>18</v>
      </c>
      <c r="I44" s="177">
        <v>9</v>
      </c>
      <c r="J44" s="177">
        <v>9</v>
      </c>
      <c r="K44" s="4"/>
      <c r="L44" s="4"/>
    </row>
    <row r="45" spans="1:12" hidden="1">
      <c r="B45" s="10" t="s">
        <v>1858</v>
      </c>
      <c r="C45" s="10" t="str">
        <f t="shared" si="0"/>
        <v>34</v>
      </c>
      <c r="D45" s="3" t="s">
        <v>1859</v>
      </c>
      <c r="E45" s="9">
        <v>335</v>
      </c>
      <c r="F45" s="176">
        <v>304.5454545454545</v>
      </c>
      <c r="G45" s="9">
        <v>19041090</v>
      </c>
      <c r="H45" s="177">
        <v>18</v>
      </c>
      <c r="I45" s="177">
        <v>9</v>
      </c>
      <c r="J45" s="177">
        <v>9</v>
      </c>
      <c r="K45" s="4"/>
      <c r="L45" s="4"/>
    </row>
    <row r="46" spans="1:12" hidden="1">
      <c r="B46" s="10" t="s">
        <v>1860</v>
      </c>
      <c r="C46" s="10" t="str">
        <f t="shared" si="0"/>
        <v>60</v>
      </c>
      <c r="D46" s="3" t="s">
        <v>1861</v>
      </c>
      <c r="E46" s="9">
        <v>445</v>
      </c>
      <c r="F46" s="176">
        <v>404.5454545454545</v>
      </c>
      <c r="G46" s="9">
        <v>19041090</v>
      </c>
      <c r="H46" s="177">
        <v>18</v>
      </c>
      <c r="I46" s="177">
        <v>9</v>
      </c>
      <c r="J46" s="177">
        <v>9</v>
      </c>
      <c r="K46" s="4"/>
      <c r="L46" s="4"/>
    </row>
    <row r="47" spans="1:12" hidden="1">
      <c r="B47" s="10" t="s">
        <v>1862</v>
      </c>
      <c r="C47" s="10" t="str">
        <f t="shared" si="0"/>
        <v>34</v>
      </c>
      <c r="D47" s="3" t="s">
        <v>1863</v>
      </c>
      <c r="E47" s="9">
        <v>340</v>
      </c>
      <c r="F47" s="176">
        <v>309.09090909090907</v>
      </c>
      <c r="G47" s="9">
        <v>19041090</v>
      </c>
      <c r="H47" s="177">
        <v>18</v>
      </c>
      <c r="I47" s="177">
        <v>9</v>
      </c>
      <c r="J47" s="177">
        <v>9</v>
      </c>
      <c r="K47" s="4"/>
      <c r="L47" s="4"/>
    </row>
    <row r="48" spans="1:12">
      <c r="A48" s="4">
        <v>25</v>
      </c>
      <c r="B48" s="10" t="s">
        <v>1864</v>
      </c>
      <c r="C48" s="10" t="str">
        <f t="shared" si="0"/>
        <v>10</v>
      </c>
      <c r="D48" s="3" t="s">
        <v>1865</v>
      </c>
      <c r="E48" s="9">
        <v>99</v>
      </c>
      <c r="F48" s="176">
        <v>89.999999999999986</v>
      </c>
      <c r="G48" s="9">
        <v>19041090</v>
      </c>
      <c r="H48" s="177">
        <v>18</v>
      </c>
      <c r="I48" s="177">
        <v>9</v>
      </c>
      <c r="J48" s="177">
        <v>9</v>
      </c>
      <c r="K48" s="71" t="s">
        <v>135</v>
      </c>
      <c r="L48" s="71">
        <v>5</v>
      </c>
    </row>
    <row r="49" spans="1:12" hidden="1">
      <c r="B49" s="10" t="s">
        <v>1866</v>
      </c>
      <c r="C49" s="10" t="str">
        <f t="shared" si="0"/>
        <v>34</v>
      </c>
      <c r="D49" s="3" t="s">
        <v>1867</v>
      </c>
      <c r="E49" s="9">
        <v>340</v>
      </c>
      <c r="F49" s="176">
        <v>309.09090909090907</v>
      </c>
      <c r="G49" s="9">
        <v>19041090</v>
      </c>
      <c r="H49" s="177">
        <v>18</v>
      </c>
      <c r="I49" s="177">
        <v>9</v>
      </c>
      <c r="J49" s="177">
        <v>9</v>
      </c>
      <c r="K49" s="4"/>
      <c r="L49" s="4"/>
    </row>
    <row r="50" spans="1:12" hidden="1">
      <c r="B50" s="10" t="s">
        <v>1868</v>
      </c>
      <c r="C50" s="10" t="str">
        <f t="shared" si="0"/>
        <v>34</v>
      </c>
      <c r="D50" s="3" t="s">
        <v>1869</v>
      </c>
      <c r="E50" s="9">
        <v>340</v>
      </c>
      <c r="F50" s="176">
        <v>309.09090909090907</v>
      </c>
      <c r="G50" s="9">
        <v>19041090</v>
      </c>
      <c r="H50" s="177">
        <v>18</v>
      </c>
      <c r="I50" s="177">
        <v>9</v>
      </c>
      <c r="J50" s="177">
        <v>9</v>
      </c>
      <c r="K50" s="4"/>
      <c r="L50" s="4"/>
    </row>
    <row r="51" spans="1:12">
      <c r="A51" s="4">
        <v>26</v>
      </c>
      <c r="B51" s="10" t="s">
        <v>1870</v>
      </c>
      <c r="C51" s="10" t="str">
        <f t="shared" si="0"/>
        <v>34</v>
      </c>
      <c r="D51" s="3" t="s">
        <v>1871</v>
      </c>
      <c r="E51" s="9">
        <v>145</v>
      </c>
      <c r="F51" s="176">
        <v>131.81818181818181</v>
      </c>
      <c r="G51" s="9">
        <v>19041010</v>
      </c>
      <c r="H51" s="177">
        <v>18</v>
      </c>
      <c r="I51" s="177">
        <v>9</v>
      </c>
      <c r="J51" s="177">
        <v>9</v>
      </c>
      <c r="K51" s="71" t="s">
        <v>135</v>
      </c>
      <c r="L51" s="71">
        <v>4</v>
      </c>
    </row>
    <row r="52" spans="1:12" hidden="1">
      <c r="B52" s="10" t="s">
        <v>1872</v>
      </c>
      <c r="C52" s="10" t="str">
        <f t="shared" si="0"/>
        <v>56</v>
      </c>
      <c r="D52" s="3" t="s">
        <v>1873</v>
      </c>
      <c r="E52" s="9">
        <v>299</v>
      </c>
      <c r="F52" s="176">
        <v>271.81818181818181</v>
      </c>
      <c r="G52" s="9">
        <v>19041010</v>
      </c>
      <c r="H52" s="177">
        <v>18</v>
      </c>
      <c r="I52" s="177">
        <v>9</v>
      </c>
      <c r="J52" s="177">
        <v>9</v>
      </c>
      <c r="K52" s="4"/>
      <c r="L52" s="4"/>
    </row>
    <row r="53" spans="1:12">
      <c r="A53" s="4">
        <v>27</v>
      </c>
      <c r="B53" s="10" t="s">
        <v>1874</v>
      </c>
      <c r="C53" s="10" t="str">
        <f t="shared" si="0"/>
        <v>04</v>
      </c>
      <c r="D53" s="3" t="s">
        <v>1875</v>
      </c>
      <c r="E53" s="9">
        <v>47</v>
      </c>
      <c r="F53" s="176">
        <v>42.727272727272727</v>
      </c>
      <c r="G53" s="9">
        <v>11041200</v>
      </c>
      <c r="H53" s="177">
        <v>5</v>
      </c>
      <c r="I53" s="177">
        <v>2.5</v>
      </c>
      <c r="J53" s="177">
        <v>2.5</v>
      </c>
      <c r="K53" s="71" t="s">
        <v>135</v>
      </c>
      <c r="L53" s="71">
        <v>10</v>
      </c>
    </row>
    <row r="54" spans="1:12">
      <c r="A54" s="4">
        <v>28</v>
      </c>
      <c r="B54" s="10" t="s">
        <v>1876</v>
      </c>
      <c r="C54" s="10" t="str">
        <f t="shared" si="0"/>
        <v>14</v>
      </c>
      <c r="D54" s="3" t="s">
        <v>1877</v>
      </c>
      <c r="E54" s="9">
        <v>77</v>
      </c>
      <c r="F54" s="176">
        <v>70</v>
      </c>
      <c r="G54" s="9">
        <v>11041200</v>
      </c>
      <c r="H54" s="177">
        <v>5</v>
      </c>
      <c r="I54" s="177">
        <v>2.5</v>
      </c>
      <c r="J54" s="177">
        <v>2.5</v>
      </c>
      <c r="K54" s="71" t="s">
        <v>135</v>
      </c>
      <c r="L54" s="71">
        <v>5</v>
      </c>
    </row>
    <row r="55" spans="1:12" hidden="1">
      <c r="B55" s="10" t="s">
        <v>1878</v>
      </c>
      <c r="C55" s="10" t="str">
        <f t="shared" si="0"/>
        <v>18</v>
      </c>
      <c r="D55" s="3" t="s">
        <v>1879</v>
      </c>
      <c r="E55" s="9">
        <v>175</v>
      </c>
      <c r="F55" s="176">
        <v>159.09090909090907</v>
      </c>
      <c r="G55" s="9">
        <v>11041200</v>
      </c>
      <c r="H55" s="177">
        <v>5</v>
      </c>
      <c r="I55" s="177">
        <v>2.5</v>
      </c>
      <c r="J55" s="177">
        <v>2.5</v>
      </c>
      <c r="K55" s="4"/>
      <c r="L55" s="4"/>
    </row>
    <row r="56" spans="1:12" hidden="1">
      <c r="B56" s="10" t="s">
        <v>1880</v>
      </c>
      <c r="C56" s="10" t="str">
        <f t="shared" si="0"/>
        <v>34</v>
      </c>
      <c r="D56" s="3" t="s">
        <v>1881</v>
      </c>
      <c r="E56" s="9">
        <v>169</v>
      </c>
      <c r="F56" s="176">
        <v>153.63636363636363</v>
      </c>
      <c r="G56" s="9">
        <v>11041200</v>
      </c>
      <c r="H56" s="177">
        <v>5</v>
      </c>
      <c r="I56" s="177">
        <v>2.5</v>
      </c>
      <c r="J56" s="177">
        <v>2.5</v>
      </c>
      <c r="K56" s="4"/>
      <c r="L56" s="4"/>
    </row>
    <row r="57" spans="1:12" hidden="1">
      <c r="B57" s="10" t="s">
        <v>1882</v>
      </c>
      <c r="C57" s="10" t="str">
        <f t="shared" si="0"/>
        <v>44</v>
      </c>
      <c r="D57" s="3" t="s">
        <v>1883</v>
      </c>
      <c r="E57" s="9">
        <v>260</v>
      </c>
      <c r="F57" s="176">
        <v>236.36363636363635</v>
      </c>
      <c r="G57" s="9">
        <v>11041200</v>
      </c>
      <c r="H57" s="177">
        <v>5</v>
      </c>
      <c r="I57" s="177">
        <v>2.5</v>
      </c>
      <c r="J57" s="177">
        <v>2.5</v>
      </c>
      <c r="K57" s="4"/>
      <c r="L57" s="4"/>
    </row>
    <row r="58" spans="1:12">
      <c r="A58" s="4">
        <v>29</v>
      </c>
      <c r="B58" s="10" t="s">
        <v>1884</v>
      </c>
      <c r="C58" s="10" t="str">
        <f t="shared" si="0"/>
        <v>63</v>
      </c>
      <c r="D58" s="3" t="s">
        <v>1885</v>
      </c>
      <c r="E58" s="9">
        <v>240</v>
      </c>
      <c r="F58" s="176">
        <v>218.18181818181816</v>
      </c>
      <c r="G58" s="9">
        <v>11041200</v>
      </c>
      <c r="H58" s="177">
        <v>5</v>
      </c>
      <c r="I58" s="177">
        <v>2.5</v>
      </c>
      <c r="J58" s="177">
        <v>2.5</v>
      </c>
      <c r="K58" s="71" t="s">
        <v>1886</v>
      </c>
      <c r="L58" s="71">
        <v>2</v>
      </c>
    </row>
    <row r="59" spans="1:12" hidden="1">
      <c r="B59" s="10" t="s">
        <v>1887</v>
      </c>
      <c r="C59" s="10" t="str">
        <f t="shared" si="0"/>
        <v>10</v>
      </c>
      <c r="D59" s="3" t="s">
        <v>1888</v>
      </c>
      <c r="E59" s="9">
        <v>297</v>
      </c>
      <c r="F59" s="176">
        <v>270</v>
      </c>
      <c r="G59" s="9">
        <v>19041090</v>
      </c>
      <c r="H59" s="177">
        <v>18</v>
      </c>
      <c r="I59" s="177">
        <v>9</v>
      </c>
      <c r="J59" s="177">
        <v>9</v>
      </c>
      <c r="K59" s="4"/>
      <c r="L59" s="4"/>
    </row>
    <row r="60" spans="1:12">
      <c r="A60" s="4">
        <v>30</v>
      </c>
      <c r="B60" s="10" t="s">
        <v>1889</v>
      </c>
      <c r="C60" s="10" t="str">
        <f t="shared" si="0"/>
        <v>02</v>
      </c>
      <c r="D60" s="3" t="s">
        <v>1890</v>
      </c>
      <c r="E60" s="9">
        <v>5</v>
      </c>
      <c r="F60" s="176">
        <v>4.4642857142857135</v>
      </c>
      <c r="G60" s="9">
        <v>19041090</v>
      </c>
      <c r="H60" s="177">
        <v>18</v>
      </c>
      <c r="I60" s="177">
        <v>9</v>
      </c>
      <c r="J60" s="177">
        <v>9</v>
      </c>
      <c r="K60" s="71" t="s">
        <v>135</v>
      </c>
      <c r="L60" s="71">
        <v>10</v>
      </c>
    </row>
    <row r="61" spans="1:12">
      <c r="A61" s="4">
        <v>31</v>
      </c>
      <c r="B61" s="10" t="s">
        <v>1891</v>
      </c>
      <c r="C61" s="10" t="str">
        <f t="shared" si="0"/>
        <v>03</v>
      </c>
      <c r="D61" s="3" t="s">
        <v>1892</v>
      </c>
      <c r="E61" s="9">
        <v>10</v>
      </c>
      <c r="F61" s="176">
        <v>8.928571428571427</v>
      </c>
      <c r="G61" s="9">
        <v>19041090</v>
      </c>
      <c r="H61" s="177">
        <v>18</v>
      </c>
      <c r="I61" s="177">
        <v>9</v>
      </c>
      <c r="J61" s="177">
        <v>9</v>
      </c>
      <c r="K61" s="71" t="s">
        <v>135</v>
      </c>
      <c r="L61" s="71">
        <v>10</v>
      </c>
    </row>
    <row r="62" spans="1:12">
      <c r="A62" s="4">
        <v>32</v>
      </c>
      <c r="B62" s="10" t="s">
        <v>1893</v>
      </c>
      <c r="C62" s="10" t="str">
        <f t="shared" si="0"/>
        <v>34</v>
      </c>
      <c r="D62" s="3" t="s">
        <v>1894</v>
      </c>
      <c r="E62" s="9">
        <v>185</v>
      </c>
      <c r="F62" s="176">
        <v>168.18181818181816</v>
      </c>
      <c r="G62" s="9">
        <v>19041090</v>
      </c>
      <c r="H62" s="177">
        <v>18</v>
      </c>
      <c r="I62" s="177">
        <v>9</v>
      </c>
      <c r="J62" s="177">
        <v>9</v>
      </c>
      <c r="K62" s="71" t="s">
        <v>135</v>
      </c>
      <c r="L62" s="71">
        <v>4</v>
      </c>
    </row>
    <row r="63" spans="1:12" hidden="1">
      <c r="B63" s="10" t="s">
        <v>1895</v>
      </c>
      <c r="C63" s="10" t="str">
        <f t="shared" si="0"/>
        <v>56</v>
      </c>
      <c r="D63" s="3" t="s">
        <v>1896</v>
      </c>
      <c r="E63" s="9">
        <v>330</v>
      </c>
      <c r="F63" s="176">
        <v>300</v>
      </c>
      <c r="G63" s="9">
        <v>19041090</v>
      </c>
      <c r="H63" s="177">
        <v>18</v>
      </c>
      <c r="I63" s="177">
        <v>9</v>
      </c>
      <c r="J63" s="177">
        <v>9</v>
      </c>
      <c r="K63" s="4"/>
      <c r="L63" s="4"/>
    </row>
    <row r="64" spans="1:12" hidden="1">
      <c r="B64" s="10" t="s">
        <v>1897</v>
      </c>
      <c r="C64" s="10" t="str">
        <f t="shared" si="0"/>
        <v>60</v>
      </c>
      <c r="D64" s="3" t="s">
        <v>1898</v>
      </c>
      <c r="E64" s="9">
        <v>660</v>
      </c>
      <c r="F64" s="176">
        <v>600</v>
      </c>
      <c r="G64" s="9">
        <v>19041090</v>
      </c>
      <c r="H64" s="177">
        <v>18</v>
      </c>
      <c r="I64" s="177">
        <v>9</v>
      </c>
      <c r="J64" s="177">
        <v>9</v>
      </c>
      <c r="K64" s="4"/>
      <c r="L64" s="4"/>
    </row>
    <row r="65" spans="1:12" hidden="1">
      <c r="B65" s="10" t="s">
        <v>1899</v>
      </c>
      <c r="C65" s="10" t="str">
        <f t="shared" si="0"/>
        <v>34</v>
      </c>
      <c r="D65" s="3" t="s">
        <v>1900</v>
      </c>
      <c r="E65" s="9">
        <v>335</v>
      </c>
      <c r="F65" s="176">
        <v>304.5454545454545</v>
      </c>
      <c r="G65" s="9">
        <v>19041090</v>
      </c>
      <c r="H65" s="177">
        <v>18</v>
      </c>
      <c r="I65" s="177">
        <v>9</v>
      </c>
      <c r="J65" s="177">
        <v>9</v>
      </c>
      <c r="K65" s="4"/>
      <c r="L65" s="4"/>
    </row>
    <row r="66" spans="1:12" hidden="1">
      <c r="B66" s="10" t="s">
        <v>1901</v>
      </c>
      <c r="C66" s="10" t="str">
        <f t="shared" si="0"/>
        <v>14</v>
      </c>
      <c r="D66" s="3" t="s">
        <v>1902</v>
      </c>
      <c r="E66" s="9">
        <v>109</v>
      </c>
      <c r="F66" s="176">
        <v>99.090909090909079</v>
      </c>
      <c r="G66" s="9">
        <v>19059090</v>
      </c>
      <c r="H66" s="177">
        <v>18</v>
      </c>
      <c r="I66" s="177">
        <v>9</v>
      </c>
      <c r="J66" s="177">
        <v>9</v>
      </c>
      <c r="K66" s="4"/>
      <c r="L66" s="4"/>
    </row>
    <row r="67" spans="1:12">
      <c r="A67" s="4">
        <v>33</v>
      </c>
      <c r="B67" s="10" t="s">
        <v>1903</v>
      </c>
      <c r="C67" s="10" t="str">
        <f t="shared" ref="C67:C89" si="1">RIGHT(B67,2)</f>
        <v>03</v>
      </c>
      <c r="D67" s="3" t="s">
        <v>1904</v>
      </c>
      <c r="E67" s="9">
        <v>40</v>
      </c>
      <c r="F67" s="176">
        <v>36.36363636363636</v>
      </c>
      <c r="G67" s="178">
        <v>19059090</v>
      </c>
      <c r="H67" s="177">
        <v>18</v>
      </c>
      <c r="I67" s="177">
        <v>9</v>
      </c>
      <c r="J67" s="177">
        <v>9</v>
      </c>
      <c r="K67" s="71" t="s">
        <v>135</v>
      </c>
      <c r="L67" s="71">
        <v>6</v>
      </c>
    </row>
    <row r="68" spans="1:12" hidden="1">
      <c r="B68" s="10" t="s">
        <v>1905</v>
      </c>
      <c r="C68" s="10" t="str">
        <f t="shared" si="1"/>
        <v>14</v>
      </c>
      <c r="D68" s="3" t="s">
        <v>1906</v>
      </c>
      <c r="E68" s="9">
        <v>109</v>
      </c>
      <c r="F68" s="176">
        <v>99.090909090909079</v>
      </c>
      <c r="G68" s="9">
        <v>19059090</v>
      </c>
      <c r="H68" s="177">
        <v>18</v>
      </c>
      <c r="I68" s="177">
        <v>9</v>
      </c>
      <c r="J68" s="177">
        <v>9</v>
      </c>
      <c r="K68" s="4"/>
      <c r="L68" s="4"/>
    </row>
    <row r="69" spans="1:12" hidden="1">
      <c r="B69" s="10" t="s">
        <v>1907</v>
      </c>
      <c r="C69" s="10" t="str">
        <f t="shared" si="1"/>
        <v>14</v>
      </c>
      <c r="D69" s="3" t="s">
        <v>1908</v>
      </c>
      <c r="E69" s="9">
        <v>109</v>
      </c>
      <c r="F69" s="176">
        <v>99.090909090909079</v>
      </c>
      <c r="G69" s="9">
        <v>19059090</v>
      </c>
      <c r="H69" s="177">
        <v>18</v>
      </c>
      <c r="I69" s="177">
        <v>9</v>
      </c>
      <c r="J69" s="177">
        <v>9</v>
      </c>
      <c r="K69" s="4"/>
      <c r="L69" s="4"/>
    </row>
    <row r="70" spans="1:12">
      <c r="A70" s="4">
        <v>34</v>
      </c>
      <c r="B70" s="10" t="s">
        <v>1909</v>
      </c>
      <c r="C70" s="10" t="str">
        <f t="shared" si="1"/>
        <v>03</v>
      </c>
      <c r="D70" s="3" t="s">
        <v>1910</v>
      </c>
      <c r="E70" s="9">
        <v>40</v>
      </c>
      <c r="F70" s="176">
        <v>36.36363636363636</v>
      </c>
      <c r="G70" s="178">
        <v>19059090</v>
      </c>
      <c r="H70" s="177">
        <v>18</v>
      </c>
      <c r="I70" s="177">
        <v>9</v>
      </c>
      <c r="J70" s="177">
        <v>9</v>
      </c>
      <c r="K70" s="71" t="s">
        <v>135</v>
      </c>
      <c r="L70" s="71">
        <v>6</v>
      </c>
    </row>
    <row r="71" spans="1:12">
      <c r="A71" s="4">
        <v>35</v>
      </c>
      <c r="B71" s="10" t="s">
        <v>1911</v>
      </c>
      <c r="C71" s="10" t="str">
        <f t="shared" si="1"/>
        <v>14</v>
      </c>
      <c r="D71" s="3" t="s">
        <v>1912</v>
      </c>
      <c r="E71" s="9">
        <v>109</v>
      </c>
      <c r="F71" s="176">
        <v>99.090909090909079</v>
      </c>
      <c r="G71" s="9">
        <v>19059090</v>
      </c>
      <c r="H71" s="177">
        <v>18</v>
      </c>
      <c r="I71" s="177">
        <v>9</v>
      </c>
      <c r="J71" s="177">
        <v>9</v>
      </c>
      <c r="K71" s="71" t="s">
        <v>135</v>
      </c>
      <c r="L71" s="71">
        <v>4</v>
      </c>
    </row>
    <row r="72" spans="1:12" hidden="1">
      <c r="B72" s="10" t="s">
        <v>1913</v>
      </c>
      <c r="C72" s="10" t="str">
        <f t="shared" si="1"/>
        <v>14</v>
      </c>
      <c r="D72" s="3" t="s">
        <v>1914</v>
      </c>
      <c r="E72" s="9">
        <v>109</v>
      </c>
      <c r="F72" s="176">
        <v>99.090909090909079</v>
      </c>
      <c r="G72" s="9">
        <v>19059090</v>
      </c>
      <c r="H72" s="177">
        <v>18</v>
      </c>
      <c r="I72" s="177">
        <v>9</v>
      </c>
      <c r="J72" s="177">
        <v>9</v>
      </c>
      <c r="K72" s="4"/>
      <c r="L72" s="4"/>
    </row>
    <row r="73" spans="1:12" hidden="1">
      <c r="B73" s="10" t="s">
        <v>1915</v>
      </c>
      <c r="C73" s="10" t="str">
        <f t="shared" si="1"/>
        <v>14</v>
      </c>
      <c r="D73" s="3" t="s">
        <v>1916</v>
      </c>
      <c r="E73" s="9">
        <v>109</v>
      </c>
      <c r="F73" s="176">
        <v>99.090909090909079</v>
      </c>
      <c r="G73" s="9">
        <v>19059090</v>
      </c>
      <c r="H73" s="177">
        <v>18</v>
      </c>
      <c r="I73" s="177">
        <v>9</v>
      </c>
      <c r="J73" s="177">
        <v>9</v>
      </c>
      <c r="K73" s="4"/>
      <c r="L73" s="4"/>
    </row>
    <row r="74" spans="1:12" hidden="1">
      <c r="B74" s="10" t="s">
        <v>1917</v>
      </c>
      <c r="C74" s="10" t="str">
        <f t="shared" si="1"/>
        <v>34</v>
      </c>
      <c r="D74" s="3" t="s">
        <v>1918</v>
      </c>
      <c r="E74" s="9">
        <v>180</v>
      </c>
      <c r="F74" s="176">
        <v>163.63636363636363</v>
      </c>
      <c r="G74" s="9">
        <v>19041090</v>
      </c>
      <c r="H74" s="177">
        <v>18</v>
      </c>
      <c r="I74" s="177">
        <v>9</v>
      </c>
      <c r="J74" s="177">
        <v>9</v>
      </c>
      <c r="K74" s="4"/>
      <c r="L74" s="4"/>
    </row>
    <row r="75" spans="1:12">
      <c r="A75" s="4">
        <v>36</v>
      </c>
      <c r="B75" s="10" t="s">
        <v>1919</v>
      </c>
      <c r="C75" s="10" t="str">
        <f t="shared" si="1"/>
        <v>03</v>
      </c>
      <c r="D75" s="3" t="s">
        <v>1920</v>
      </c>
      <c r="E75" s="9">
        <v>10</v>
      </c>
      <c r="F75" s="176">
        <v>8.928571428571427</v>
      </c>
      <c r="G75" s="9">
        <v>19041010</v>
      </c>
      <c r="H75" s="177">
        <v>18</v>
      </c>
      <c r="I75" s="177">
        <v>9</v>
      </c>
      <c r="J75" s="177">
        <v>9</v>
      </c>
      <c r="K75" s="71" t="s">
        <v>135</v>
      </c>
      <c r="L75" s="71">
        <v>20</v>
      </c>
    </row>
    <row r="76" spans="1:12">
      <c r="A76" s="4">
        <v>37</v>
      </c>
      <c r="B76" s="10" t="s">
        <v>1921</v>
      </c>
      <c r="C76" s="10" t="str">
        <f t="shared" si="1"/>
        <v>34</v>
      </c>
      <c r="D76" s="3" t="s">
        <v>1922</v>
      </c>
      <c r="E76" s="9">
        <v>145</v>
      </c>
      <c r="F76" s="176">
        <v>131.81818181818181</v>
      </c>
      <c r="G76" s="9">
        <v>19041010</v>
      </c>
      <c r="H76" s="177">
        <v>18</v>
      </c>
      <c r="I76" s="177">
        <v>9</v>
      </c>
      <c r="J76" s="177">
        <v>9</v>
      </c>
      <c r="K76" s="71" t="s">
        <v>135</v>
      </c>
      <c r="L76" s="71">
        <v>4</v>
      </c>
    </row>
    <row r="77" spans="1:12" hidden="1">
      <c r="B77" s="10" t="s">
        <v>1923</v>
      </c>
      <c r="C77" s="10" t="str">
        <f t="shared" si="1"/>
        <v>56</v>
      </c>
      <c r="D77" s="3" t="s">
        <v>1924</v>
      </c>
      <c r="E77" s="9">
        <v>275</v>
      </c>
      <c r="F77" s="176">
        <v>249.99999999999997</v>
      </c>
      <c r="G77" s="9">
        <v>19041010</v>
      </c>
      <c r="H77" s="177">
        <v>18</v>
      </c>
      <c r="I77" s="177">
        <v>9</v>
      </c>
      <c r="J77" s="177">
        <v>9</v>
      </c>
      <c r="K77" s="4"/>
      <c r="L77" s="4"/>
    </row>
    <row r="78" spans="1:12">
      <c r="A78" s="4">
        <v>38</v>
      </c>
      <c r="B78" s="10" t="s">
        <v>1925</v>
      </c>
      <c r="C78" s="10" t="str">
        <f t="shared" si="1"/>
        <v>24</v>
      </c>
      <c r="D78" s="3" t="s">
        <v>1926</v>
      </c>
      <c r="E78" s="9">
        <v>145</v>
      </c>
      <c r="F78" s="176">
        <v>131.81818181818181</v>
      </c>
      <c r="G78" s="9">
        <v>19041090</v>
      </c>
      <c r="H78" s="177">
        <v>18</v>
      </c>
      <c r="I78" s="177">
        <v>9</v>
      </c>
      <c r="J78" s="177">
        <v>9</v>
      </c>
      <c r="K78" s="71" t="s">
        <v>135</v>
      </c>
      <c r="L78" s="71">
        <v>4</v>
      </c>
    </row>
    <row r="79" spans="1:12" hidden="1">
      <c r="B79" s="10" t="s">
        <v>1927</v>
      </c>
      <c r="C79" s="10" t="str">
        <f t="shared" si="1"/>
        <v>34</v>
      </c>
      <c r="D79" s="3" t="s">
        <v>1928</v>
      </c>
      <c r="E79" s="9">
        <v>230</v>
      </c>
      <c r="F79" s="176">
        <v>209.09090909090907</v>
      </c>
      <c r="G79" s="9">
        <v>19041090</v>
      </c>
      <c r="H79" s="177">
        <v>18</v>
      </c>
      <c r="I79" s="177">
        <v>9</v>
      </c>
      <c r="J79" s="177">
        <v>9</v>
      </c>
      <c r="K79" s="4"/>
      <c r="L79" s="4"/>
    </row>
    <row r="80" spans="1:12" hidden="1">
      <c r="B80" s="10" t="s">
        <v>1929</v>
      </c>
      <c r="C80" s="10" t="str">
        <f t="shared" si="1"/>
        <v>56</v>
      </c>
      <c r="D80" s="3" t="s">
        <v>1930</v>
      </c>
      <c r="E80" s="9">
        <v>425</v>
      </c>
      <c r="F80" s="176">
        <v>386.36363636363632</v>
      </c>
      <c r="G80" s="9">
        <v>19041090</v>
      </c>
      <c r="H80" s="177">
        <v>18</v>
      </c>
      <c r="I80" s="177">
        <v>9</v>
      </c>
      <c r="J80" s="177">
        <v>9</v>
      </c>
      <c r="K80" s="4"/>
      <c r="L80" s="4"/>
    </row>
    <row r="81" spans="1:12" hidden="1">
      <c r="B81" s="10" t="s">
        <v>1931</v>
      </c>
      <c r="C81" s="10" t="str">
        <f t="shared" si="1"/>
        <v>34</v>
      </c>
      <c r="D81" s="3" t="s">
        <v>1932</v>
      </c>
      <c r="E81" s="9">
        <v>220</v>
      </c>
      <c r="F81" s="176">
        <v>199.99999999999997</v>
      </c>
      <c r="G81" s="9">
        <v>19041010</v>
      </c>
      <c r="H81" s="177">
        <v>18</v>
      </c>
      <c r="I81" s="177">
        <v>9</v>
      </c>
      <c r="J81" s="177">
        <v>9</v>
      </c>
      <c r="K81" s="4"/>
      <c r="L81" s="4"/>
    </row>
    <row r="82" spans="1:12">
      <c r="A82" s="4">
        <v>39</v>
      </c>
      <c r="B82" s="179" t="s">
        <v>1933</v>
      </c>
      <c r="C82" s="10" t="str">
        <f t="shared" si="1"/>
        <v>03</v>
      </c>
      <c r="D82" s="180" t="s">
        <v>1934</v>
      </c>
      <c r="E82" s="9">
        <v>20</v>
      </c>
      <c r="F82" s="176">
        <v>18.18181818181818</v>
      </c>
      <c r="G82" s="9">
        <v>21069099</v>
      </c>
      <c r="H82" s="177">
        <v>18</v>
      </c>
      <c r="I82" s="177">
        <v>9</v>
      </c>
      <c r="J82" s="177">
        <v>9</v>
      </c>
      <c r="K82" s="71" t="s">
        <v>135</v>
      </c>
      <c r="L82" s="71">
        <v>10</v>
      </c>
    </row>
    <row r="83" spans="1:12">
      <c r="A83" s="4">
        <v>40</v>
      </c>
      <c r="B83" s="179" t="s">
        <v>1935</v>
      </c>
      <c r="C83" s="10" t="str">
        <f t="shared" si="1"/>
        <v>03</v>
      </c>
      <c r="D83" s="180" t="s">
        <v>1936</v>
      </c>
      <c r="E83" s="9">
        <v>20</v>
      </c>
      <c r="F83" s="176">
        <v>18.18181818181818</v>
      </c>
      <c r="G83" s="9">
        <v>21069099</v>
      </c>
      <c r="H83" s="177">
        <v>18</v>
      </c>
      <c r="I83" s="177">
        <v>9</v>
      </c>
      <c r="J83" s="177">
        <v>9</v>
      </c>
      <c r="K83" s="71" t="s">
        <v>135</v>
      </c>
      <c r="L83" s="71">
        <v>10</v>
      </c>
    </row>
    <row r="84" spans="1:12">
      <c r="A84" s="4">
        <v>41</v>
      </c>
      <c r="B84" s="179" t="s">
        <v>1937</v>
      </c>
      <c r="C84" s="10" t="str">
        <f t="shared" si="1"/>
        <v>09</v>
      </c>
      <c r="D84" s="180" t="s">
        <v>1938</v>
      </c>
      <c r="E84" s="9">
        <v>45</v>
      </c>
      <c r="F84" s="176">
        <v>40.909090909090907</v>
      </c>
      <c r="G84" s="9">
        <v>19041090</v>
      </c>
      <c r="H84" s="177">
        <v>18</v>
      </c>
      <c r="I84" s="177">
        <v>9</v>
      </c>
      <c r="J84" s="177">
        <v>9</v>
      </c>
      <c r="K84" s="71" t="s">
        <v>135</v>
      </c>
      <c r="L84" s="71">
        <v>10</v>
      </c>
    </row>
    <row r="85" spans="1:12">
      <c r="A85" s="4">
        <v>42</v>
      </c>
      <c r="B85" s="179" t="s">
        <v>1939</v>
      </c>
      <c r="C85" s="10" t="str">
        <f t="shared" si="1"/>
        <v>09</v>
      </c>
      <c r="D85" s="180" t="s">
        <v>1940</v>
      </c>
      <c r="E85" s="9">
        <v>35</v>
      </c>
      <c r="F85" s="176">
        <v>31.818181818181817</v>
      </c>
      <c r="G85" s="9">
        <v>19041090</v>
      </c>
      <c r="H85" s="177">
        <v>18</v>
      </c>
      <c r="I85" s="177">
        <v>9</v>
      </c>
      <c r="J85" s="177">
        <v>9</v>
      </c>
      <c r="K85" s="71" t="s">
        <v>135</v>
      </c>
      <c r="L85" s="71">
        <v>10</v>
      </c>
    </row>
    <row r="86" spans="1:12">
      <c r="A86" s="4">
        <v>43</v>
      </c>
      <c r="B86" s="179" t="s">
        <v>1941</v>
      </c>
      <c r="C86" s="10" t="str">
        <f t="shared" si="1"/>
        <v>09</v>
      </c>
      <c r="D86" s="180" t="s">
        <v>1942</v>
      </c>
      <c r="E86" s="9">
        <v>35</v>
      </c>
      <c r="F86" s="176">
        <v>31.818181818181817</v>
      </c>
      <c r="G86" s="9">
        <v>19041090</v>
      </c>
      <c r="H86" s="177">
        <v>18</v>
      </c>
      <c r="I86" s="177">
        <v>9</v>
      </c>
      <c r="J86" s="177">
        <v>9</v>
      </c>
      <c r="K86" s="71" t="s">
        <v>135</v>
      </c>
      <c r="L86" s="71">
        <v>10</v>
      </c>
    </row>
    <row r="87" spans="1:12" hidden="1">
      <c r="B87" s="10" t="s">
        <v>1943</v>
      </c>
      <c r="C87" s="10" t="str">
        <f t="shared" si="1"/>
        <v>09</v>
      </c>
      <c r="D87" s="3" t="s">
        <v>1944</v>
      </c>
      <c r="E87" s="9">
        <v>310</v>
      </c>
      <c r="F87" s="176">
        <v>281.81818181818181</v>
      </c>
      <c r="G87" s="9">
        <v>19041090</v>
      </c>
      <c r="H87" s="181">
        <v>18</v>
      </c>
      <c r="I87" s="177">
        <v>9</v>
      </c>
      <c r="J87" s="177">
        <v>9</v>
      </c>
      <c r="K87" s="4"/>
      <c r="L87" s="4"/>
    </row>
    <row r="88" spans="1:12" hidden="1">
      <c r="B88" s="10" t="s">
        <v>1945</v>
      </c>
      <c r="C88" s="10" t="str">
        <f t="shared" si="1"/>
        <v>40</v>
      </c>
      <c r="D88" s="3" t="s">
        <v>1946</v>
      </c>
      <c r="E88" s="9">
        <v>99</v>
      </c>
      <c r="F88" s="176">
        <v>89.999999999999986</v>
      </c>
      <c r="G88" s="9">
        <v>21069099</v>
      </c>
      <c r="H88" s="181">
        <v>18</v>
      </c>
      <c r="I88" s="177">
        <v>9</v>
      </c>
      <c r="J88" s="177">
        <v>9</v>
      </c>
      <c r="K88" s="4"/>
      <c r="L88" s="4"/>
    </row>
    <row r="89" spans="1:12" hidden="1">
      <c r="B89" s="10" t="s">
        <v>1947</v>
      </c>
      <c r="C89" s="10" t="str">
        <f t="shared" si="1"/>
        <v>40</v>
      </c>
      <c r="D89" s="3" t="s">
        <v>1948</v>
      </c>
      <c r="E89" s="9">
        <v>99</v>
      </c>
      <c r="F89" s="176">
        <v>89.999999999999986</v>
      </c>
      <c r="G89" s="9">
        <v>21069099</v>
      </c>
      <c r="H89" s="181">
        <v>18</v>
      </c>
      <c r="I89" s="177">
        <v>9</v>
      </c>
      <c r="J89" s="177">
        <v>9</v>
      </c>
      <c r="K89" s="4"/>
      <c r="L89" s="4"/>
    </row>
  </sheetData>
  <autoFilter ref="B1:L89">
    <filterColumn colId="9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E13"/>
  <sheetViews>
    <sheetView workbookViewId="0">
      <selection activeCell="D15" sqref="D15"/>
    </sheetView>
  </sheetViews>
  <sheetFormatPr defaultRowHeight="15"/>
  <cols>
    <col min="2" max="2" width="22.28515625" bestFit="1" customWidth="1"/>
    <col min="3" max="3" width="36.28515625" bestFit="1" customWidth="1"/>
  </cols>
  <sheetData>
    <row r="1" spans="2:5">
      <c r="B1" s="9"/>
      <c r="C1" s="192" t="s">
        <v>56</v>
      </c>
      <c r="D1" s="9"/>
      <c r="E1" s="9"/>
    </row>
    <row r="2" spans="2:5">
      <c r="B2" s="9"/>
      <c r="C2" s="193" t="s">
        <v>1960</v>
      </c>
      <c r="D2" s="9"/>
      <c r="E2" s="9" t="s">
        <v>463</v>
      </c>
    </row>
    <row r="3" spans="2:5">
      <c r="B3" s="9" t="s">
        <v>1961</v>
      </c>
      <c r="C3" s="9" t="s">
        <v>173</v>
      </c>
      <c r="D3" s="9" t="s">
        <v>1962</v>
      </c>
      <c r="E3" s="9"/>
    </row>
    <row r="4" spans="2:5">
      <c r="B4" s="9" t="s">
        <v>1963</v>
      </c>
      <c r="C4" s="9">
        <v>10</v>
      </c>
      <c r="D4" s="9">
        <v>8</v>
      </c>
      <c r="E4" s="9"/>
    </row>
    <row r="5" spans="2:5">
      <c r="B5" s="9" t="s">
        <v>1964</v>
      </c>
      <c r="C5" s="9">
        <v>20</v>
      </c>
      <c r="D5" s="9">
        <v>16.5</v>
      </c>
      <c r="E5" s="9"/>
    </row>
    <row r="6" spans="2:5">
      <c r="B6" s="9" t="s">
        <v>1965</v>
      </c>
      <c r="C6" s="9">
        <v>55</v>
      </c>
      <c r="D6" s="9">
        <v>42.37</v>
      </c>
      <c r="E6" s="9"/>
    </row>
    <row r="7" spans="2:5">
      <c r="B7" s="9" t="s">
        <v>1966</v>
      </c>
      <c r="C7" s="9">
        <v>103</v>
      </c>
      <c r="D7" s="9">
        <v>87.29</v>
      </c>
      <c r="E7" s="9"/>
    </row>
    <row r="8" spans="2:5">
      <c r="B8" s="9" t="s">
        <v>1967</v>
      </c>
      <c r="C8" s="9">
        <v>180</v>
      </c>
      <c r="D8" s="9">
        <v>156.52000000000001</v>
      </c>
      <c r="E8" s="9"/>
    </row>
    <row r="9" spans="2:5">
      <c r="B9" s="9" t="s">
        <v>1968</v>
      </c>
      <c r="C9" s="9">
        <v>425</v>
      </c>
      <c r="D9" s="9">
        <v>369.57</v>
      </c>
      <c r="E9" s="9"/>
    </row>
    <row r="10" spans="2:5">
      <c r="B10" s="9" t="s">
        <v>1969</v>
      </c>
      <c r="C10" s="9">
        <v>835</v>
      </c>
      <c r="D10" s="9">
        <v>726.08</v>
      </c>
      <c r="E10" s="9"/>
    </row>
    <row r="11" spans="2:5">
      <c r="B11" s="9" t="s">
        <v>1970</v>
      </c>
      <c r="C11" s="9">
        <v>397</v>
      </c>
      <c r="D11" s="9">
        <v>345.21</v>
      </c>
      <c r="E11" s="9"/>
    </row>
    <row r="12" spans="2:5">
      <c r="B12" s="9" t="s">
        <v>1971</v>
      </c>
      <c r="C12" s="9">
        <v>788</v>
      </c>
      <c r="D12" s="9">
        <v>685.21</v>
      </c>
      <c r="E12" s="9"/>
    </row>
    <row r="13" spans="2:5">
      <c r="B13" s="9"/>
      <c r="C13" s="193" t="s">
        <v>1972</v>
      </c>
      <c r="D13" s="9"/>
      <c r="E13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54"/>
  <sheetViews>
    <sheetView workbookViewId="0">
      <selection activeCell="G4" sqref="G4"/>
    </sheetView>
  </sheetViews>
  <sheetFormatPr defaultRowHeight="15"/>
  <cols>
    <col min="3" max="3" width="82.28515625" bestFit="1" customWidth="1"/>
  </cols>
  <sheetData>
    <row r="1" spans="1:3">
      <c r="A1" s="196"/>
      <c r="B1" s="10" t="s">
        <v>924</v>
      </c>
      <c r="C1" s="194" t="s">
        <v>1974</v>
      </c>
    </row>
    <row r="2" spans="1:3">
      <c r="B2" s="10"/>
      <c r="C2" s="2" t="s">
        <v>1981</v>
      </c>
    </row>
    <row r="3" spans="1:3">
      <c r="B3" s="10"/>
      <c r="C3" s="2" t="s">
        <v>1975</v>
      </c>
    </row>
    <row r="4" spans="1:3" ht="30.75" customHeight="1">
      <c r="B4" s="10">
        <v>1</v>
      </c>
      <c r="C4" s="195" t="s">
        <v>1976</v>
      </c>
    </row>
    <row r="5" spans="1:3">
      <c r="B5" s="10">
        <v>2</v>
      </c>
      <c r="C5" s="10" t="s">
        <v>1977</v>
      </c>
    </row>
    <row r="6" spans="1:3">
      <c r="B6" s="10">
        <v>3</v>
      </c>
      <c r="C6" s="10" t="s">
        <v>1978</v>
      </c>
    </row>
    <row r="7" spans="1:3">
      <c r="B7" s="10">
        <v>4</v>
      </c>
      <c r="C7" s="10" t="s">
        <v>1979</v>
      </c>
    </row>
    <row r="8" spans="1:3">
      <c r="B8" s="10">
        <v>5</v>
      </c>
      <c r="C8" s="10" t="s">
        <v>1989</v>
      </c>
    </row>
    <row r="9" spans="1:3">
      <c r="B9" s="10">
        <v>6</v>
      </c>
      <c r="C9" s="10" t="s">
        <v>1980</v>
      </c>
    </row>
    <row r="10" spans="1:3">
      <c r="B10" s="10">
        <v>7</v>
      </c>
      <c r="C10" s="10" t="s">
        <v>1990</v>
      </c>
    </row>
    <row r="11" spans="1:3">
      <c r="B11" s="10">
        <v>8</v>
      </c>
      <c r="C11" s="10" t="s">
        <v>1991</v>
      </c>
    </row>
    <row r="12" spans="1:3">
      <c r="B12" s="10">
        <v>9</v>
      </c>
      <c r="C12" s="10" t="s">
        <v>1992</v>
      </c>
    </row>
    <row r="13" spans="1:3">
      <c r="B13" s="10">
        <v>10</v>
      </c>
      <c r="C13" s="10" t="s">
        <v>1997</v>
      </c>
    </row>
    <row r="14" spans="1:3">
      <c r="B14" s="10">
        <v>11</v>
      </c>
      <c r="C14" s="10" t="s">
        <v>1998</v>
      </c>
    </row>
    <row r="15" spans="1:3">
      <c r="B15" s="10"/>
      <c r="C15" s="2" t="s">
        <v>1982</v>
      </c>
    </row>
    <row r="16" spans="1:3">
      <c r="B16" s="10">
        <v>12</v>
      </c>
      <c r="C16" s="10" t="s">
        <v>1999</v>
      </c>
    </row>
    <row r="17" spans="2:3">
      <c r="B17" s="10">
        <v>13</v>
      </c>
      <c r="C17" s="10" t="s">
        <v>2000</v>
      </c>
    </row>
    <row r="18" spans="2:3">
      <c r="B18" s="10">
        <v>14</v>
      </c>
      <c r="C18" s="10" t="s">
        <v>2001</v>
      </c>
    </row>
    <row r="19" spans="2:3">
      <c r="B19" s="10">
        <v>15</v>
      </c>
      <c r="C19" s="10" t="s">
        <v>2002</v>
      </c>
    </row>
    <row r="20" spans="2:3">
      <c r="B20" s="10">
        <v>16</v>
      </c>
      <c r="C20" s="10" t="s">
        <v>2003</v>
      </c>
    </row>
    <row r="21" spans="2:3">
      <c r="B21" s="10">
        <v>17</v>
      </c>
      <c r="C21" s="10" t="s">
        <v>2004</v>
      </c>
    </row>
    <row r="22" spans="2:3">
      <c r="B22" s="10">
        <v>18</v>
      </c>
      <c r="C22" s="10" t="s">
        <v>2005</v>
      </c>
    </row>
    <row r="23" spans="2:3">
      <c r="B23" s="10">
        <v>19</v>
      </c>
      <c r="C23" s="10" t="s">
        <v>2006</v>
      </c>
    </row>
    <row r="24" spans="2:3">
      <c r="B24" s="10">
        <v>20</v>
      </c>
      <c r="C24" s="10" t="s">
        <v>2007</v>
      </c>
    </row>
    <row r="25" spans="2:3">
      <c r="B25" s="10">
        <v>21</v>
      </c>
      <c r="C25" s="10" t="s">
        <v>2008</v>
      </c>
    </row>
    <row r="26" spans="2:3">
      <c r="B26" s="10"/>
      <c r="C26" s="2" t="s">
        <v>1983</v>
      </c>
    </row>
    <row r="27" spans="2:3">
      <c r="B27" s="10">
        <v>22</v>
      </c>
      <c r="C27" s="10" t="s">
        <v>2009</v>
      </c>
    </row>
    <row r="28" spans="2:3">
      <c r="B28" s="10">
        <v>23</v>
      </c>
      <c r="C28" s="10" t="s">
        <v>2010</v>
      </c>
    </row>
    <row r="29" spans="2:3" ht="32.25" customHeight="1">
      <c r="B29" s="10">
        <v>24</v>
      </c>
      <c r="C29" s="195" t="s">
        <v>1984</v>
      </c>
    </row>
    <row r="30" spans="2:3">
      <c r="B30" s="10">
        <v>25</v>
      </c>
      <c r="C30" s="10" t="s">
        <v>2011</v>
      </c>
    </row>
    <row r="31" spans="2:3">
      <c r="B31" s="10">
        <v>26</v>
      </c>
      <c r="C31" s="10" t="s">
        <v>2012</v>
      </c>
    </row>
    <row r="32" spans="2:3">
      <c r="B32" s="10">
        <v>27</v>
      </c>
      <c r="C32" s="10" t="s">
        <v>2013</v>
      </c>
    </row>
    <row r="33" spans="2:3">
      <c r="B33" s="10">
        <v>28</v>
      </c>
      <c r="C33" s="10" t="s">
        <v>2014</v>
      </c>
    </row>
    <row r="34" spans="2:3">
      <c r="B34" s="10">
        <v>29</v>
      </c>
      <c r="C34" s="10" t="s">
        <v>2015</v>
      </c>
    </row>
    <row r="35" spans="2:3">
      <c r="B35" s="10">
        <v>30</v>
      </c>
      <c r="C35" s="10" t="s">
        <v>1985</v>
      </c>
    </row>
    <row r="36" spans="2:3">
      <c r="B36" s="10">
        <v>31</v>
      </c>
      <c r="C36" s="10" t="s">
        <v>2016</v>
      </c>
    </row>
    <row r="37" spans="2:3">
      <c r="B37" s="10">
        <v>32</v>
      </c>
      <c r="C37" s="10" t="s">
        <v>2017</v>
      </c>
    </row>
    <row r="38" spans="2:3">
      <c r="B38" s="10">
        <v>33</v>
      </c>
      <c r="C38" s="10" t="s">
        <v>2018</v>
      </c>
    </row>
    <row r="39" spans="2:3">
      <c r="B39" s="10">
        <v>34</v>
      </c>
      <c r="C39" s="10" t="s">
        <v>2019</v>
      </c>
    </row>
    <row r="40" spans="2:3">
      <c r="B40" s="10">
        <v>35</v>
      </c>
      <c r="C40" s="10" t="s">
        <v>2020</v>
      </c>
    </row>
    <row r="41" spans="2:3">
      <c r="B41" s="10">
        <v>36</v>
      </c>
      <c r="C41" s="10" t="s">
        <v>2021</v>
      </c>
    </row>
    <row r="42" spans="2:3">
      <c r="B42" s="10">
        <v>37</v>
      </c>
      <c r="C42" s="10" t="s">
        <v>2022</v>
      </c>
    </row>
    <row r="43" spans="2:3">
      <c r="B43" s="10">
        <v>38</v>
      </c>
      <c r="C43" s="10" t="s">
        <v>2023</v>
      </c>
    </row>
    <row r="44" spans="2:3">
      <c r="B44" s="10">
        <v>39</v>
      </c>
      <c r="C44" s="10" t="s">
        <v>2024</v>
      </c>
    </row>
    <row r="45" spans="2:3">
      <c r="B45" s="10">
        <v>40</v>
      </c>
      <c r="C45" s="10" t="s">
        <v>2025</v>
      </c>
    </row>
    <row r="46" spans="2:3">
      <c r="B46" s="10">
        <v>41</v>
      </c>
      <c r="C46" s="10" t="s">
        <v>2026</v>
      </c>
    </row>
    <row r="47" spans="2:3">
      <c r="B47" s="10">
        <v>42</v>
      </c>
      <c r="C47" s="10" t="s">
        <v>1986</v>
      </c>
    </row>
    <row r="48" spans="2:3">
      <c r="B48" s="10">
        <v>43</v>
      </c>
      <c r="C48" s="10" t="s">
        <v>2027</v>
      </c>
    </row>
    <row r="49" spans="2:3">
      <c r="B49" s="10">
        <v>44</v>
      </c>
      <c r="C49" s="10" t="s">
        <v>2028</v>
      </c>
    </row>
    <row r="50" spans="2:3">
      <c r="B50" s="10">
        <v>45</v>
      </c>
      <c r="C50" s="10" t="s">
        <v>2029</v>
      </c>
    </row>
    <row r="51" spans="2:3">
      <c r="B51" s="10">
        <v>46</v>
      </c>
      <c r="C51" s="10" t="s">
        <v>1987</v>
      </c>
    </row>
    <row r="52" spans="2:3">
      <c r="B52" s="10">
        <v>47</v>
      </c>
      <c r="C52" s="10" t="s">
        <v>2030</v>
      </c>
    </row>
    <row r="53" spans="2:3">
      <c r="B53" s="10"/>
      <c r="C53" s="2" t="s">
        <v>1988</v>
      </c>
    </row>
    <row r="54" spans="2:3">
      <c r="B54" s="10">
        <v>48</v>
      </c>
      <c r="C54" s="10" t="s">
        <v>2031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H11" sqref="H11"/>
    </sheetView>
  </sheetViews>
  <sheetFormatPr defaultRowHeight="15"/>
  <cols>
    <col min="2" max="2" width="28.85546875" bestFit="1" customWidth="1"/>
    <col min="3" max="3" width="13.42578125" bestFit="1" customWidth="1"/>
    <col min="4" max="4" width="13.85546875" bestFit="1" customWidth="1"/>
  </cols>
  <sheetData>
    <row r="1" spans="1:5">
      <c r="B1" s="10"/>
      <c r="C1" s="197" t="s">
        <v>2040</v>
      </c>
      <c r="D1" s="10"/>
      <c r="E1" s="10"/>
    </row>
    <row r="2" spans="1:5">
      <c r="A2" s="10" t="s">
        <v>714</v>
      </c>
      <c r="B2" s="198" t="s">
        <v>2041</v>
      </c>
      <c r="C2" s="198" t="s">
        <v>173</v>
      </c>
      <c r="D2" s="2" t="s">
        <v>729</v>
      </c>
      <c r="E2" s="2" t="s">
        <v>463</v>
      </c>
    </row>
    <row r="3" spans="1:5">
      <c r="A3" s="10">
        <v>1</v>
      </c>
      <c r="B3" s="10" t="s">
        <v>2042</v>
      </c>
      <c r="C3" s="10">
        <v>15</v>
      </c>
      <c r="D3" s="2" t="s">
        <v>135</v>
      </c>
      <c r="E3" s="2">
        <v>10</v>
      </c>
    </row>
    <row r="4" spans="1:5">
      <c r="A4" s="10">
        <v>2</v>
      </c>
      <c r="B4" s="10" t="s">
        <v>2042</v>
      </c>
      <c r="C4" s="10">
        <v>35</v>
      </c>
      <c r="D4" s="2" t="s">
        <v>135</v>
      </c>
      <c r="E4" s="2">
        <v>6</v>
      </c>
    </row>
    <row r="5" spans="1:5">
      <c r="A5" s="10">
        <v>3</v>
      </c>
      <c r="B5" s="10" t="s">
        <v>2043</v>
      </c>
      <c r="C5" s="10">
        <v>25</v>
      </c>
      <c r="D5" s="2" t="s">
        <v>135</v>
      </c>
      <c r="E5" s="2">
        <v>10</v>
      </c>
    </row>
    <row r="6" spans="1:5">
      <c r="A6" s="10">
        <v>4</v>
      </c>
      <c r="B6" s="10" t="s">
        <v>2044</v>
      </c>
      <c r="C6" s="10">
        <v>35</v>
      </c>
      <c r="D6" s="2" t="s">
        <v>135</v>
      </c>
      <c r="E6" s="2">
        <v>10</v>
      </c>
    </row>
    <row r="7" spans="1:5">
      <c r="A7" s="10">
        <v>5</v>
      </c>
      <c r="B7" s="10" t="s">
        <v>2045</v>
      </c>
      <c r="C7" s="10">
        <v>20</v>
      </c>
      <c r="D7" s="2" t="s">
        <v>135</v>
      </c>
      <c r="E7" s="2">
        <v>10</v>
      </c>
    </row>
    <row r="8" spans="1:5">
      <c r="A8" s="10">
        <v>6</v>
      </c>
      <c r="B8" s="10" t="s">
        <v>2046</v>
      </c>
      <c r="C8" s="10">
        <v>50</v>
      </c>
      <c r="D8" s="2" t="s">
        <v>135</v>
      </c>
      <c r="E8" s="2">
        <v>10</v>
      </c>
    </row>
    <row r="9" spans="1:5">
      <c r="A9" s="10">
        <v>7</v>
      </c>
      <c r="B9" s="10" t="s">
        <v>2047</v>
      </c>
      <c r="C9" s="10">
        <v>50</v>
      </c>
      <c r="D9" s="2" t="s">
        <v>135</v>
      </c>
      <c r="E9" s="2">
        <v>6</v>
      </c>
    </row>
    <row r="10" spans="1:5">
      <c r="A10" s="10">
        <v>8</v>
      </c>
      <c r="B10" s="10" t="s">
        <v>2048</v>
      </c>
      <c r="C10" s="10">
        <v>80</v>
      </c>
      <c r="D10" s="2" t="s">
        <v>135</v>
      </c>
      <c r="E10" s="2">
        <v>10</v>
      </c>
    </row>
    <row r="11" spans="1:5">
      <c r="A11" s="10">
        <v>9</v>
      </c>
      <c r="B11" s="10" t="s">
        <v>2049</v>
      </c>
      <c r="C11" s="10">
        <v>130</v>
      </c>
      <c r="D11" s="2" t="s">
        <v>135</v>
      </c>
      <c r="E11" s="2">
        <v>6</v>
      </c>
    </row>
    <row r="12" spans="1:5">
      <c r="A12" s="10">
        <v>10</v>
      </c>
      <c r="B12" s="10" t="s">
        <v>2055</v>
      </c>
      <c r="C12" s="10">
        <v>180</v>
      </c>
      <c r="D12" s="2" t="s">
        <v>135</v>
      </c>
      <c r="E12" s="2">
        <v>6</v>
      </c>
    </row>
    <row r="13" spans="1:5">
      <c r="A13" s="10">
        <v>11</v>
      </c>
      <c r="B13" s="10" t="s">
        <v>2056</v>
      </c>
      <c r="C13" s="10">
        <v>179</v>
      </c>
      <c r="D13" s="2" t="s">
        <v>135</v>
      </c>
      <c r="E13" s="2">
        <v>6</v>
      </c>
    </row>
    <row r="14" spans="1:5">
      <c r="A14" s="10">
        <v>12</v>
      </c>
      <c r="B14" s="10" t="s">
        <v>2057</v>
      </c>
      <c r="C14" s="10">
        <v>75</v>
      </c>
      <c r="D14" s="2" t="s">
        <v>135</v>
      </c>
      <c r="E14" s="2">
        <v>6</v>
      </c>
    </row>
    <row r="15" spans="1:5">
      <c r="A15" s="10">
        <v>13</v>
      </c>
      <c r="B15" s="10" t="s">
        <v>2058</v>
      </c>
      <c r="C15" s="10">
        <v>150</v>
      </c>
      <c r="D15" s="2" t="s">
        <v>135</v>
      </c>
      <c r="E15" s="2">
        <v>5</v>
      </c>
    </row>
    <row r="16" spans="1:5">
      <c r="A16" s="10">
        <v>14</v>
      </c>
      <c r="B16" s="10" t="s">
        <v>2059</v>
      </c>
      <c r="C16" s="10">
        <v>150</v>
      </c>
      <c r="D16" s="2" t="s">
        <v>135</v>
      </c>
      <c r="E16" s="2">
        <v>5</v>
      </c>
    </row>
    <row r="17" spans="1:5">
      <c r="A17" s="10">
        <v>15</v>
      </c>
      <c r="B17" s="10" t="s">
        <v>2060</v>
      </c>
      <c r="C17" s="10">
        <v>190</v>
      </c>
      <c r="D17" s="2" t="s">
        <v>135</v>
      </c>
      <c r="E17" s="2">
        <v>5</v>
      </c>
    </row>
    <row r="18" spans="1:5">
      <c r="A18" s="10">
        <v>16</v>
      </c>
      <c r="B18" s="10" t="s">
        <v>2061</v>
      </c>
      <c r="C18" s="10">
        <v>400</v>
      </c>
      <c r="D18" s="2" t="s">
        <v>135</v>
      </c>
      <c r="E18" s="2">
        <v>2</v>
      </c>
    </row>
    <row r="19" spans="1:5">
      <c r="A19" s="10">
        <v>17</v>
      </c>
      <c r="B19" s="10" t="s">
        <v>2062</v>
      </c>
      <c r="C19" s="10">
        <v>425</v>
      </c>
      <c r="D19" s="2" t="s">
        <v>135</v>
      </c>
      <c r="E19" s="2">
        <v>2</v>
      </c>
    </row>
    <row r="20" spans="1:5">
      <c r="A20" s="10">
        <v>18</v>
      </c>
      <c r="B20" s="10" t="s">
        <v>2063</v>
      </c>
      <c r="C20" s="10">
        <v>190</v>
      </c>
      <c r="D20" s="2" t="s">
        <v>135</v>
      </c>
      <c r="E20" s="2">
        <v>5</v>
      </c>
    </row>
    <row r="21" spans="1:5">
      <c r="A21" s="10">
        <v>19</v>
      </c>
      <c r="B21" s="10" t="s">
        <v>2064</v>
      </c>
      <c r="C21" s="10">
        <v>175</v>
      </c>
      <c r="D21" s="2" t="s">
        <v>135</v>
      </c>
      <c r="E21" s="2">
        <v>4</v>
      </c>
    </row>
    <row r="22" spans="1:5">
      <c r="A22" s="10">
        <v>20</v>
      </c>
      <c r="B22" s="10" t="s">
        <v>2065</v>
      </c>
      <c r="C22" s="10">
        <v>99</v>
      </c>
      <c r="D22" s="2" t="s">
        <v>135</v>
      </c>
      <c r="E22" s="2">
        <v>6</v>
      </c>
    </row>
    <row r="23" spans="1:5">
      <c r="A23" s="10">
        <v>21</v>
      </c>
      <c r="B23" s="10" t="s">
        <v>2066</v>
      </c>
      <c r="C23" s="10">
        <v>55</v>
      </c>
      <c r="D23" s="2" t="s">
        <v>135</v>
      </c>
      <c r="E23" s="2">
        <v>6</v>
      </c>
    </row>
    <row r="24" spans="1:5">
      <c r="A24" s="10">
        <v>22</v>
      </c>
      <c r="B24" s="10" t="s">
        <v>2067</v>
      </c>
      <c r="C24" s="10">
        <v>40</v>
      </c>
      <c r="D24" s="2" t="s">
        <v>135</v>
      </c>
      <c r="E24" s="2">
        <v>10</v>
      </c>
    </row>
    <row r="25" spans="1:5">
      <c r="A25" s="10">
        <v>23</v>
      </c>
      <c r="B25" s="10" t="s">
        <v>2068</v>
      </c>
      <c r="C25" s="10">
        <v>70</v>
      </c>
      <c r="D25" s="2" t="s">
        <v>135</v>
      </c>
      <c r="E25" s="2">
        <v>6</v>
      </c>
    </row>
    <row r="26" spans="1:5">
      <c r="A26" s="10">
        <v>24</v>
      </c>
      <c r="B26" s="10" t="s">
        <v>2069</v>
      </c>
      <c r="C26" s="10">
        <v>70</v>
      </c>
      <c r="D26" s="2" t="s">
        <v>135</v>
      </c>
      <c r="E26" s="2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1"/>
  <dimension ref="A1:M249"/>
  <sheetViews>
    <sheetView tabSelected="1" topLeftCell="A95" workbookViewId="0">
      <selection activeCell="A250" sqref="A250"/>
    </sheetView>
  </sheetViews>
  <sheetFormatPr defaultRowHeight="15"/>
  <cols>
    <col min="2" max="2" width="14.140625" bestFit="1" customWidth="1"/>
    <col min="3" max="3" width="43.7109375" bestFit="1" customWidth="1"/>
    <col min="4" max="4" width="4.28515625" bestFit="1" customWidth="1"/>
    <col min="5" max="5" width="11" bestFit="1" customWidth="1"/>
    <col min="6" max="6" width="7.28515625" bestFit="1" customWidth="1"/>
    <col min="7" max="7" width="10.28515625" bestFit="1" customWidth="1"/>
    <col min="8" max="8" width="8.5703125" bestFit="1" customWidth="1"/>
    <col min="9" max="9" width="11.7109375" bestFit="1" customWidth="1"/>
    <col min="10" max="10" width="20.140625" bestFit="1" customWidth="1"/>
    <col min="11" max="11" width="17.42578125" bestFit="1" customWidth="1"/>
    <col min="12" max="12" width="13.85546875" style="66" bestFit="1" customWidth="1"/>
    <col min="13" max="13" width="6" style="66" customWidth="1"/>
  </cols>
  <sheetData>
    <row r="1" spans="1:13">
      <c r="B1" s="199" t="s">
        <v>375</v>
      </c>
      <c r="C1" s="199" t="s">
        <v>2085</v>
      </c>
      <c r="D1" s="199" t="s">
        <v>173</v>
      </c>
      <c r="E1" s="199" t="s">
        <v>2086</v>
      </c>
      <c r="F1" s="199" t="s">
        <v>2087</v>
      </c>
      <c r="G1" s="199" t="s">
        <v>1192</v>
      </c>
      <c r="H1" s="199" t="s">
        <v>1190</v>
      </c>
      <c r="I1" s="199" t="s">
        <v>2088</v>
      </c>
      <c r="J1" s="199" t="s">
        <v>1195</v>
      </c>
      <c r="K1" s="199" t="s">
        <v>1196</v>
      </c>
    </row>
    <row r="2" spans="1:13">
      <c r="A2" s="4" t="s">
        <v>714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71" t="s">
        <v>729</v>
      </c>
      <c r="M2" s="71" t="s">
        <v>463</v>
      </c>
    </row>
    <row r="3" spans="1:13">
      <c r="A3" s="4">
        <v>1</v>
      </c>
      <c r="B3" s="168">
        <v>8901725714512</v>
      </c>
      <c r="C3" s="200" t="s">
        <v>2089</v>
      </c>
      <c r="D3" s="168">
        <v>120</v>
      </c>
      <c r="E3" s="168">
        <v>98.4</v>
      </c>
      <c r="F3" s="201">
        <v>0.18</v>
      </c>
      <c r="G3" s="13" t="s">
        <v>2090</v>
      </c>
      <c r="H3" s="201">
        <v>0.05</v>
      </c>
      <c r="I3" s="168">
        <v>36</v>
      </c>
      <c r="J3" s="202" t="s">
        <v>2091</v>
      </c>
      <c r="K3" s="168" t="s">
        <v>2092</v>
      </c>
      <c r="L3" s="71" t="s">
        <v>135</v>
      </c>
      <c r="M3" s="71">
        <v>5</v>
      </c>
    </row>
    <row r="4" spans="1:13">
      <c r="A4" s="4">
        <v>2</v>
      </c>
      <c r="B4" s="203">
        <v>8901725710279</v>
      </c>
      <c r="C4" s="204" t="s">
        <v>2093</v>
      </c>
      <c r="D4" s="168">
        <v>50</v>
      </c>
      <c r="E4" s="168">
        <v>41</v>
      </c>
      <c r="F4" s="201">
        <v>0.18</v>
      </c>
      <c r="G4" s="13" t="s">
        <v>2090</v>
      </c>
      <c r="H4" s="201">
        <v>0.05</v>
      </c>
      <c r="I4" s="168">
        <v>36</v>
      </c>
      <c r="J4" s="202" t="s">
        <v>2091</v>
      </c>
      <c r="K4" s="168" t="s">
        <v>2092</v>
      </c>
      <c r="L4" s="71" t="s">
        <v>135</v>
      </c>
      <c r="M4" s="71">
        <v>5</v>
      </c>
    </row>
    <row r="5" spans="1:13" hidden="1">
      <c r="B5" s="203">
        <v>8901725710361</v>
      </c>
      <c r="C5" s="200" t="s">
        <v>2094</v>
      </c>
      <c r="D5" s="205">
        <v>50</v>
      </c>
      <c r="E5" s="168">
        <v>41</v>
      </c>
      <c r="F5" s="201">
        <v>0.18</v>
      </c>
      <c r="G5" s="13" t="s">
        <v>2090</v>
      </c>
      <c r="H5" s="201">
        <v>0.05</v>
      </c>
      <c r="I5" s="168">
        <v>36</v>
      </c>
      <c r="J5" s="202" t="s">
        <v>2091</v>
      </c>
      <c r="K5" s="168" t="s">
        <v>2092</v>
      </c>
      <c r="L5" s="71"/>
      <c r="M5" s="71"/>
    </row>
    <row r="6" spans="1:13" hidden="1">
      <c r="B6" s="203">
        <v>8901725710149</v>
      </c>
      <c r="C6" s="200" t="s">
        <v>2095</v>
      </c>
      <c r="D6" s="205">
        <v>40</v>
      </c>
      <c r="E6" s="168">
        <v>32.799999999999997</v>
      </c>
      <c r="F6" s="201">
        <v>0.18</v>
      </c>
      <c r="G6" s="13" t="s">
        <v>2090</v>
      </c>
      <c r="H6" s="201">
        <v>0.05</v>
      </c>
      <c r="I6" s="168">
        <v>96</v>
      </c>
      <c r="J6" s="202" t="s">
        <v>2091</v>
      </c>
      <c r="K6" s="168" t="s">
        <v>2092</v>
      </c>
      <c r="L6" s="71"/>
      <c r="M6" s="71"/>
    </row>
    <row r="7" spans="1:13">
      <c r="A7" s="4">
        <v>3</v>
      </c>
      <c r="B7" s="203">
        <v>8901725714499</v>
      </c>
      <c r="C7" s="200" t="s">
        <v>2096</v>
      </c>
      <c r="D7" s="205">
        <v>50</v>
      </c>
      <c r="E7" s="168">
        <v>41</v>
      </c>
      <c r="F7" s="201">
        <v>0.18</v>
      </c>
      <c r="G7" s="13" t="s">
        <v>2090</v>
      </c>
      <c r="H7" s="201">
        <v>0.05</v>
      </c>
      <c r="I7" s="168">
        <v>60</v>
      </c>
      <c r="J7" s="202" t="s">
        <v>2091</v>
      </c>
      <c r="K7" s="168" t="s">
        <v>2092</v>
      </c>
      <c r="L7" s="71" t="s">
        <v>135</v>
      </c>
      <c r="M7" s="71">
        <v>5</v>
      </c>
    </row>
    <row r="8" spans="1:13">
      <c r="A8" s="4">
        <v>4</v>
      </c>
      <c r="B8" s="203">
        <v>8901725711153</v>
      </c>
      <c r="C8" s="205" t="s">
        <v>2097</v>
      </c>
      <c r="D8" s="205">
        <v>10</v>
      </c>
      <c r="E8" s="168">
        <v>8.1999999999999993</v>
      </c>
      <c r="F8" s="201">
        <v>0.18</v>
      </c>
      <c r="G8" s="13" t="s">
        <v>2090</v>
      </c>
      <c r="H8" s="201">
        <v>0.05</v>
      </c>
      <c r="I8" s="168">
        <v>240</v>
      </c>
      <c r="J8" s="202" t="s">
        <v>2091</v>
      </c>
      <c r="K8" s="168" t="s">
        <v>2092</v>
      </c>
      <c r="L8" s="71" t="s">
        <v>135</v>
      </c>
      <c r="M8" s="71">
        <v>20</v>
      </c>
    </row>
    <row r="9" spans="1:13">
      <c r="A9" s="4">
        <v>5</v>
      </c>
      <c r="B9" s="203">
        <v>8901725719296</v>
      </c>
      <c r="C9" s="200" t="s">
        <v>2098</v>
      </c>
      <c r="D9" s="205">
        <v>50</v>
      </c>
      <c r="E9" s="168">
        <v>41</v>
      </c>
      <c r="F9" s="201">
        <v>0.18</v>
      </c>
      <c r="G9" s="13" t="s">
        <v>2090</v>
      </c>
      <c r="H9" s="201">
        <v>0.05</v>
      </c>
      <c r="I9" s="168">
        <v>36</v>
      </c>
      <c r="J9" s="202" t="s">
        <v>2091</v>
      </c>
      <c r="K9" s="168" t="s">
        <v>2092</v>
      </c>
      <c r="L9" s="71" t="s">
        <v>135</v>
      </c>
      <c r="M9" s="71">
        <v>10</v>
      </c>
    </row>
    <row r="10" spans="1:13" hidden="1">
      <c r="B10" s="203">
        <v>8901725719340</v>
      </c>
      <c r="C10" s="200" t="s">
        <v>2099</v>
      </c>
      <c r="D10" s="205">
        <v>50</v>
      </c>
      <c r="E10" s="168">
        <v>41</v>
      </c>
      <c r="F10" s="201">
        <v>0.18</v>
      </c>
      <c r="G10" s="13" t="s">
        <v>2090</v>
      </c>
      <c r="H10" s="201">
        <v>0.05</v>
      </c>
      <c r="I10" s="168">
        <v>36</v>
      </c>
      <c r="J10" s="202" t="s">
        <v>2091</v>
      </c>
      <c r="K10" s="168" t="s">
        <v>2092</v>
      </c>
      <c r="L10" s="71"/>
      <c r="M10" s="71"/>
    </row>
    <row r="11" spans="1:13" hidden="1">
      <c r="B11" s="168">
        <v>8901725719999</v>
      </c>
      <c r="C11" s="200" t="s">
        <v>2100</v>
      </c>
      <c r="D11" s="168">
        <v>50</v>
      </c>
      <c r="E11" s="168">
        <v>41</v>
      </c>
      <c r="F11" s="201">
        <v>0.18</v>
      </c>
      <c r="G11" s="13" t="s">
        <v>2090</v>
      </c>
      <c r="H11" s="201">
        <v>0.05</v>
      </c>
      <c r="I11" s="168">
        <v>60</v>
      </c>
      <c r="J11" s="202" t="s">
        <v>2091</v>
      </c>
      <c r="K11" s="168" t="s">
        <v>2092</v>
      </c>
      <c r="L11" s="71"/>
      <c r="M11" s="71"/>
    </row>
    <row r="12" spans="1:13">
      <c r="A12" s="4">
        <v>6</v>
      </c>
      <c r="B12" s="203">
        <v>8901725710477</v>
      </c>
      <c r="C12" s="200" t="s">
        <v>2101</v>
      </c>
      <c r="D12" s="205">
        <v>50</v>
      </c>
      <c r="E12" s="168">
        <v>41</v>
      </c>
      <c r="F12" s="201">
        <v>0.18</v>
      </c>
      <c r="G12" s="13" t="s">
        <v>2090</v>
      </c>
      <c r="H12" s="201">
        <v>0.05</v>
      </c>
      <c r="I12" s="168">
        <v>60.000000000000007</v>
      </c>
      <c r="J12" s="202" t="s">
        <v>2091</v>
      </c>
      <c r="K12" s="168" t="s">
        <v>2092</v>
      </c>
      <c r="L12" s="71" t="s">
        <v>135</v>
      </c>
      <c r="M12" s="71">
        <v>10</v>
      </c>
    </row>
    <row r="13" spans="1:13">
      <c r="A13" s="4">
        <v>7</v>
      </c>
      <c r="B13" s="203">
        <v>8901725710828</v>
      </c>
      <c r="C13" s="200" t="s">
        <v>2102</v>
      </c>
      <c r="D13" s="205">
        <v>50</v>
      </c>
      <c r="E13" s="168">
        <v>41</v>
      </c>
      <c r="F13" s="201">
        <v>0.18</v>
      </c>
      <c r="G13" s="13" t="s">
        <v>2090</v>
      </c>
      <c r="H13" s="201">
        <v>0.05</v>
      </c>
      <c r="I13" s="168">
        <v>60.000000000000007</v>
      </c>
      <c r="J13" s="202" t="s">
        <v>2091</v>
      </c>
      <c r="K13" s="168" t="s">
        <v>2092</v>
      </c>
      <c r="L13" s="71" t="s">
        <v>135</v>
      </c>
      <c r="M13" s="71">
        <v>10</v>
      </c>
    </row>
    <row r="14" spans="1:13" hidden="1">
      <c r="B14" s="203">
        <v>8901725710460</v>
      </c>
      <c r="C14" s="200" t="s">
        <v>2103</v>
      </c>
      <c r="D14" s="205">
        <v>50</v>
      </c>
      <c r="E14" s="168">
        <v>41</v>
      </c>
      <c r="F14" s="201">
        <v>0.18</v>
      </c>
      <c r="G14" s="13" t="s">
        <v>2090</v>
      </c>
      <c r="H14" s="201">
        <v>0.05</v>
      </c>
      <c r="I14" s="168">
        <v>60.000000000000007</v>
      </c>
      <c r="J14" s="202" t="s">
        <v>2091</v>
      </c>
      <c r="K14" s="168" t="s">
        <v>2092</v>
      </c>
      <c r="L14" s="71"/>
      <c r="M14" s="71"/>
    </row>
    <row r="15" spans="1:13">
      <c r="A15" s="4">
        <v>8</v>
      </c>
      <c r="B15" s="203">
        <v>8901725711719</v>
      </c>
      <c r="C15" s="205" t="s">
        <v>2104</v>
      </c>
      <c r="D15" s="205">
        <v>70</v>
      </c>
      <c r="E15" s="168">
        <v>57.4</v>
      </c>
      <c r="F15" s="201">
        <v>0.18</v>
      </c>
      <c r="G15" s="13" t="s">
        <v>2090</v>
      </c>
      <c r="H15" s="201">
        <v>0.05</v>
      </c>
      <c r="I15" s="168">
        <v>72</v>
      </c>
      <c r="J15" s="202" t="s">
        <v>2091</v>
      </c>
      <c r="K15" s="168" t="s">
        <v>2092</v>
      </c>
      <c r="L15" s="71" t="s">
        <v>135</v>
      </c>
      <c r="M15" s="71">
        <v>5</v>
      </c>
    </row>
    <row r="16" spans="1:13" hidden="1">
      <c r="B16" s="203">
        <v>8901725710484</v>
      </c>
      <c r="C16" s="200" t="s">
        <v>2105</v>
      </c>
      <c r="D16" s="205">
        <v>50</v>
      </c>
      <c r="E16" s="168">
        <v>41</v>
      </c>
      <c r="F16" s="201">
        <v>0.18</v>
      </c>
      <c r="G16" s="13" t="s">
        <v>2090</v>
      </c>
      <c r="H16" s="201">
        <v>0.05</v>
      </c>
      <c r="I16" s="168">
        <v>60.000000000000007</v>
      </c>
      <c r="J16" s="202" t="s">
        <v>2091</v>
      </c>
      <c r="K16" s="168" t="s">
        <v>2092</v>
      </c>
      <c r="L16" s="71"/>
      <c r="M16" s="71"/>
    </row>
    <row r="17" spans="1:13">
      <c r="A17" s="4">
        <v>9</v>
      </c>
      <c r="B17" s="203">
        <v>8901725710842</v>
      </c>
      <c r="C17" s="200" t="s">
        <v>2106</v>
      </c>
      <c r="D17" s="205">
        <v>50</v>
      </c>
      <c r="E17" s="168">
        <v>41</v>
      </c>
      <c r="F17" s="201">
        <v>0.18</v>
      </c>
      <c r="G17" s="13" t="s">
        <v>2090</v>
      </c>
      <c r="H17" s="201">
        <v>0.05</v>
      </c>
      <c r="I17" s="168">
        <v>60.000000000000007</v>
      </c>
      <c r="J17" s="202" t="s">
        <v>2091</v>
      </c>
      <c r="K17" s="168" t="s">
        <v>2092</v>
      </c>
      <c r="L17" s="71" t="s">
        <v>135</v>
      </c>
      <c r="M17" s="71">
        <v>5</v>
      </c>
    </row>
    <row r="18" spans="1:13">
      <c r="A18" s="4">
        <v>10</v>
      </c>
      <c r="B18" s="203">
        <v>8901725721619</v>
      </c>
      <c r="C18" s="205" t="s">
        <v>2107</v>
      </c>
      <c r="D18" s="205">
        <v>10</v>
      </c>
      <c r="E18" s="168">
        <v>8.1999999999999993</v>
      </c>
      <c r="F18" s="201">
        <v>0.18</v>
      </c>
      <c r="G18" s="13" t="s">
        <v>2090</v>
      </c>
      <c r="H18" s="201">
        <v>0.05</v>
      </c>
      <c r="I18" s="168">
        <v>240</v>
      </c>
      <c r="J18" s="202" t="s">
        <v>2091</v>
      </c>
      <c r="K18" s="168" t="s">
        <v>2092</v>
      </c>
      <c r="L18" s="71" t="s">
        <v>135</v>
      </c>
      <c r="M18" s="71">
        <v>10</v>
      </c>
    </row>
    <row r="19" spans="1:13">
      <c r="A19" s="4">
        <v>11</v>
      </c>
      <c r="B19" s="203">
        <v>8901725004972</v>
      </c>
      <c r="C19" s="205" t="s">
        <v>2108</v>
      </c>
      <c r="D19" s="205">
        <v>65</v>
      </c>
      <c r="E19" s="168">
        <v>53.3</v>
      </c>
      <c r="F19" s="201">
        <v>0.18</v>
      </c>
      <c r="G19" s="13" t="s">
        <v>2090</v>
      </c>
      <c r="H19" s="201">
        <v>0.05</v>
      </c>
      <c r="I19" s="168">
        <v>60</v>
      </c>
      <c r="J19" s="202" t="s">
        <v>2091</v>
      </c>
      <c r="K19" s="168" t="s">
        <v>2092</v>
      </c>
      <c r="L19" s="71" t="s">
        <v>135</v>
      </c>
      <c r="M19" s="71">
        <v>5</v>
      </c>
    </row>
    <row r="20" spans="1:13" hidden="1">
      <c r="B20" s="203">
        <v>8901725003951</v>
      </c>
      <c r="C20" s="205" t="s">
        <v>2109</v>
      </c>
      <c r="D20" s="205">
        <v>125</v>
      </c>
      <c r="E20" s="168">
        <v>102.5</v>
      </c>
      <c r="F20" s="201">
        <v>0.18</v>
      </c>
      <c r="G20" s="13" t="s">
        <v>2090</v>
      </c>
      <c r="H20" s="201">
        <v>0.05</v>
      </c>
      <c r="I20" s="168">
        <v>36.000000000000007</v>
      </c>
      <c r="J20" s="202" t="s">
        <v>2091</v>
      </c>
      <c r="K20" s="168" t="s">
        <v>2092</v>
      </c>
      <c r="L20" s="71"/>
      <c r="M20" s="71"/>
    </row>
    <row r="21" spans="1:13" hidden="1">
      <c r="B21" s="203">
        <v>8901725004934</v>
      </c>
      <c r="C21" s="205" t="s">
        <v>2110</v>
      </c>
      <c r="D21" s="205">
        <v>10</v>
      </c>
      <c r="E21" s="168">
        <v>8.1999999999999993</v>
      </c>
      <c r="F21" s="201">
        <v>0.18</v>
      </c>
      <c r="G21" s="13" t="s">
        <v>2090</v>
      </c>
      <c r="H21" s="201">
        <v>0.05</v>
      </c>
      <c r="I21" s="168">
        <v>240</v>
      </c>
      <c r="J21" s="202" t="s">
        <v>2091</v>
      </c>
      <c r="K21" s="168" t="s">
        <v>2092</v>
      </c>
      <c r="L21" s="71"/>
      <c r="M21" s="71"/>
    </row>
    <row r="22" spans="1:13">
      <c r="A22" s="4">
        <v>12</v>
      </c>
      <c r="B22" s="203">
        <v>8901725004965</v>
      </c>
      <c r="C22" s="200" t="s">
        <v>2111</v>
      </c>
      <c r="D22" s="205">
        <v>50</v>
      </c>
      <c r="E22" s="168">
        <v>41</v>
      </c>
      <c r="F22" s="201">
        <v>0.18</v>
      </c>
      <c r="G22" s="13" t="s">
        <v>2090</v>
      </c>
      <c r="H22" s="201">
        <v>0.05</v>
      </c>
      <c r="I22" s="168">
        <v>60.000000000000007</v>
      </c>
      <c r="J22" s="202" t="s">
        <v>2091</v>
      </c>
      <c r="K22" s="168" t="s">
        <v>2092</v>
      </c>
      <c r="L22" s="71" t="s">
        <v>135</v>
      </c>
      <c r="M22" s="71">
        <v>5</v>
      </c>
    </row>
    <row r="23" spans="1:13">
      <c r="A23" s="4">
        <v>13</v>
      </c>
      <c r="B23" s="203">
        <v>8901725712563</v>
      </c>
      <c r="C23" s="200" t="s">
        <v>2112</v>
      </c>
      <c r="D23" s="205">
        <v>50</v>
      </c>
      <c r="E23" s="168">
        <v>41</v>
      </c>
      <c r="F23" s="201">
        <v>0.18</v>
      </c>
      <c r="G23" s="13" t="s">
        <v>2090</v>
      </c>
      <c r="H23" s="201">
        <v>0.05</v>
      </c>
      <c r="I23" s="168">
        <v>60.000000000000007</v>
      </c>
      <c r="J23" s="202" t="s">
        <v>2091</v>
      </c>
      <c r="K23" s="168" t="s">
        <v>2092</v>
      </c>
      <c r="L23" s="71" t="s">
        <v>135</v>
      </c>
      <c r="M23" s="71">
        <v>5</v>
      </c>
    </row>
    <row r="24" spans="1:13">
      <c r="A24" s="4">
        <v>14</v>
      </c>
      <c r="B24" s="203">
        <v>8901725720209</v>
      </c>
      <c r="C24" s="200" t="s">
        <v>2113</v>
      </c>
      <c r="D24" s="205">
        <v>50</v>
      </c>
      <c r="E24" s="168">
        <v>41</v>
      </c>
      <c r="F24" s="201">
        <v>0.18</v>
      </c>
      <c r="G24" s="13" t="s">
        <v>2090</v>
      </c>
      <c r="H24" s="201">
        <v>0.05</v>
      </c>
      <c r="I24" s="168">
        <v>60</v>
      </c>
      <c r="J24" s="202" t="s">
        <v>2091</v>
      </c>
      <c r="K24" s="168" t="s">
        <v>2092</v>
      </c>
      <c r="L24" s="71" t="s">
        <v>135</v>
      </c>
      <c r="M24" s="71">
        <v>10</v>
      </c>
    </row>
    <row r="25" spans="1:13" hidden="1">
      <c r="B25" s="203">
        <v>8901725720216</v>
      </c>
      <c r="C25" s="200" t="s">
        <v>2114</v>
      </c>
      <c r="D25" s="205">
        <v>50</v>
      </c>
      <c r="E25" s="168">
        <v>41</v>
      </c>
      <c r="F25" s="201">
        <v>0.18</v>
      </c>
      <c r="G25" s="13" t="s">
        <v>2090</v>
      </c>
      <c r="H25" s="201">
        <v>0.05</v>
      </c>
      <c r="I25" s="168">
        <v>60</v>
      </c>
      <c r="J25" s="202" t="s">
        <v>2091</v>
      </c>
      <c r="K25" s="168" t="s">
        <v>2092</v>
      </c>
      <c r="L25" s="71"/>
      <c r="M25" s="71"/>
    </row>
    <row r="26" spans="1:13" hidden="1">
      <c r="B26" s="203">
        <v>8901725719296</v>
      </c>
      <c r="C26" s="205" t="s">
        <v>2115</v>
      </c>
      <c r="D26" s="205">
        <v>50</v>
      </c>
      <c r="E26" s="168">
        <v>41</v>
      </c>
      <c r="F26" s="201">
        <v>0.18</v>
      </c>
      <c r="G26" s="13" t="s">
        <v>2090</v>
      </c>
      <c r="H26" s="201">
        <v>0.05</v>
      </c>
      <c r="I26" s="168">
        <v>36</v>
      </c>
      <c r="J26" s="202" t="s">
        <v>2091</v>
      </c>
      <c r="K26" s="168" t="s">
        <v>2092</v>
      </c>
      <c r="L26" s="71"/>
      <c r="M26" s="71"/>
    </row>
    <row r="27" spans="1:13" hidden="1">
      <c r="B27" s="203">
        <v>8901725719111</v>
      </c>
      <c r="C27" s="205" t="s">
        <v>2116</v>
      </c>
      <c r="D27" s="205">
        <v>50</v>
      </c>
      <c r="E27" s="168">
        <v>41</v>
      </c>
      <c r="F27" s="201">
        <v>0.18</v>
      </c>
      <c r="G27" s="13" t="s">
        <v>2090</v>
      </c>
      <c r="H27" s="201">
        <v>0.05</v>
      </c>
      <c r="I27" s="168">
        <v>36</v>
      </c>
      <c r="J27" s="202" t="s">
        <v>2091</v>
      </c>
      <c r="K27" s="168" t="s">
        <v>2092</v>
      </c>
      <c r="L27" s="71"/>
      <c r="M27" s="71"/>
    </row>
    <row r="28" spans="1:13" hidden="1">
      <c r="B28" s="203">
        <v>8901725710446</v>
      </c>
      <c r="C28" s="200" t="s">
        <v>2117</v>
      </c>
      <c r="D28" s="205">
        <v>50</v>
      </c>
      <c r="E28" s="168">
        <v>41</v>
      </c>
      <c r="F28" s="201">
        <v>0.18</v>
      </c>
      <c r="G28" s="13" t="s">
        <v>2090</v>
      </c>
      <c r="H28" s="201">
        <v>0.05</v>
      </c>
      <c r="I28" s="168">
        <v>60</v>
      </c>
      <c r="J28" s="202" t="s">
        <v>2091</v>
      </c>
      <c r="K28" s="168" t="s">
        <v>2092</v>
      </c>
      <c r="L28" s="71"/>
      <c r="M28" s="71"/>
    </row>
    <row r="29" spans="1:13" hidden="1">
      <c r="B29" s="203">
        <v>8901725721633</v>
      </c>
      <c r="C29" s="200" t="s">
        <v>2118</v>
      </c>
      <c r="D29" s="205">
        <v>50</v>
      </c>
      <c r="E29" s="168">
        <v>41</v>
      </c>
      <c r="F29" s="201">
        <v>0.18</v>
      </c>
      <c r="G29" s="13" t="s">
        <v>2090</v>
      </c>
      <c r="H29" s="201">
        <v>0.05</v>
      </c>
      <c r="I29" s="168">
        <v>59.999999999999993</v>
      </c>
      <c r="J29" s="202" t="s">
        <v>2091</v>
      </c>
      <c r="K29" s="168" t="s">
        <v>2092</v>
      </c>
      <c r="L29" s="71"/>
      <c r="M29" s="71"/>
    </row>
    <row r="30" spans="1:13" hidden="1">
      <c r="B30" s="203">
        <v>8901725718497</v>
      </c>
      <c r="C30" s="200" t="s">
        <v>2119</v>
      </c>
      <c r="D30" s="205">
        <v>50</v>
      </c>
      <c r="E30" s="168">
        <v>41</v>
      </c>
      <c r="F30" s="201">
        <v>0.18</v>
      </c>
      <c r="G30" s="13" t="s">
        <v>2090</v>
      </c>
      <c r="H30" s="201">
        <v>0.05</v>
      </c>
      <c r="I30" s="168">
        <v>60.000000000000007</v>
      </c>
      <c r="J30" s="202" t="s">
        <v>2091</v>
      </c>
      <c r="K30" s="168" t="s">
        <v>2092</v>
      </c>
      <c r="L30" s="71"/>
      <c r="M30" s="71"/>
    </row>
    <row r="31" spans="1:13" hidden="1">
      <c r="B31" s="203">
        <v>8901725715717</v>
      </c>
      <c r="C31" s="205" t="s">
        <v>2120</v>
      </c>
      <c r="D31" s="205">
        <v>5</v>
      </c>
      <c r="E31" s="168">
        <v>4.0999999999999996</v>
      </c>
      <c r="F31" s="201">
        <v>0.18</v>
      </c>
      <c r="G31" s="13" t="s">
        <v>2090</v>
      </c>
      <c r="H31" s="201">
        <v>0.05</v>
      </c>
      <c r="I31" s="168">
        <v>576</v>
      </c>
      <c r="J31" s="202" t="s">
        <v>2091</v>
      </c>
      <c r="K31" s="168" t="s">
        <v>2092</v>
      </c>
      <c r="L31" s="71"/>
      <c r="M31" s="71"/>
    </row>
    <row r="32" spans="1:13" hidden="1">
      <c r="B32" s="203">
        <v>8901725715618</v>
      </c>
      <c r="C32" s="205" t="s">
        <v>2121</v>
      </c>
      <c r="D32" s="205">
        <v>5</v>
      </c>
      <c r="E32" s="168">
        <v>4.0999999999999996</v>
      </c>
      <c r="F32" s="201">
        <v>0.18</v>
      </c>
      <c r="G32" s="13" t="s">
        <v>2090</v>
      </c>
      <c r="H32" s="201">
        <v>0.05</v>
      </c>
      <c r="I32" s="168">
        <v>576</v>
      </c>
      <c r="J32" s="202" t="s">
        <v>2091</v>
      </c>
      <c r="K32" s="168" t="s">
        <v>2092</v>
      </c>
      <c r="L32" s="71"/>
      <c r="M32" s="71"/>
    </row>
    <row r="33" spans="1:13">
      <c r="A33" s="4">
        <v>15</v>
      </c>
      <c r="B33" s="203">
        <v>8901725716011</v>
      </c>
      <c r="C33" s="200" t="s">
        <v>2122</v>
      </c>
      <c r="D33" s="205">
        <v>50</v>
      </c>
      <c r="E33" s="168">
        <v>41</v>
      </c>
      <c r="F33" s="201">
        <v>0.18</v>
      </c>
      <c r="G33" s="13" t="s">
        <v>2090</v>
      </c>
      <c r="H33" s="201">
        <v>0.05</v>
      </c>
      <c r="I33" s="168">
        <v>60.000000000000007</v>
      </c>
      <c r="J33" s="202" t="s">
        <v>2091</v>
      </c>
      <c r="K33" s="168" t="s">
        <v>2092</v>
      </c>
      <c r="L33" s="71" t="s">
        <v>135</v>
      </c>
      <c r="M33" s="71">
        <v>5</v>
      </c>
    </row>
    <row r="34" spans="1:13" hidden="1">
      <c r="B34" s="203">
        <v>8901725721497</v>
      </c>
      <c r="C34" s="200" t="s">
        <v>2123</v>
      </c>
      <c r="D34" s="205">
        <v>50</v>
      </c>
      <c r="E34" s="168">
        <v>41</v>
      </c>
      <c r="F34" s="201">
        <v>0.18</v>
      </c>
      <c r="G34" s="13" t="s">
        <v>2090</v>
      </c>
      <c r="H34" s="201">
        <v>0.05</v>
      </c>
      <c r="I34" s="168">
        <v>60.000000000000007</v>
      </c>
      <c r="J34" s="202" t="s">
        <v>2091</v>
      </c>
      <c r="K34" s="168" t="s">
        <v>2092</v>
      </c>
      <c r="L34" s="71"/>
      <c r="M34" s="71"/>
    </row>
    <row r="35" spans="1:13">
      <c r="A35" s="4">
        <v>16</v>
      </c>
      <c r="B35" s="203">
        <v>8901725714482</v>
      </c>
      <c r="C35" s="200" t="s">
        <v>2124</v>
      </c>
      <c r="D35" s="205">
        <v>70</v>
      </c>
      <c r="E35" s="168">
        <v>57.4</v>
      </c>
      <c r="F35" s="201">
        <v>0.18</v>
      </c>
      <c r="G35" s="13" t="s">
        <v>2090</v>
      </c>
      <c r="H35" s="201">
        <v>0.05</v>
      </c>
      <c r="I35" s="168">
        <v>72</v>
      </c>
      <c r="J35" s="202" t="s">
        <v>2091</v>
      </c>
      <c r="K35" s="168" t="s">
        <v>2092</v>
      </c>
      <c r="L35" s="71" t="s">
        <v>135</v>
      </c>
      <c r="M35" s="71">
        <v>5</v>
      </c>
    </row>
    <row r="36" spans="1:13">
      <c r="A36" s="4">
        <v>17</v>
      </c>
      <c r="B36" s="203">
        <v>8901725711979</v>
      </c>
      <c r="C36" s="200" t="s">
        <v>2125</v>
      </c>
      <c r="D36" s="205">
        <v>70</v>
      </c>
      <c r="E36" s="168">
        <v>57.4</v>
      </c>
      <c r="F36" s="201">
        <v>0.18</v>
      </c>
      <c r="G36" s="13" t="s">
        <v>2090</v>
      </c>
      <c r="H36" s="201">
        <v>0.05</v>
      </c>
      <c r="I36" s="168">
        <v>72</v>
      </c>
      <c r="J36" s="202" t="s">
        <v>2091</v>
      </c>
      <c r="K36" s="168" t="s">
        <v>2092</v>
      </c>
      <c r="L36" s="71" t="s">
        <v>135</v>
      </c>
      <c r="M36" s="71">
        <v>5</v>
      </c>
    </row>
    <row r="37" spans="1:13">
      <c r="A37" s="4">
        <v>18</v>
      </c>
      <c r="B37" s="203">
        <v>8901725711986</v>
      </c>
      <c r="C37" s="200" t="s">
        <v>2126</v>
      </c>
      <c r="D37" s="205">
        <v>70</v>
      </c>
      <c r="E37" s="168">
        <v>57.4</v>
      </c>
      <c r="F37" s="201">
        <v>0.18</v>
      </c>
      <c r="G37" s="13" t="s">
        <v>2090</v>
      </c>
      <c r="H37" s="201">
        <v>0.05</v>
      </c>
      <c r="I37" s="168">
        <v>72</v>
      </c>
      <c r="J37" s="202" t="s">
        <v>2091</v>
      </c>
      <c r="K37" s="168" t="s">
        <v>2092</v>
      </c>
      <c r="L37" s="71" t="s">
        <v>135</v>
      </c>
      <c r="M37" s="71">
        <v>5</v>
      </c>
    </row>
    <row r="38" spans="1:13" hidden="1">
      <c r="B38" s="203">
        <v>8901725004934</v>
      </c>
      <c r="C38" s="205" t="s">
        <v>2127</v>
      </c>
      <c r="D38" s="205">
        <v>10</v>
      </c>
      <c r="E38" s="168">
        <v>8.1999999999999993</v>
      </c>
      <c r="F38" s="201">
        <v>0.18</v>
      </c>
      <c r="G38" s="13" t="s">
        <v>2090</v>
      </c>
      <c r="H38" s="201">
        <v>0.05</v>
      </c>
      <c r="I38" s="168">
        <v>240</v>
      </c>
      <c r="J38" s="202" t="s">
        <v>2091</v>
      </c>
      <c r="K38" s="168" t="s">
        <v>2092</v>
      </c>
      <c r="L38" s="71"/>
      <c r="M38" s="71"/>
    </row>
    <row r="39" spans="1:13" hidden="1">
      <c r="B39" s="203">
        <v>8901725710477</v>
      </c>
      <c r="C39" s="200" t="s">
        <v>2128</v>
      </c>
      <c r="D39" s="205">
        <v>50</v>
      </c>
      <c r="E39" s="168">
        <v>41</v>
      </c>
      <c r="F39" s="201">
        <v>0.18</v>
      </c>
      <c r="G39" s="13" t="s">
        <v>2090</v>
      </c>
      <c r="H39" s="201">
        <v>0.05</v>
      </c>
      <c r="I39" s="168">
        <v>60.000000000000007</v>
      </c>
      <c r="J39" s="202" t="s">
        <v>2091</v>
      </c>
      <c r="K39" s="168" t="s">
        <v>2092</v>
      </c>
      <c r="L39" s="71"/>
      <c r="M39" s="71"/>
    </row>
    <row r="40" spans="1:13" hidden="1">
      <c r="B40" s="203">
        <v>8901725009076</v>
      </c>
      <c r="C40" s="205" t="s">
        <v>2129</v>
      </c>
      <c r="D40" s="205">
        <v>20</v>
      </c>
      <c r="E40" s="168">
        <v>16.399999999999999</v>
      </c>
      <c r="F40" s="201">
        <v>0.18</v>
      </c>
      <c r="G40" s="13" t="s">
        <v>2090</v>
      </c>
      <c r="H40" s="201">
        <v>0.05</v>
      </c>
      <c r="I40" s="168">
        <v>144.00000000000003</v>
      </c>
      <c r="J40" s="202" t="s">
        <v>2091</v>
      </c>
      <c r="K40" s="168" t="s">
        <v>2092</v>
      </c>
      <c r="L40" s="71"/>
      <c r="M40" s="71"/>
    </row>
    <row r="41" spans="1:13" hidden="1">
      <c r="B41" s="203">
        <v>8901725009083</v>
      </c>
      <c r="C41" s="200" t="s">
        <v>2130</v>
      </c>
      <c r="D41" s="205">
        <v>100</v>
      </c>
      <c r="E41" s="168">
        <v>82</v>
      </c>
      <c r="F41" s="201">
        <v>0.18</v>
      </c>
      <c r="G41" s="13" t="s">
        <v>2090</v>
      </c>
      <c r="H41" s="201">
        <v>0.05</v>
      </c>
      <c r="I41" s="168">
        <v>53.999999999999993</v>
      </c>
      <c r="J41" s="202" t="s">
        <v>2091</v>
      </c>
      <c r="K41" s="168" t="s">
        <v>2092</v>
      </c>
      <c r="L41" s="71"/>
      <c r="M41" s="71"/>
    </row>
    <row r="42" spans="1:13" hidden="1">
      <c r="B42" s="203">
        <v>8901725710064</v>
      </c>
      <c r="C42" s="200" t="s">
        <v>2131</v>
      </c>
      <c r="D42" s="205">
        <v>35</v>
      </c>
      <c r="E42" s="168">
        <v>28.7</v>
      </c>
      <c r="F42" s="201">
        <v>0.18</v>
      </c>
      <c r="G42" s="13" t="s">
        <v>2090</v>
      </c>
      <c r="H42" s="201">
        <v>0.05</v>
      </c>
      <c r="I42" s="168">
        <v>108</v>
      </c>
      <c r="J42" s="202" t="s">
        <v>2091</v>
      </c>
      <c r="K42" s="168" t="s">
        <v>2092</v>
      </c>
      <c r="L42" s="71"/>
      <c r="M42" s="71"/>
    </row>
    <row r="43" spans="1:13" hidden="1">
      <c r="B43" s="203">
        <v>8906016579986</v>
      </c>
      <c r="C43" s="200" t="s">
        <v>2132</v>
      </c>
      <c r="D43" s="205">
        <v>10</v>
      </c>
      <c r="E43" s="205">
        <v>9</v>
      </c>
      <c r="F43" s="201">
        <v>0.1</v>
      </c>
      <c r="G43" s="13">
        <v>0</v>
      </c>
      <c r="H43" s="201">
        <v>0.05</v>
      </c>
      <c r="I43" s="168">
        <v>100</v>
      </c>
      <c r="J43" s="202" t="s">
        <v>2091</v>
      </c>
      <c r="K43" s="205" t="s">
        <v>2133</v>
      </c>
      <c r="L43" s="71"/>
      <c r="M43" s="71"/>
    </row>
    <row r="44" spans="1:13" hidden="1">
      <c r="B44" s="203">
        <v>8906016579993</v>
      </c>
      <c r="C44" s="205" t="s">
        <v>2134</v>
      </c>
      <c r="D44" s="205">
        <v>10</v>
      </c>
      <c r="E44" s="205">
        <v>9</v>
      </c>
      <c r="F44" s="201">
        <v>0.1</v>
      </c>
      <c r="G44" s="13">
        <v>0</v>
      </c>
      <c r="H44" s="201">
        <v>0.05</v>
      </c>
      <c r="I44" s="168">
        <v>60</v>
      </c>
      <c r="J44" s="202" t="s">
        <v>2091</v>
      </c>
      <c r="K44" s="205" t="s">
        <v>2133</v>
      </c>
      <c r="L44" s="71"/>
      <c r="M44" s="71"/>
    </row>
    <row r="45" spans="1:13" hidden="1">
      <c r="B45" s="168">
        <v>8901725912451</v>
      </c>
      <c r="C45" s="205" t="s">
        <v>2135</v>
      </c>
      <c r="D45" s="168">
        <v>475</v>
      </c>
      <c r="E45" s="205">
        <v>403.75</v>
      </c>
      <c r="F45" s="206">
        <v>0.15</v>
      </c>
      <c r="G45" s="13" t="s">
        <v>2136</v>
      </c>
      <c r="H45" s="206">
        <v>0.18</v>
      </c>
      <c r="I45" s="168">
        <v>12</v>
      </c>
      <c r="J45" s="202" t="s">
        <v>2091</v>
      </c>
      <c r="K45" s="168" t="s">
        <v>2137</v>
      </c>
      <c r="L45" s="71"/>
      <c r="M45" s="71"/>
    </row>
    <row r="46" spans="1:13" hidden="1">
      <c r="B46" s="168">
        <v>8901725915001</v>
      </c>
      <c r="C46" s="205" t="s">
        <v>2138</v>
      </c>
      <c r="D46" s="168">
        <v>475</v>
      </c>
      <c r="E46" s="205">
        <v>403.75</v>
      </c>
      <c r="F46" s="206">
        <v>0.15</v>
      </c>
      <c r="G46" s="13" t="s">
        <v>2136</v>
      </c>
      <c r="H46" s="206">
        <v>0.18</v>
      </c>
      <c r="I46" s="168">
        <v>12</v>
      </c>
      <c r="J46" s="202" t="s">
        <v>2091</v>
      </c>
      <c r="K46" s="168" t="s">
        <v>2137</v>
      </c>
      <c r="L46" s="71"/>
      <c r="M46" s="71"/>
    </row>
    <row r="47" spans="1:13">
      <c r="A47" s="4">
        <v>19</v>
      </c>
      <c r="B47" s="168">
        <v>8901725952143</v>
      </c>
      <c r="C47" s="205" t="s">
        <v>2139</v>
      </c>
      <c r="D47" s="168">
        <v>205.00050000000002</v>
      </c>
      <c r="E47" s="205">
        <v>174.25042500000001</v>
      </c>
      <c r="F47" s="206">
        <v>0.15</v>
      </c>
      <c r="G47" s="13" t="s">
        <v>2136</v>
      </c>
      <c r="H47" s="206">
        <v>0.18</v>
      </c>
      <c r="I47" s="168">
        <v>12</v>
      </c>
      <c r="J47" s="202" t="s">
        <v>2091</v>
      </c>
      <c r="K47" s="168" t="s">
        <v>2137</v>
      </c>
      <c r="L47" s="71" t="s">
        <v>135</v>
      </c>
      <c r="M47" s="71">
        <v>4</v>
      </c>
    </row>
    <row r="48" spans="1:13">
      <c r="A48" s="4">
        <v>20</v>
      </c>
      <c r="B48" s="168">
        <v>8901725952044</v>
      </c>
      <c r="C48" s="205" t="s">
        <v>2140</v>
      </c>
      <c r="D48" s="168">
        <v>204.99930000000003</v>
      </c>
      <c r="E48" s="205">
        <v>174.24940500000002</v>
      </c>
      <c r="F48" s="206">
        <v>0.15</v>
      </c>
      <c r="G48" s="13" t="s">
        <v>2136</v>
      </c>
      <c r="H48" s="206">
        <v>0.18</v>
      </c>
      <c r="I48" s="168">
        <v>12</v>
      </c>
      <c r="J48" s="202" t="s">
        <v>2091</v>
      </c>
      <c r="K48" s="168" t="s">
        <v>2137</v>
      </c>
      <c r="L48" s="71" t="s">
        <v>135</v>
      </c>
      <c r="M48" s="71">
        <v>4</v>
      </c>
    </row>
    <row r="49" spans="1:13">
      <c r="A49" s="4">
        <v>21</v>
      </c>
      <c r="B49" s="203">
        <v>8901725951009</v>
      </c>
      <c r="C49" s="200" t="s">
        <v>2141</v>
      </c>
      <c r="D49" s="205">
        <v>195</v>
      </c>
      <c r="E49" s="205">
        <v>165.75</v>
      </c>
      <c r="F49" s="206">
        <v>0.15</v>
      </c>
      <c r="G49" s="13" t="s">
        <v>2136</v>
      </c>
      <c r="H49" s="206">
        <v>0.18</v>
      </c>
      <c r="I49" s="168">
        <v>12</v>
      </c>
      <c r="J49" s="202" t="s">
        <v>2091</v>
      </c>
      <c r="K49" s="168" t="s">
        <v>2137</v>
      </c>
      <c r="L49" s="71" t="s">
        <v>135</v>
      </c>
      <c r="M49" s="71">
        <v>4</v>
      </c>
    </row>
    <row r="50" spans="1:13">
      <c r="A50" s="4">
        <v>22</v>
      </c>
      <c r="B50" s="203">
        <v>8901725951207</v>
      </c>
      <c r="C50" s="200" t="s">
        <v>2142</v>
      </c>
      <c r="D50" s="205">
        <v>195</v>
      </c>
      <c r="E50" s="205">
        <v>165.75</v>
      </c>
      <c r="F50" s="206">
        <v>0.15</v>
      </c>
      <c r="G50" s="13" t="s">
        <v>2136</v>
      </c>
      <c r="H50" s="206">
        <v>0.18</v>
      </c>
      <c r="I50" s="168">
        <v>12</v>
      </c>
      <c r="J50" s="202" t="s">
        <v>2091</v>
      </c>
      <c r="K50" s="168" t="s">
        <v>2137</v>
      </c>
      <c r="L50" s="71" t="s">
        <v>135</v>
      </c>
      <c r="M50" s="71">
        <v>4</v>
      </c>
    </row>
    <row r="51" spans="1:13">
      <c r="A51" s="4">
        <v>23</v>
      </c>
      <c r="B51" s="203">
        <v>8901725951306</v>
      </c>
      <c r="C51" s="200" t="s">
        <v>2143</v>
      </c>
      <c r="D51" s="205">
        <v>195</v>
      </c>
      <c r="E51" s="205">
        <v>165.75</v>
      </c>
      <c r="F51" s="206">
        <v>0.15</v>
      </c>
      <c r="G51" s="13" t="s">
        <v>2136</v>
      </c>
      <c r="H51" s="206">
        <v>0.18</v>
      </c>
      <c r="I51" s="168">
        <v>12</v>
      </c>
      <c r="J51" s="202" t="s">
        <v>2091</v>
      </c>
      <c r="K51" s="168" t="s">
        <v>2137</v>
      </c>
      <c r="L51" s="71" t="s">
        <v>135</v>
      </c>
      <c r="M51" s="71">
        <v>4</v>
      </c>
    </row>
    <row r="52" spans="1:13">
      <c r="A52" s="4">
        <v>24</v>
      </c>
      <c r="B52" s="203">
        <v>8901725950002</v>
      </c>
      <c r="C52" s="200" t="s">
        <v>2144</v>
      </c>
      <c r="D52" s="205">
        <v>195</v>
      </c>
      <c r="E52" s="205">
        <v>165.75</v>
      </c>
      <c r="F52" s="206">
        <v>0.15</v>
      </c>
      <c r="G52" s="13" t="s">
        <v>2136</v>
      </c>
      <c r="H52" s="206">
        <v>0.18</v>
      </c>
      <c r="I52" s="168">
        <v>12</v>
      </c>
      <c r="J52" s="202" t="s">
        <v>2091</v>
      </c>
      <c r="K52" s="168" t="s">
        <v>2137</v>
      </c>
      <c r="L52" s="71" t="s">
        <v>135</v>
      </c>
      <c r="M52" s="71">
        <v>4</v>
      </c>
    </row>
    <row r="53" spans="1:13">
      <c r="A53" s="4">
        <v>25</v>
      </c>
      <c r="B53" s="203">
        <v>8901725950101</v>
      </c>
      <c r="C53" s="200" t="s">
        <v>2145</v>
      </c>
      <c r="D53" s="205">
        <v>195</v>
      </c>
      <c r="E53" s="205">
        <v>165.75</v>
      </c>
      <c r="F53" s="206">
        <v>0.15</v>
      </c>
      <c r="G53" s="13" t="s">
        <v>2136</v>
      </c>
      <c r="H53" s="206">
        <v>0.18</v>
      </c>
      <c r="I53" s="168">
        <v>12</v>
      </c>
      <c r="J53" s="202" t="s">
        <v>2091</v>
      </c>
      <c r="K53" s="168" t="s">
        <v>2137</v>
      </c>
      <c r="L53" s="71" t="s">
        <v>135</v>
      </c>
      <c r="M53" s="71">
        <v>4</v>
      </c>
    </row>
    <row r="54" spans="1:13">
      <c r="A54" s="4">
        <v>26</v>
      </c>
      <c r="B54" s="203">
        <v>8901725950200</v>
      </c>
      <c r="C54" s="200" t="s">
        <v>2146</v>
      </c>
      <c r="D54" s="205">
        <v>210</v>
      </c>
      <c r="E54" s="205">
        <v>178.5</v>
      </c>
      <c r="F54" s="206">
        <v>0.15</v>
      </c>
      <c r="G54" s="13" t="s">
        <v>2136</v>
      </c>
      <c r="H54" s="206">
        <v>0.18</v>
      </c>
      <c r="I54" s="168">
        <v>12</v>
      </c>
      <c r="J54" s="202" t="s">
        <v>2091</v>
      </c>
      <c r="K54" s="168" t="s">
        <v>2137</v>
      </c>
      <c r="L54" s="71" t="s">
        <v>135</v>
      </c>
      <c r="M54" s="71">
        <v>4</v>
      </c>
    </row>
    <row r="55" spans="1:13" hidden="1">
      <c r="B55" s="203">
        <v>8901725950309</v>
      </c>
      <c r="C55" s="200" t="s">
        <v>2147</v>
      </c>
      <c r="D55" s="205">
        <v>195</v>
      </c>
      <c r="E55" s="205">
        <v>165.75</v>
      </c>
      <c r="F55" s="206">
        <v>0.15</v>
      </c>
      <c r="G55" s="13" t="s">
        <v>2136</v>
      </c>
      <c r="H55" s="206">
        <v>0.18</v>
      </c>
      <c r="I55" s="168">
        <v>12</v>
      </c>
      <c r="J55" s="202" t="s">
        <v>2091</v>
      </c>
      <c r="K55" s="168" t="s">
        <v>2137</v>
      </c>
      <c r="L55" s="71"/>
      <c r="M55" s="71"/>
    </row>
    <row r="56" spans="1:13" hidden="1">
      <c r="B56" s="203">
        <v>8905110000211</v>
      </c>
      <c r="C56" s="205" t="s">
        <v>2148</v>
      </c>
      <c r="D56" s="205">
        <v>210</v>
      </c>
      <c r="E56" s="205">
        <v>178.5</v>
      </c>
      <c r="F56" s="206">
        <v>0.15</v>
      </c>
      <c r="G56" s="13" t="s">
        <v>2136</v>
      </c>
      <c r="H56" s="206">
        <v>0.18</v>
      </c>
      <c r="I56" s="168">
        <v>12</v>
      </c>
      <c r="J56" s="202" t="s">
        <v>2091</v>
      </c>
      <c r="K56" s="168" t="s">
        <v>2137</v>
      </c>
      <c r="L56" s="71"/>
      <c r="M56" s="71"/>
    </row>
    <row r="57" spans="1:13" hidden="1">
      <c r="B57" s="203">
        <v>8905110000228</v>
      </c>
      <c r="C57" s="205" t="s">
        <v>2149</v>
      </c>
      <c r="D57" s="205">
        <v>210</v>
      </c>
      <c r="E57" s="205">
        <v>178.5</v>
      </c>
      <c r="F57" s="206">
        <v>0.15</v>
      </c>
      <c r="G57" s="13" t="s">
        <v>2136</v>
      </c>
      <c r="H57" s="206">
        <v>0.18</v>
      </c>
      <c r="I57" s="168">
        <v>12</v>
      </c>
      <c r="J57" s="202" t="s">
        <v>2091</v>
      </c>
      <c r="K57" s="168" t="s">
        <v>2137</v>
      </c>
      <c r="L57" s="71"/>
      <c r="M57" s="71"/>
    </row>
    <row r="58" spans="1:13" hidden="1">
      <c r="B58" s="203">
        <v>8905110000242</v>
      </c>
      <c r="C58" s="205" t="s">
        <v>2150</v>
      </c>
      <c r="D58" s="205">
        <v>210</v>
      </c>
      <c r="E58" s="205">
        <v>178.5</v>
      </c>
      <c r="F58" s="206">
        <v>0.15</v>
      </c>
      <c r="G58" s="13" t="s">
        <v>2136</v>
      </c>
      <c r="H58" s="206">
        <v>0.18</v>
      </c>
      <c r="I58" s="168">
        <v>12</v>
      </c>
      <c r="J58" s="202" t="s">
        <v>2091</v>
      </c>
      <c r="K58" s="168" t="s">
        <v>2137</v>
      </c>
      <c r="L58" s="71"/>
      <c r="M58" s="71"/>
    </row>
    <row r="59" spans="1:13" hidden="1">
      <c r="B59" s="203">
        <v>8901725954567</v>
      </c>
      <c r="C59" s="205" t="s">
        <v>2151</v>
      </c>
      <c r="D59" s="205">
        <v>299</v>
      </c>
      <c r="E59" s="205">
        <v>254.15</v>
      </c>
      <c r="F59" s="206">
        <v>0.15</v>
      </c>
      <c r="G59" s="13" t="s">
        <v>2136</v>
      </c>
      <c r="H59" s="206">
        <v>0.18</v>
      </c>
      <c r="I59" s="168">
        <v>6</v>
      </c>
      <c r="J59" s="202" t="s">
        <v>2091</v>
      </c>
      <c r="K59" s="168" t="s">
        <v>2137</v>
      </c>
      <c r="L59" s="71"/>
      <c r="M59" s="71"/>
    </row>
    <row r="60" spans="1:13" hidden="1">
      <c r="B60" s="203">
        <v>8905110004011</v>
      </c>
      <c r="C60" s="205" t="s">
        <v>2152</v>
      </c>
      <c r="D60" s="205">
        <v>225</v>
      </c>
      <c r="E60" s="205">
        <v>191.25</v>
      </c>
      <c r="F60" s="206">
        <v>0.15</v>
      </c>
      <c r="G60" s="13" t="s">
        <v>2136</v>
      </c>
      <c r="H60" s="206">
        <v>0.18</v>
      </c>
      <c r="I60" s="168">
        <v>12</v>
      </c>
      <c r="J60" s="202" t="s">
        <v>2091</v>
      </c>
      <c r="K60" s="168" t="s">
        <v>2137</v>
      </c>
      <c r="L60" s="71"/>
      <c r="M60" s="71"/>
    </row>
    <row r="61" spans="1:13" hidden="1">
      <c r="B61" s="203">
        <v>8905110004035</v>
      </c>
      <c r="C61" s="205" t="s">
        <v>2153</v>
      </c>
      <c r="D61" s="205">
        <v>225</v>
      </c>
      <c r="E61" s="205">
        <v>191.25</v>
      </c>
      <c r="F61" s="206">
        <v>0.15</v>
      </c>
      <c r="G61" s="13" t="s">
        <v>2136</v>
      </c>
      <c r="H61" s="206">
        <v>0.18</v>
      </c>
      <c r="I61" s="168">
        <v>12</v>
      </c>
      <c r="J61" s="202" t="s">
        <v>2091</v>
      </c>
      <c r="K61" s="168" t="s">
        <v>2137</v>
      </c>
      <c r="L61" s="71"/>
      <c r="M61" s="71"/>
    </row>
    <row r="62" spans="1:13" hidden="1">
      <c r="B62" s="203">
        <v>8905110000211</v>
      </c>
      <c r="C62" s="205" t="s">
        <v>2154</v>
      </c>
      <c r="D62" s="205">
        <v>225</v>
      </c>
      <c r="E62" s="205">
        <v>191.25</v>
      </c>
      <c r="F62" s="206">
        <v>0.15</v>
      </c>
      <c r="G62" s="13" t="s">
        <v>2136</v>
      </c>
      <c r="H62" s="206">
        <v>0.18</v>
      </c>
      <c r="I62" s="168">
        <v>12</v>
      </c>
      <c r="J62" s="202" t="s">
        <v>2091</v>
      </c>
      <c r="K62" s="168" t="s">
        <v>2137</v>
      </c>
      <c r="L62" s="71"/>
      <c r="M62" s="71"/>
    </row>
    <row r="63" spans="1:13" hidden="1">
      <c r="B63" s="203">
        <v>8905110000235</v>
      </c>
      <c r="C63" s="205" t="s">
        <v>2155</v>
      </c>
      <c r="D63" s="205">
        <v>225</v>
      </c>
      <c r="E63" s="205">
        <v>191.25</v>
      </c>
      <c r="F63" s="206">
        <v>0.15</v>
      </c>
      <c r="G63" s="13" t="s">
        <v>2136</v>
      </c>
      <c r="H63" s="206">
        <v>0.18</v>
      </c>
      <c r="I63" s="168">
        <v>12</v>
      </c>
      <c r="J63" s="202" t="s">
        <v>2091</v>
      </c>
      <c r="K63" s="168" t="s">
        <v>2137</v>
      </c>
      <c r="L63" s="71"/>
      <c r="M63" s="71"/>
    </row>
    <row r="64" spans="1:13">
      <c r="A64" s="4">
        <v>27</v>
      </c>
      <c r="B64" s="203">
        <v>8905110005834</v>
      </c>
      <c r="C64" s="200" t="s">
        <v>2156</v>
      </c>
      <c r="D64" s="205">
        <v>80</v>
      </c>
      <c r="E64" s="205">
        <v>68</v>
      </c>
      <c r="F64" s="206">
        <v>0.15</v>
      </c>
      <c r="G64" s="13" t="s">
        <v>2136</v>
      </c>
      <c r="H64" s="206">
        <v>0.18</v>
      </c>
      <c r="I64" s="168">
        <v>95.999999999999986</v>
      </c>
      <c r="J64" s="202" t="s">
        <v>2091</v>
      </c>
      <c r="K64" s="168" t="s">
        <v>2137</v>
      </c>
      <c r="L64" s="71" t="s">
        <v>135</v>
      </c>
      <c r="M64" s="71">
        <v>6</v>
      </c>
    </row>
    <row r="65" spans="1:13">
      <c r="A65" s="4">
        <v>28</v>
      </c>
      <c r="B65" s="203">
        <v>8905110005841</v>
      </c>
      <c r="C65" s="205" t="s">
        <v>2157</v>
      </c>
      <c r="D65" s="205">
        <v>80</v>
      </c>
      <c r="E65" s="205">
        <v>68</v>
      </c>
      <c r="F65" s="206">
        <v>0.15</v>
      </c>
      <c r="G65" s="13" t="s">
        <v>2136</v>
      </c>
      <c r="H65" s="206">
        <v>0.18</v>
      </c>
      <c r="I65" s="168">
        <v>95.999999999999986</v>
      </c>
      <c r="J65" s="202" t="s">
        <v>2091</v>
      </c>
      <c r="K65" s="168" t="s">
        <v>2137</v>
      </c>
      <c r="L65" s="71" t="s">
        <v>135</v>
      </c>
      <c r="M65" s="71">
        <v>6</v>
      </c>
    </row>
    <row r="66" spans="1:13">
      <c r="A66" s="4">
        <v>29</v>
      </c>
      <c r="B66" s="203">
        <v>8901725958381</v>
      </c>
      <c r="C66" s="200" t="s">
        <v>2158</v>
      </c>
      <c r="D66" s="205">
        <v>60</v>
      </c>
      <c r="E66" s="205">
        <v>51</v>
      </c>
      <c r="F66" s="206">
        <v>0.15</v>
      </c>
      <c r="G66" s="13" t="s">
        <v>2159</v>
      </c>
      <c r="H66" s="206">
        <v>0.18</v>
      </c>
      <c r="I66" s="168">
        <v>30</v>
      </c>
      <c r="J66" s="202" t="s">
        <v>2091</v>
      </c>
      <c r="K66" s="168" t="s">
        <v>2137</v>
      </c>
      <c r="L66" s="71" t="s">
        <v>135</v>
      </c>
      <c r="M66" s="71">
        <v>6</v>
      </c>
    </row>
    <row r="67" spans="1:13">
      <c r="A67" s="4">
        <v>30</v>
      </c>
      <c r="B67" s="203">
        <v>8901725959388</v>
      </c>
      <c r="C67" s="205" t="s">
        <v>2160</v>
      </c>
      <c r="D67" s="205">
        <v>60</v>
      </c>
      <c r="E67" s="205">
        <v>51</v>
      </c>
      <c r="F67" s="206">
        <v>0.15</v>
      </c>
      <c r="G67" s="13" t="s">
        <v>2159</v>
      </c>
      <c r="H67" s="206">
        <v>0.18</v>
      </c>
      <c r="I67" s="168">
        <v>30</v>
      </c>
      <c r="J67" s="202" t="s">
        <v>2091</v>
      </c>
      <c r="K67" s="168" t="s">
        <v>2137</v>
      </c>
      <c r="L67" s="71" t="s">
        <v>135</v>
      </c>
      <c r="M67" s="71">
        <v>6</v>
      </c>
    </row>
    <row r="68" spans="1:13" hidden="1">
      <c r="B68" s="203">
        <v>8901725958091</v>
      </c>
      <c r="C68" s="205" t="s">
        <v>2161</v>
      </c>
      <c r="D68" s="205">
        <v>90</v>
      </c>
      <c r="E68" s="205">
        <v>76.5</v>
      </c>
      <c r="F68" s="206">
        <v>0.15</v>
      </c>
      <c r="G68" s="13" t="s">
        <v>2159</v>
      </c>
      <c r="H68" s="206">
        <v>0.18</v>
      </c>
      <c r="I68" s="168">
        <v>24</v>
      </c>
      <c r="J68" s="202" t="s">
        <v>2091</v>
      </c>
      <c r="K68" s="168" t="s">
        <v>2137</v>
      </c>
      <c r="L68" s="71"/>
      <c r="M68" s="71"/>
    </row>
    <row r="69" spans="1:13" hidden="1">
      <c r="B69" s="203">
        <v>8901725959890</v>
      </c>
      <c r="C69" s="205" t="s">
        <v>2162</v>
      </c>
      <c r="D69" s="205">
        <v>90</v>
      </c>
      <c r="E69" s="205">
        <v>76.5</v>
      </c>
      <c r="F69" s="206">
        <v>0.15</v>
      </c>
      <c r="G69" s="13" t="s">
        <v>2159</v>
      </c>
      <c r="H69" s="206">
        <v>0.18</v>
      </c>
      <c r="I69" s="168">
        <v>24</v>
      </c>
      <c r="J69" s="202" t="s">
        <v>2091</v>
      </c>
      <c r="K69" s="168" t="s">
        <v>2137</v>
      </c>
      <c r="L69" s="71"/>
      <c r="M69" s="71"/>
    </row>
    <row r="70" spans="1:13">
      <c r="A70" s="4">
        <v>31</v>
      </c>
      <c r="B70" s="203">
        <v>8905110001010</v>
      </c>
      <c r="C70" s="200" t="s">
        <v>2163</v>
      </c>
      <c r="D70" s="205">
        <v>120</v>
      </c>
      <c r="E70" s="205">
        <v>102</v>
      </c>
      <c r="F70" s="206">
        <v>0.15</v>
      </c>
      <c r="G70" s="13" t="s">
        <v>2159</v>
      </c>
      <c r="H70" s="206">
        <v>0.18</v>
      </c>
      <c r="I70" s="168">
        <v>11.999999999999998</v>
      </c>
      <c r="J70" s="202" t="s">
        <v>2091</v>
      </c>
      <c r="K70" s="168" t="s">
        <v>2137</v>
      </c>
      <c r="L70" s="71" t="s">
        <v>135</v>
      </c>
      <c r="M70" s="71">
        <v>4</v>
      </c>
    </row>
    <row r="71" spans="1:13" hidden="1">
      <c r="B71" s="203">
        <v>8905110001027</v>
      </c>
      <c r="C71" s="205" t="s">
        <v>2164</v>
      </c>
      <c r="D71" s="205">
        <v>120</v>
      </c>
      <c r="E71" s="205">
        <v>102</v>
      </c>
      <c r="F71" s="206">
        <v>0.15</v>
      </c>
      <c r="G71" s="13" t="s">
        <v>2159</v>
      </c>
      <c r="H71" s="206">
        <v>0.18</v>
      </c>
      <c r="I71" s="168">
        <v>11.999999999999998</v>
      </c>
      <c r="J71" s="202" t="s">
        <v>2091</v>
      </c>
      <c r="K71" s="168" t="s">
        <v>2137</v>
      </c>
      <c r="L71" s="71"/>
      <c r="M71" s="71"/>
    </row>
    <row r="72" spans="1:13" hidden="1">
      <c r="B72" s="203">
        <v>8905110000563</v>
      </c>
      <c r="C72" s="205" t="s">
        <v>2165</v>
      </c>
      <c r="D72" s="205">
        <v>999</v>
      </c>
      <c r="E72" s="205">
        <v>849.15</v>
      </c>
      <c r="F72" s="206">
        <v>0.15</v>
      </c>
      <c r="G72" s="13" t="s">
        <v>2159</v>
      </c>
      <c r="H72" s="206">
        <v>0.18</v>
      </c>
      <c r="I72" s="168">
        <v>5.9999999999999991</v>
      </c>
      <c r="J72" s="202" t="s">
        <v>2091</v>
      </c>
      <c r="K72" s="168" t="s">
        <v>2137</v>
      </c>
      <c r="L72" s="71"/>
      <c r="M72" s="71"/>
    </row>
    <row r="73" spans="1:13" hidden="1">
      <c r="B73" s="203">
        <v>8905110000570</v>
      </c>
      <c r="C73" s="205" t="s">
        <v>2166</v>
      </c>
      <c r="D73" s="205">
        <v>999</v>
      </c>
      <c r="E73" s="205">
        <v>849.15</v>
      </c>
      <c r="F73" s="206">
        <v>0.15</v>
      </c>
      <c r="G73" s="13" t="s">
        <v>2159</v>
      </c>
      <c r="H73" s="206">
        <v>0.18</v>
      </c>
      <c r="I73" s="168">
        <v>5.9999999999999991</v>
      </c>
      <c r="J73" s="202" t="s">
        <v>2091</v>
      </c>
      <c r="K73" s="168" t="s">
        <v>2137</v>
      </c>
      <c r="L73" s="71"/>
      <c r="M73" s="71"/>
    </row>
    <row r="74" spans="1:13" hidden="1">
      <c r="B74" s="203">
        <v>8905110000648</v>
      </c>
      <c r="C74" s="205" t="s">
        <v>2167</v>
      </c>
      <c r="D74" s="205">
        <v>999</v>
      </c>
      <c r="E74" s="205">
        <v>849.15</v>
      </c>
      <c r="F74" s="206">
        <v>0.15</v>
      </c>
      <c r="G74" s="13" t="s">
        <v>2159</v>
      </c>
      <c r="H74" s="206">
        <v>0.18</v>
      </c>
      <c r="I74" s="168">
        <v>5.9999999999999991</v>
      </c>
      <c r="J74" s="202" t="s">
        <v>2091</v>
      </c>
      <c r="K74" s="168" t="s">
        <v>2137</v>
      </c>
      <c r="L74" s="71"/>
      <c r="M74" s="71"/>
    </row>
    <row r="75" spans="1:13" hidden="1">
      <c r="B75" s="203">
        <v>8901725959609</v>
      </c>
      <c r="C75" s="205" t="s">
        <v>2168</v>
      </c>
      <c r="D75" s="205">
        <v>499</v>
      </c>
      <c r="E75" s="205">
        <v>424.15</v>
      </c>
      <c r="F75" s="206">
        <v>0.15</v>
      </c>
      <c r="G75" s="13" t="s">
        <v>2159</v>
      </c>
      <c r="H75" s="206">
        <v>0.18</v>
      </c>
      <c r="I75" s="168">
        <v>6.0000000000000009</v>
      </c>
      <c r="J75" s="202" t="s">
        <v>2091</v>
      </c>
      <c r="K75" s="168" t="s">
        <v>2137</v>
      </c>
      <c r="L75" s="71"/>
      <c r="M75" s="71"/>
    </row>
    <row r="76" spans="1:13" hidden="1">
      <c r="B76" s="203">
        <v>8901725958008</v>
      </c>
      <c r="C76" s="200" t="s">
        <v>2169</v>
      </c>
      <c r="D76" s="205">
        <v>225</v>
      </c>
      <c r="E76" s="205">
        <v>191.25</v>
      </c>
      <c r="F76" s="206">
        <v>0.15</v>
      </c>
      <c r="G76" s="13" t="s">
        <v>2159</v>
      </c>
      <c r="H76" s="206">
        <v>0.18</v>
      </c>
      <c r="I76" s="168">
        <v>12</v>
      </c>
      <c r="J76" s="202" t="s">
        <v>2091</v>
      </c>
      <c r="K76" s="168" t="s">
        <v>2137</v>
      </c>
      <c r="L76" s="71"/>
      <c r="M76" s="71"/>
    </row>
    <row r="77" spans="1:13" hidden="1">
      <c r="B77" s="203">
        <v>8901725958107</v>
      </c>
      <c r="C77" s="200" t="s">
        <v>2170</v>
      </c>
      <c r="D77" s="205">
        <v>225</v>
      </c>
      <c r="E77" s="205">
        <v>191.25</v>
      </c>
      <c r="F77" s="206">
        <v>0.15</v>
      </c>
      <c r="G77" s="13" t="s">
        <v>2159</v>
      </c>
      <c r="H77" s="206">
        <v>0.18</v>
      </c>
      <c r="I77" s="168">
        <v>12</v>
      </c>
      <c r="J77" s="202" t="s">
        <v>2091</v>
      </c>
      <c r="K77" s="168" t="s">
        <v>2137</v>
      </c>
      <c r="L77" s="71"/>
      <c r="M77" s="71"/>
    </row>
    <row r="78" spans="1:13" hidden="1">
      <c r="B78" s="203">
        <v>8901725958206</v>
      </c>
      <c r="C78" s="200" t="s">
        <v>2171</v>
      </c>
      <c r="D78" s="205">
        <v>225</v>
      </c>
      <c r="E78" s="205">
        <v>191.25</v>
      </c>
      <c r="F78" s="206">
        <v>0.15</v>
      </c>
      <c r="G78" s="13" t="s">
        <v>2159</v>
      </c>
      <c r="H78" s="206">
        <v>0.18</v>
      </c>
      <c r="I78" s="168">
        <v>12</v>
      </c>
      <c r="J78" s="202" t="s">
        <v>2091</v>
      </c>
      <c r="K78" s="168" t="s">
        <v>2137</v>
      </c>
      <c r="L78" s="71"/>
      <c r="M78" s="71"/>
    </row>
    <row r="79" spans="1:13" hidden="1">
      <c r="B79" s="203">
        <v>8901725959005</v>
      </c>
      <c r="C79" s="200" t="s">
        <v>2172</v>
      </c>
      <c r="D79" s="205">
        <v>225</v>
      </c>
      <c r="E79" s="205">
        <v>191.25</v>
      </c>
      <c r="F79" s="206">
        <v>0.15</v>
      </c>
      <c r="G79" s="13" t="s">
        <v>2159</v>
      </c>
      <c r="H79" s="206">
        <v>0.18</v>
      </c>
      <c r="I79" s="168">
        <v>12</v>
      </c>
      <c r="J79" s="202" t="s">
        <v>2091</v>
      </c>
      <c r="K79" s="168" t="s">
        <v>2137</v>
      </c>
      <c r="L79" s="71"/>
      <c r="M79" s="71"/>
    </row>
    <row r="80" spans="1:13" hidden="1">
      <c r="B80" s="203">
        <v>8901725959104</v>
      </c>
      <c r="C80" s="200" t="s">
        <v>2173</v>
      </c>
      <c r="D80" s="205">
        <v>225</v>
      </c>
      <c r="E80" s="205">
        <v>191.25</v>
      </c>
      <c r="F80" s="206">
        <v>0.15</v>
      </c>
      <c r="G80" s="13" t="s">
        <v>2159</v>
      </c>
      <c r="H80" s="206">
        <v>0.18</v>
      </c>
      <c r="I80" s="168">
        <v>12</v>
      </c>
      <c r="J80" s="202" t="s">
        <v>2091</v>
      </c>
      <c r="K80" s="168" t="s">
        <v>2137</v>
      </c>
      <c r="L80" s="71"/>
      <c r="M80" s="71"/>
    </row>
    <row r="81" spans="1:13" hidden="1">
      <c r="B81" s="203">
        <v>8901725959203</v>
      </c>
      <c r="C81" s="200" t="s">
        <v>2174</v>
      </c>
      <c r="D81" s="205">
        <v>225</v>
      </c>
      <c r="E81" s="205">
        <v>191.25</v>
      </c>
      <c r="F81" s="206">
        <v>0.15</v>
      </c>
      <c r="G81" s="13" t="s">
        <v>2159</v>
      </c>
      <c r="H81" s="206">
        <v>0.18</v>
      </c>
      <c r="I81" s="168">
        <v>12</v>
      </c>
      <c r="J81" s="202" t="s">
        <v>2091</v>
      </c>
      <c r="K81" s="168" t="s">
        <v>2137</v>
      </c>
      <c r="L81" s="71"/>
      <c r="M81" s="71"/>
    </row>
    <row r="82" spans="1:13" hidden="1">
      <c r="B82" s="203">
        <v>8901725959302</v>
      </c>
      <c r="C82" s="200" t="s">
        <v>2175</v>
      </c>
      <c r="D82" s="205">
        <v>225</v>
      </c>
      <c r="E82" s="205">
        <v>191.25</v>
      </c>
      <c r="F82" s="206">
        <v>0.15</v>
      </c>
      <c r="G82" s="13" t="s">
        <v>2159</v>
      </c>
      <c r="H82" s="206">
        <v>0.18</v>
      </c>
      <c r="I82" s="168">
        <v>12</v>
      </c>
      <c r="J82" s="202" t="s">
        <v>2091</v>
      </c>
      <c r="K82" s="168" t="s">
        <v>2137</v>
      </c>
      <c r="L82" s="71"/>
      <c r="M82" s="71"/>
    </row>
    <row r="83" spans="1:13" hidden="1">
      <c r="B83" s="203">
        <v>8901725958602</v>
      </c>
      <c r="C83" s="205" t="s">
        <v>2176</v>
      </c>
      <c r="D83" s="205">
        <v>525</v>
      </c>
      <c r="E83" s="205">
        <v>446.25</v>
      </c>
      <c r="F83" s="206">
        <v>0.15</v>
      </c>
      <c r="G83" s="13" t="s">
        <v>2159</v>
      </c>
      <c r="H83" s="206">
        <v>0.18</v>
      </c>
      <c r="I83" s="168">
        <v>6</v>
      </c>
      <c r="J83" s="202" t="s">
        <v>2091</v>
      </c>
      <c r="K83" s="168" t="s">
        <v>2137</v>
      </c>
      <c r="L83" s="71"/>
      <c r="M83" s="71"/>
    </row>
    <row r="84" spans="1:13" hidden="1">
      <c r="B84" s="203">
        <v>8905110006008</v>
      </c>
      <c r="C84" s="200" t="s">
        <v>2177</v>
      </c>
      <c r="D84" s="205">
        <v>599</v>
      </c>
      <c r="E84" s="205">
        <v>509.15</v>
      </c>
      <c r="F84" s="206">
        <v>0.15</v>
      </c>
      <c r="G84" s="13" t="s">
        <v>2159</v>
      </c>
      <c r="H84" s="206">
        <v>0.18</v>
      </c>
      <c r="I84" s="168">
        <v>6</v>
      </c>
      <c r="J84" s="202" t="s">
        <v>2091</v>
      </c>
      <c r="K84" s="168" t="s">
        <v>2137</v>
      </c>
      <c r="L84" s="71"/>
      <c r="M84" s="71"/>
    </row>
    <row r="85" spans="1:13" hidden="1">
      <c r="B85" s="203">
        <v>8905110006015</v>
      </c>
      <c r="C85" s="200" t="s">
        <v>2178</v>
      </c>
      <c r="D85" s="205">
        <v>599</v>
      </c>
      <c r="E85" s="205">
        <v>509.15</v>
      </c>
      <c r="F85" s="206">
        <v>0.15</v>
      </c>
      <c r="G85" s="13" t="s">
        <v>2159</v>
      </c>
      <c r="H85" s="206">
        <v>0.18</v>
      </c>
      <c r="I85" s="168">
        <v>6</v>
      </c>
      <c r="J85" s="202" t="s">
        <v>2091</v>
      </c>
      <c r="K85" s="168" t="s">
        <v>2137</v>
      </c>
      <c r="L85" s="71"/>
      <c r="M85" s="71"/>
    </row>
    <row r="86" spans="1:13" hidden="1">
      <c r="B86" s="203">
        <v>8905110006022</v>
      </c>
      <c r="C86" s="200" t="s">
        <v>2179</v>
      </c>
      <c r="D86" s="205">
        <v>599</v>
      </c>
      <c r="E86" s="205">
        <v>509.15</v>
      </c>
      <c r="F86" s="206">
        <v>0.15</v>
      </c>
      <c r="G86" s="13" t="s">
        <v>2159</v>
      </c>
      <c r="H86" s="206">
        <v>0.18</v>
      </c>
      <c r="I86" s="168">
        <v>6</v>
      </c>
      <c r="J86" s="202" t="s">
        <v>2091</v>
      </c>
      <c r="K86" s="168" t="s">
        <v>2137</v>
      </c>
      <c r="L86" s="71"/>
      <c r="M86" s="71"/>
    </row>
    <row r="87" spans="1:13" hidden="1">
      <c r="B87" s="203">
        <v>8905110006039</v>
      </c>
      <c r="C87" s="200" t="s">
        <v>2180</v>
      </c>
      <c r="D87" s="205">
        <v>599</v>
      </c>
      <c r="E87" s="205">
        <v>509.15</v>
      </c>
      <c r="F87" s="206">
        <v>0.15</v>
      </c>
      <c r="G87" s="13" t="s">
        <v>2159</v>
      </c>
      <c r="H87" s="206">
        <v>0.18</v>
      </c>
      <c r="I87" s="168">
        <v>6</v>
      </c>
      <c r="J87" s="202" t="s">
        <v>2091</v>
      </c>
      <c r="K87" s="168" t="s">
        <v>2137</v>
      </c>
      <c r="L87" s="71"/>
      <c r="M87" s="71"/>
    </row>
    <row r="88" spans="1:13" hidden="1">
      <c r="B88" s="203">
        <v>8905110006046</v>
      </c>
      <c r="C88" s="200" t="s">
        <v>2181</v>
      </c>
      <c r="D88" s="205">
        <v>599</v>
      </c>
      <c r="E88" s="205">
        <v>509.15</v>
      </c>
      <c r="F88" s="206">
        <v>0.15</v>
      </c>
      <c r="G88" s="13" t="s">
        <v>2159</v>
      </c>
      <c r="H88" s="206">
        <v>0.18</v>
      </c>
      <c r="I88" s="168">
        <v>6</v>
      </c>
      <c r="J88" s="202" t="s">
        <v>2091</v>
      </c>
      <c r="K88" s="168" t="s">
        <v>2137</v>
      </c>
      <c r="L88" s="71"/>
      <c r="M88" s="71"/>
    </row>
    <row r="89" spans="1:13" hidden="1">
      <c r="B89" s="168">
        <v>8901725924508</v>
      </c>
      <c r="C89" s="205" t="s">
        <v>2182</v>
      </c>
      <c r="D89" s="168">
        <v>150</v>
      </c>
      <c r="E89" s="205">
        <v>135</v>
      </c>
      <c r="F89" s="206">
        <v>0.1</v>
      </c>
      <c r="G89" s="13" t="s">
        <v>2183</v>
      </c>
      <c r="H89" s="206">
        <v>0.18</v>
      </c>
      <c r="I89" s="168">
        <v>5.9999999999999991</v>
      </c>
      <c r="J89" s="202" t="s">
        <v>2091</v>
      </c>
      <c r="K89" s="168" t="s">
        <v>2184</v>
      </c>
      <c r="L89" s="71"/>
      <c r="M89" s="71"/>
    </row>
    <row r="90" spans="1:13">
      <c r="A90" s="4">
        <v>32</v>
      </c>
      <c r="B90" s="168">
        <v>8901725924522</v>
      </c>
      <c r="C90" s="205" t="s">
        <v>2185</v>
      </c>
      <c r="D90" s="168">
        <v>70</v>
      </c>
      <c r="E90" s="205">
        <v>63</v>
      </c>
      <c r="F90" s="206">
        <v>0.1</v>
      </c>
      <c r="G90" s="13" t="s">
        <v>2183</v>
      </c>
      <c r="H90" s="206">
        <v>0.18</v>
      </c>
      <c r="I90" s="168">
        <v>20</v>
      </c>
      <c r="J90" s="202" t="s">
        <v>2091</v>
      </c>
      <c r="K90" s="168" t="s">
        <v>2184</v>
      </c>
      <c r="L90" s="71" t="s">
        <v>135</v>
      </c>
      <c r="M90" s="71">
        <v>4</v>
      </c>
    </row>
    <row r="91" spans="1:13">
      <c r="A91" s="4">
        <v>33</v>
      </c>
      <c r="B91" s="168">
        <v>8901725924621</v>
      </c>
      <c r="C91" s="205" t="s">
        <v>2186</v>
      </c>
      <c r="D91" s="168">
        <v>70</v>
      </c>
      <c r="E91" s="205">
        <v>63</v>
      </c>
      <c r="F91" s="206">
        <v>0.1</v>
      </c>
      <c r="G91" s="13" t="s">
        <v>2183</v>
      </c>
      <c r="H91" s="206">
        <v>0.18</v>
      </c>
      <c r="I91" s="168">
        <v>20</v>
      </c>
      <c r="J91" s="202" t="s">
        <v>2091</v>
      </c>
      <c r="K91" s="168" t="s">
        <v>2184</v>
      </c>
      <c r="L91" s="71" t="s">
        <v>135</v>
      </c>
      <c r="M91" s="71">
        <v>4</v>
      </c>
    </row>
    <row r="92" spans="1:13">
      <c r="A92" s="4">
        <v>34</v>
      </c>
      <c r="B92" s="168">
        <v>8901725924720</v>
      </c>
      <c r="C92" s="205" t="s">
        <v>2187</v>
      </c>
      <c r="D92" s="168">
        <v>70</v>
      </c>
      <c r="E92" s="205">
        <v>63</v>
      </c>
      <c r="F92" s="206">
        <v>0.1</v>
      </c>
      <c r="G92" s="13" t="s">
        <v>2183</v>
      </c>
      <c r="H92" s="206">
        <v>0.18</v>
      </c>
      <c r="I92" s="168">
        <v>20</v>
      </c>
      <c r="J92" s="202" t="s">
        <v>2091</v>
      </c>
      <c r="K92" s="168" t="s">
        <v>2184</v>
      </c>
      <c r="L92" s="71" t="s">
        <v>135</v>
      </c>
      <c r="M92" s="71">
        <v>4</v>
      </c>
    </row>
    <row r="93" spans="1:13">
      <c r="A93" s="4">
        <v>35</v>
      </c>
      <c r="B93" s="203">
        <v>8901725924508</v>
      </c>
      <c r="C93" s="200" t="s">
        <v>2188</v>
      </c>
      <c r="D93" s="205">
        <v>150</v>
      </c>
      <c r="E93" s="205">
        <v>135</v>
      </c>
      <c r="F93" s="206">
        <v>0.1</v>
      </c>
      <c r="G93" s="13" t="s">
        <v>2183</v>
      </c>
      <c r="H93" s="206">
        <v>0.18</v>
      </c>
      <c r="I93" s="168">
        <v>5.9999999999999991</v>
      </c>
      <c r="J93" s="202" t="s">
        <v>2091</v>
      </c>
      <c r="K93" s="168" t="s">
        <v>2184</v>
      </c>
      <c r="L93" s="71" t="s">
        <v>135</v>
      </c>
      <c r="M93" s="71">
        <v>2</v>
      </c>
    </row>
    <row r="94" spans="1:13">
      <c r="A94" s="4">
        <v>36</v>
      </c>
      <c r="B94" s="203">
        <v>8901725924607</v>
      </c>
      <c r="C94" s="200" t="s">
        <v>2189</v>
      </c>
      <c r="D94" s="205">
        <v>150</v>
      </c>
      <c r="E94" s="205">
        <v>135</v>
      </c>
      <c r="F94" s="206">
        <v>0.1</v>
      </c>
      <c r="G94" s="13" t="s">
        <v>2183</v>
      </c>
      <c r="H94" s="206">
        <v>0.18</v>
      </c>
      <c r="I94" s="168">
        <v>5.9999999999999991</v>
      </c>
      <c r="J94" s="202" t="s">
        <v>2091</v>
      </c>
      <c r="K94" s="168" t="s">
        <v>2184</v>
      </c>
      <c r="L94" s="71" t="s">
        <v>135</v>
      </c>
      <c r="M94" s="71">
        <v>2</v>
      </c>
    </row>
    <row r="95" spans="1:13">
      <c r="A95" s="4">
        <v>37</v>
      </c>
      <c r="B95" s="203">
        <v>8901725924706</v>
      </c>
      <c r="C95" s="200" t="s">
        <v>2190</v>
      </c>
      <c r="D95" s="205">
        <v>150</v>
      </c>
      <c r="E95" s="205">
        <v>135</v>
      </c>
      <c r="F95" s="206">
        <v>0.1</v>
      </c>
      <c r="G95" s="13" t="s">
        <v>2183</v>
      </c>
      <c r="H95" s="206">
        <v>0.18</v>
      </c>
      <c r="I95" s="168">
        <v>5.9999999999999991</v>
      </c>
      <c r="J95" s="202" t="s">
        <v>2091</v>
      </c>
      <c r="K95" s="168" t="s">
        <v>2184</v>
      </c>
      <c r="L95" s="71" t="s">
        <v>135</v>
      </c>
      <c r="M95" s="71">
        <v>2</v>
      </c>
    </row>
    <row r="96" spans="1:13" hidden="1">
      <c r="B96" s="203">
        <v>8905110002734</v>
      </c>
      <c r="C96" s="205" t="s">
        <v>2191</v>
      </c>
      <c r="D96" s="205">
        <v>309</v>
      </c>
      <c r="E96" s="205">
        <v>278.10000000000002</v>
      </c>
      <c r="F96" s="206">
        <v>0.1</v>
      </c>
      <c r="G96" s="13" t="s">
        <v>2183</v>
      </c>
      <c r="H96" s="206">
        <v>0.18</v>
      </c>
      <c r="I96" s="168">
        <v>9</v>
      </c>
      <c r="J96" s="202" t="s">
        <v>2091</v>
      </c>
      <c r="K96" s="168" t="s">
        <v>2184</v>
      </c>
      <c r="L96" s="71"/>
      <c r="M96" s="71"/>
    </row>
    <row r="97" spans="1:13" hidden="1">
      <c r="B97" s="203">
        <v>8905110002741</v>
      </c>
      <c r="C97" s="205" t="s">
        <v>2192</v>
      </c>
      <c r="D97" s="205">
        <v>309</v>
      </c>
      <c r="E97" s="205">
        <v>278.10000000000002</v>
      </c>
      <c r="F97" s="206">
        <v>0.1</v>
      </c>
      <c r="G97" s="13" t="s">
        <v>2183</v>
      </c>
      <c r="H97" s="206">
        <v>0.18</v>
      </c>
      <c r="I97" s="168">
        <v>9</v>
      </c>
      <c r="J97" s="202" t="s">
        <v>2091</v>
      </c>
      <c r="K97" s="168" t="s">
        <v>2184</v>
      </c>
      <c r="L97" s="71"/>
      <c r="M97" s="71"/>
    </row>
    <row r="98" spans="1:13" hidden="1">
      <c r="B98" s="203">
        <v>8905110002758</v>
      </c>
      <c r="C98" s="205" t="s">
        <v>2193</v>
      </c>
      <c r="D98" s="205">
        <v>309</v>
      </c>
      <c r="E98" s="205">
        <v>278.10000000000002</v>
      </c>
      <c r="F98" s="206">
        <v>0.1</v>
      </c>
      <c r="G98" s="13" t="s">
        <v>2183</v>
      </c>
      <c r="H98" s="206">
        <v>0.18</v>
      </c>
      <c r="I98" s="168">
        <v>9</v>
      </c>
      <c r="J98" s="202" t="s">
        <v>2091</v>
      </c>
      <c r="K98" s="168" t="s">
        <v>2184</v>
      </c>
      <c r="L98" s="71"/>
      <c r="M98" s="71"/>
    </row>
    <row r="99" spans="1:13" hidden="1">
      <c r="B99" s="203">
        <v>8905110005575</v>
      </c>
      <c r="C99" s="200" t="s">
        <v>2194</v>
      </c>
      <c r="D99" s="205">
        <v>99</v>
      </c>
      <c r="E99" s="205">
        <v>89.1</v>
      </c>
      <c r="F99" s="206">
        <v>0.1</v>
      </c>
      <c r="G99" s="13" t="s">
        <v>2183</v>
      </c>
      <c r="H99" s="206">
        <v>0.18</v>
      </c>
      <c r="I99" s="168">
        <v>12</v>
      </c>
      <c r="J99" s="202" t="s">
        <v>2091</v>
      </c>
      <c r="K99" s="168" t="s">
        <v>2184</v>
      </c>
      <c r="L99" s="71"/>
      <c r="M99" s="71"/>
    </row>
    <row r="100" spans="1:13" hidden="1">
      <c r="B100" s="168">
        <v>8901725928889</v>
      </c>
      <c r="C100" s="205" t="s">
        <v>2195</v>
      </c>
      <c r="D100" s="168">
        <v>199</v>
      </c>
      <c r="E100" s="205">
        <v>179.1</v>
      </c>
      <c r="F100" s="206">
        <v>0.1</v>
      </c>
      <c r="G100" s="13" t="s">
        <v>2196</v>
      </c>
      <c r="H100" s="206">
        <v>0.18</v>
      </c>
      <c r="I100" s="168">
        <v>6</v>
      </c>
      <c r="J100" s="202" t="s">
        <v>2091</v>
      </c>
      <c r="K100" s="168" t="s">
        <v>2184</v>
      </c>
      <c r="L100" s="71"/>
      <c r="M100" s="71"/>
    </row>
    <row r="101" spans="1:13">
      <c r="A101" s="4">
        <v>38</v>
      </c>
      <c r="B101" s="168">
        <v>8901725928148</v>
      </c>
      <c r="C101" s="200" t="s">
        <v>2197</v>
      </c>
      <c r="D101" s="168">
        <v>399</v>
      </c>
      <c r="E101" s="205">
        <v>359.1</v>
      </c>
      <c r="F101" s="206">
        <v>0.1</v>
      </c>
      <c r="G101" s="13" t="s">
        <v>2196</v>
      </c>
      <c r="H101" s="206">
        <v>0.18</v>
      </c>
      <c r="I101" s="168">
        <v>6</v>
      </c>
      <c r="J101" s="202" t="s">
        <v>2091</v>
      </c>
      <c r="K101" s="168" t="s">
        <v>2184</v>
      </c>
      <c r="L101" s="71" t="s">
        <v>135</v>
      </c>
      <c r="M101" s="71">
        <v>2</v>
      </c>
    </row>
    <row r="102" spans="1:13">
      <c r="A102" s="4">
        <v>39</v>
      </c>
      <c r="B102" s="168">
        <v>8901725928049</v>
      </c>
      <c r="C102" s="200" t="s">
        <v>2198</v>
      </c>
      <c r="D102" s="168">
        <v>399</v>
      </c>
      <c r="E102" s="205">
        <v>359.1</v>
      </c>
      <c r="F102" s="206">
        <v>0.1</v>
      </c>
      <c r="G102" s="13" t="s">
        <v>2196</v>
      </c>
      <c r="H102" s="206">
        <v>0.18</v>
      </c>
      <c r="I102" s="168">
        <v>6</v>
      </c>
      <c r="J102" s="202" t="s">
        <v>2091</v>
      </c>
      <c r="K102" s="168" t="s">
        <v>2184</v>
      </c>
      <c r="L102" s="71" t="s">
        <v>135</v>
      </c>
      <c r="M102" s="71">
        <v>2</v>
      </c>
    </row>
    <row r="103" spans="1:13">
      <c r="A103" s="4">
        <v>40</v>
      </c>
      <c r="B103" s="168">
        <v>8901725928346</v>
      </c>
      <c r="C103" s="200" t="s">
        <v>2199</v>
      </c>
      <c r="D103" s="168">
        <v>399</v>
      </c>
      <c r="E103" s="205">
        <v>359.1</v>
      </c>
      <c r="F103" s="206">
        <v>0.1</v>
      </c>
      <c r="G103" s="13" t="s">
        <v>2196</v>
      </c>
      <c r="H103" s="206">
        <v>0.18</v>
      </c>
      <c r="I103" s="168">
        <v>6</v>
      </c>
      <c r="J103" s="202" t="s">
        <v>2091</v>
      </c>
      <c r="K103" s="168" t="s">
        <v>2184</v>
      </c>
      <c r="L103" s="71" t="s">
        <v>135</v>
      </c>
      <c r="M103" s="71">
        <v>2</v>
      </c>
    </row>
    <row r="104" spans="1:13" hidden="1">
      <c r="B104" s="168">
        <v>8901725929329</v>
      </c>
      <c r="C104" s="205" t="s">
        <v>2200</v>
      </c>
      <c r="D104" s="168">
        <v>199</v>
      </c>
      <c r="E104" s="205">
        <v>179.1</v>
      </c>
      <c r="F104" s="206">
        <v>0.1</v>
      </c>
      <c r="G104" s="13" t="s">
        <v>2196</v>
      </c>
      <c r="H104" s="206">
        <v>0.18</v>
      </c>
      <c r="I104" s="168">
        <v>6</v>
      </c>
      <c r="J104" s="202" t="s">
        <v>2091</v>
      </c>
      <c r="K104" s="168" t="s">
        <v>2184</v>
      </c>
      <c r="L104" s="71"/>
      <c r="M104" s="71"/>
    </row>
    <row r="105" spans="1:13" hidden="1">
      <c r="B105" s="203">
        <v>8905110000372</v>
      </c>
      <c r="C105" s="207" t="s">
        <v>2201</v>
      </c>
      <c r="D105" s="168">
        <v>199</v>
      </c>
      <c r="E105" s="205">
        <v>179.1</v>
      </c>
      <c r="F105" s="206">
        <v>0.1</v>
      </c>
      <c r="G105" s="13" t="s">
        <v>2196</v>
      </c>
      <c r="H105" s="206">
        <v>0.18</v>
      </c>
      <c r="I105" s="168">
        <v>6</v>
      </c>
      <c r="J105" s="202" t="s">
        <v>2091</v>
      </c>
      <c r="K105" s="168" t="s">
        <v>2184</v>
      </c>
      <c r="L105" s="71"/>
      <c r="M105" s="71"/>
    </row>
    <row r="106" spans="1:13" hidden="1">
      <c r="B106" s="147">
        <v>8905110000792</v>
      </c>
      <c r="C106" s="208" t="s">
        <v>2202</v>
      </c>
      <c r="D106" s="168">
        <v>399</v>
      </c>
      <c r="E106" s="205">
        <v>359.1</v>
      </c>
      <c r="F106" s="206">
        <v>0.1</v>
      </c>
      <c r="G106" s="13" t="s">
        <v>2196</v>
      </c>
      <c r="H106" s="206">
        <v>0.18</v>
      </c>
      <c r="I106" s="168">
        <v>6</v>
      </c>
      <c r="J106" s="202" t="s">
        <v>2091</v>
      </c>
      <c r="K106" s="168" t="s">
        <v>2184</v>
      </c>
      <c r="L106" s="71"/>
      <c r="M106" s="71"/>
    </row>
    <row r="107" spans="1:13" hidden="1">
      <c r="B107" s="203">
        <v>8905110001461</v>
      </c>
      <c r="C107" s="205" t="s">
        <v>2203</v>
      </c>
      <c r="D107" s="205">
        <v>225</v>
      </c>
      <c r="E107" s="205">
        <v>202.5</v>
      </c>
      <c r="F107" s="206">
        <v>0.1</v>
      </c>
      <c r="G107" s="13" t="s">
        <v>2196</v>
      </c>
      <c r="H107" s="206">
        <v>0.18</v>
      </c>
      <c r="I107" s="168">
        <v>6</v>
      </c>
      <c r="J107" s="202" t="s">
        <v>2091</v>
      </c>
      <c r="K107" s="168" t="s">
        <v>2184</v>
      </c>
      <c r="L107" s="71"/>
      <c r="M107" s="71"/>
    </row>
    <row r="108" spans="1:13" hidden="1">
      <c r="B108" s="203">
        <v>8905110001478</v>
      </c>
      <c r="C108" s="209" t="s">
        <v>2204</v>
      </c>
      <c r="D108" s="205">
        <v>449</v>
      </c>
      <c r="E108" s="205">
        <v>404.1</v>
      </c>
      <c r="F108" s="206">
        <v>0.1</v>
      </c>
      <c r="G108" s="13" t="s">
        <v>2196</v>
      </c>
      <c r="H108" s="206">
        <v>0.18</v>
      </c>
      <c r="I108" s="168">
        <v>6</v>
      </c>
      <c r="J108" s="202" t="s">
        <v>2091</v>
      </c>
      <c r="K108" s="168" t="s">
        <v>2184</v>
      </c>
      <c r="L108" s="71"/>
      <c r="M108" s="71"/>
    </row>
    <row r="109" spans="1:13" hidden="1">
      <c r="B109" s="203">
        <v>8905110004776</v>
      </c>
      <c r="C109" s="205" t="s">
        <v>2205</v>
      </c>
      <c r="D109" s="205">
        <v>675</v>
      </c>
      <c r="E109" s="205">
        <v>607.5</v>
      </c>
      <c r="F109" s="206">
        <v>0.1</v>
      </c>
      <c r="G109" s="13" t="s">
        <v>2196</v>
      </c>
      <c r="H109" s="206">
        <v>0.18</v>
      </c>
      <c r="I109" s="168">
        <v>4</v>
      </c>
      <c r="J109" s="202" t="s">
        <v>2091</v>
      </c>
      <c r="K109" s="168" t="s">
        <v>2184</v>
      </c>
      <c r="L109" s="71"/>
      <c r="M109" s="71"/>
    </row>
    <row r="110" spans="1:13" hidden="1">
      <c r="B110" s="203">
        <v>8905110005704</v>
      </c>
      <c r="C110" s="205" t="s">
        <v>2206</v>
      </c>
      <c r="D110" s="205">
        <v>449</v>
      </c>
      <c r="E110" s="205">
        <v>404.1</v>
      </c>
      <c r="F110" s="206">
        <v>0.1</v>
      </c>
      <c r="G110" s="13" t="s">
        <v>2196</v>
      </c>
      <c r="H110" s="206">
        <v>0.18</v>
      </c>
      <c r="I110" s="168">
        <v>6</v>
      </c>
      <c r="J110" s="202" t="s">
        <v>2091</v>
      </c>
      <c r="K110" s="168" t="s">
        <v>2184</v>
      </c>
      <c r="L110" s="71"/>
      <c r="M110" s="71"/>
    </row>
    <row r="111" spans="1:13" hidden="1">
      <c r="B111" s="203">
        <v>8905110006190</v>
      </c>
      <c r="C111" s="200" t="s">
        <v>2207</v>
      </c>
      <c r="D111" s="205">
        <v>259</v>
      </c>
      <c r="E111" s="205">
        <v>233.1</v>
      </c>
      <c r="F111" s="206">
        <v>0.1</v>
      </c>
      <c r="G111" s="13" t="s">
        <v>2196</v>
      </c>
      <c r="H111" s="206">
        <v>0.18</v>
      </c>
      <c r="I111" s="168">
        <v>6</v>
      </c>
      <c r="J111" s="202" t="s">
        <v>2091</v>
      </c>
      <c r="K111" s="168" t="s">
        <v>2184</v>
      </c>
      <c r="L111" s="71"/>
      <c r="M111" s="71"/>
    </row>
    <row r="112" spans="1:13" hidden="1">
      <c r="B112" s="203">
        <v>8905110006206</v>
      </c>
      <c r="C112" s="200" t="s">
        <v>2208</v>
      </c>
      <c r="D112" s="205">
        <v>259</v>
      </c>
      <c r="E112" s="205">
        <v>233.1</v>
      </c>
      <c r="F112" s="206">
        <v>0.1</v>
      </c>
      <c r="G112" s="13" t="s">
        <v>2196</v>
      </c>
      <c r="H112" s="206">
        <v>0.18</v>
      </c>
      <c r="I112" s="168">
        <v>6</v>
      </c>
      <c r="J112" s="202" t="s">
        <v>2091</v>
      </c>
      <c r="K112" s="168" t="s">
        <v>2184</v>
      </c>
      <c r="L112" s="71"/>
      <c r="M112" s="71"/>
    </row>
    <row r="113" spans="1:13" hidden="1">
      <c r="B113" s="203">
        <v>8905110006213</v>
      </c>
      <c r="C113" s="200" t="s">
        <v>2209</v>
      </c>
      <c r="D113" s="205">
        <v>259</v>
      </c>
      <c r="E113" s="205">
        <v>233.1</v>
      </c>
      <c r="F113" s="206">
        <v>0.1</v>
      </c>
      <c r="G113" s="13" t="s">
        <v>2196</v>
      </c>
      <c r="H113" s="206">
        <v>0.18</v>
      </c>
      <c r="I113" s="168">
        <v>6</v>
      </c>
      <c r="J113" s="202" t="s">
        <v>2091</v>
      </c>
      <c r="K113" s="168" t="s">
        <v>2184</v>
      </c>
      <c r="L113" s="71"/>
      <c r="M113" s="71"/>
    </row>
    <row r="114" spans="1:13" hidden="1">
      <c r="B114" s="203">
        <v>8901725928872</v>
      </c>
      <c r="C114" s="200" t="s">
        <v>2210</v>
      </c>
      <c r="D114" s="205">
        <v>259</v>
      </c>
      <c r="E114" s="205">
        <v>233.1</v>
      </c>
      <c r="F114" s="206">
        <v>0.1</v>
      </c>
      <c r="G114" s="13" t="s">
        <v>2196</v>
      </c>
      <c r="H114" s="206">
        <v>0.18</v>
      </c>
      <c r="I114" s="168">
        <v>6</v>
      </c>
      <c r="J114" s="202" t="s">
        <v>2091</v>
      </c>
      <c r="K114" s="168" t="s">
        <v>2184</v>
      </c>
      <c r="L114" s="71"/>
      <c r="M114" s="71"/>
    </row>
    <row r="115" spans="1:13" hidden="1">
      <c r="B115" s="203">
        <v>8901725928889</v>
      </c>
      <c r="C115" s="200" t="s">
        <v>2211</v>
      </c>
      <c r="D115" s="205">
        <v>259</v>
      </c>
      <c r="E115" s="205">
        <v>233.1</v>
      </c>
      <c r="F115" s="206">
        <v>0.1</v>
      </c>
      <c r="G115" s="13" t="s">
        <v>2196</v>
      </c>
      <c r="H115" s="206">
        <v>0.18</v>
      </c>
      <c r="I115" s="168">
        <v>6</v>
      </c>
      <c r="J115" s="202" t="s">
        <v>2091</v>
      </c>
      <c r="K115" s="168" t="s">
        <v>2184</v>
      </c>
      <c r="L115" s="71"/>
      <c r="M115" s="71"/>
    </row>
    <row r="116" spans="1:13" hidden="1">
      <c r="B116" s="203">
        <v>8905110006312</v>
      </c>
      <c r="C116" s="200" t="s">
        <v>2212</v>
      </c>
      <c r="D116" s="205">
        <v>99</v>
      </c>
      <c r="E116" s="205">
        <v>89.1</v>
      </c>
      <c r="F116" s="206">
        <v>0.1</v>
      </c>
      <c r="G116" s="13" t="s">
        <v>2196</v>
      </c>
      <c r="H116" s="206">
        <v>0.18</v>
      </c>
      <c r="I116" s="168">
        <v>20</v>
      </c>
      <c r="J116" s="202" t="s">
        <v>2091</v>
      </c>
      <c r="K116" s="168" t="s">
        <v>2184</v>
      </c>
      <c r="L116" s="71"/>
      <c r="M116" s="71"/>
    </row>
    <row r="117" spans="1:13">
      <c r="A117" s="4">
        <v>41</v>
      </c>
      <c r="B117" s="168">
        <v>8901725921170</v>
      </c>
      <c r="C117" s="200" t="s">
        <v>2213</v>
      </c>
      <c r="D117" s="168">
        <v>186</v>
      </c>
      <c r="E117" s="205">
        <v>171.12</v>
      </c>
      <c r="F117" s="206">
        <v>0.08</v>
      </c>
      <c r="G117" s="13" t="s">
        <v>2214</v>
      </c>
      <c r="H117" s="206">
        <v>0.18</v>
      </c>
      <c r="I117" s="168">
        <v>9</v>
      </c>
      <c r="J117" s="202" t="s">
        <v>2091</v>
      </c>
      <c r="K117" s="168" t="s">
        <v>2184</v>
      </c>
      <c r="L117" s="71" t="s">
        <v>135</v>
      </c>
      <c r="M117" s="71">
        <v>3</v>
      </c>
    </row>
    <row r="118" spans="1:13">
      <c r="A118" s="4">
        <v>42</v>
      </c>
      <c r="B118" s="168">
        <v>8901725921064</v>
      </c>
      <c r="C118" s="200" t="s">
        <v>2215</v>
      </c>
      <c r="D118" s="205">
        <v>180</v>
      </c>
      <c r="E118" s="205">
        <v>165.6</v>
      </c>
      <c r="F118" s="206">
        <v>0.08</v>
      </c>
      <c r="G118" s="13" t="s">
        <v>2214</v>
      </c>
      <c r="H118" s="206">
        <v>0.18</v>
      </c>
      <c r="I118" s="168">
        <v>9</v>
      </c>
      <c r="J118" s="202" t="s">
        <v>2091</v>
      </c>
      <c r="K118" s="205" t="s">
        <v>2184</v>
      </c>
      <c r="L118" s="71" t="s">
        <v>135</v>
      </c>
      <c r="M118" s="71">
        <v>3</v>
      </c>
    </row>
    <row r="119" spans="1:13">
      <c r="A119" s="4">
        <v>43</v>
      </c>
      <c r="B119" s="203">
        <v>8901725921378</v>
      </c>
      <c r="C119" s="200" t="s">
        <v>2216</v>
      </c>
      <c r="D119" s="205">
        <v>180</v>
      </c>
      <c r="E119" s="205">
        <v>165.6</v>
      </c>
      <c r="F119" s="206">
        <v>0.08</v>
      </c>
      <c r="G119" s="13" t="s">
        <v>2214</v>
      </c>
      <c r="H119" s="206">
        <v>0.18</v>
      </c>
      <c r="I119" s="168">
        <v>9</v>
      </c>
      <c r="J119" s="202" t="s">
        <v>2091</v>
      </c>
      <c r="K119" s="205" t="s">
        <v>2184</v>
      </c>
      <c r="L119" s="71" t="s">
        <v>135</v>
      </c>
      <c r="M119" s="71">
        <v>3</v>
      </c>
    </row>
    <row r="120" spans="1:13">
      <c r="A120" s="4">
        <v>44</v>
      </c>
      <c r="B120" s="168">
        <v>8901725921736</v>
      </c>
      <c r="C120" s="200" t="s">
        <v>2217</v>
      </c>
      <c r="D120" s="168">
        <v>186</v>
      </c>
      <c r="E120" s="205">
        <v>171.12</v>
      </c>
      <c r="F120" s="206">
        <v>0.08</v>
      </c>
      <c r="G120" s="13" t="s">
        <v>2214</v>
      </c>
      <c r="H120" s="206">
        <v>0.18</v>
      </c>
      <c r="I120" s="168">
        <v>9</v>
      </c>
      <c r="J120" s="202" t="s">
        <v>2091</v>
      </c>
      <c r="K120" s="205" t="s">
        <v>2184</v>
      </c>
      <c r="L120" s="71" t="s">
        <v>135</v>
      </c>
      <c r="M120" s="71">
        <v>3</v>
      </c>
    </row>
    <row r="121" spans="1:13" hidden="1">
      <c r="B121" s="203">
        <v>8901725927134</v>
      </c>
      <c r="C121" s="205" t="s">
        <v>2218</v>
      </c>
      <c r="D121" s="205">
        <v>60</v>
      </c>
      <c r="E121" s="205">
        <v>55.2</v>
      </c>
      <c r="F121" s="206">
        <v>0.08</v>
      </c>
      <c r="G121" s="13" t="s">
        <v>2214</v>
      </c>
      <c r="H121" s="206">
        <v>0.18</v>
      </c>
      <c r="I121" s="168">
        <v>36</v>
      </c>
      <c r="J121" s="202" t="s">
        <v>2091</v>
      </c>
      <c r="K121" s="205" t="s">
        <v>2184</v>
      </c>
      <c r="L121" s="71"/>
      <c r="M121" s="71"/>
    </row>
    <row r="122" spans="1:13" hidden="1">
      <c r="B122" s="203">
        <v>8901725927332</v>
      </c>
      <c r="C122" s="205" t="s">
        <v>2219</v>
      </c>
      <c r="D122" s="205">
        <v>160</v>
      </c>
      <c r="E122" s="205">
        <v>147.19999999999999</v>
      </c>
      <c r="F122" s="206">
        <v>0.08</v>
      </c>
      <c r="G122" s="13" t="s">
        <v>2214</v>
      </c>
      <c r="H122" s="206">
        <v>0.18</v>
      </c>
      <c r="I122" s="168">
        <v>12</v>
      </c>
      <c r="J122" s="202" t="s">
        <v>2091</v>
      </c>
      <c r="K122" s="205" t="s">
        <v>2184</v>
      </c>
      <c r="L122" s="71"/>
      <c r="M122" s="71"/>
    </row>
    <row r="123" spans="1:13">
      <c r="A123" s="4">
        <v>45</v>
      </c>
      <c r="B123" s="203">
        <v>8901725927981</v>
      </c>
      <c r="C123" s="205" t="s">
        <v>2220</v>
      </c>
      <c r="D123" s="205">
        <v>180</v>
      </c>
      <c r="E123" s="205">
        <v>165.6</v>
      </c>
      <c r="F123" s="206">
        <v>0.08</v>
      </c>
      <c r="G123" s="13" t="s">
        <v>2214</v>
      </c>
      <c r="H123" s="206">
        <v>0.18</v>
      </c>
      <c r="I123" s="168">
        <v>9</v>
      </c>
      <c r="J123" s="202" t="s">
        <v>2091</v>
      </c>
      <c r="K123" s="205" t="s">
        <v>2184</v>
      </c>
      <c r="L123" s="71" t="s">
        <v>135</v>
      </c>
      <c r="M123" s="71">
        <v>4</v>
      </c>
    </row>
    <row r="124" spans="1:13">
      <c r="A124" s="4">
        <v>46</v>
      </c>
      <c r="B124" s="203">
        <v>8905110001171</v>
      </c>
      <c r="C124" s="204" t="s">
        <v>2221</v>
      </c>
      <c r="D124" s="168">
        <v>60</v>
      </c>
      <c r="E124" s="205">
        <v>55.2</v>
      </c>
      <c r="F124" s="206">
        <v>0.08</v>
      </c>
      <c r="G124" s="13" t="s">
        <v>2214</v>
      </c>
      <c r="H124" s="206">
        <v>0.18</v>
      </c>
      <c r="I124" s="168">
        <v>36</v>
      </c>
      <c r="J124" s="202" t="s">
        <v>2091</v>
      </c>
      <c r="K124" s="205" t="s">
        <v>2184</v>
      </c>
      <c r="L124" s="71" t="s">
        <v>135</v>
      </c>
      <c r="M124" s="71">
        <v>4</v>
      </c>
    </row>
    <row r="125" spans="1:13">
      <c r="A125" s="4">
        <v>47</v>
      </c>
      <c r="B125" s="203">
        <v>8905110001201</v>
      </c>
      <c r="C125" s="204" t="s">
        <v>2222</v>
      </c>
      <c r="D125" s="168">
        <v>60</v>
      </c>
      <c r="E125" s="205">
        <v>55.2</v>
      </c>
      <c r="F125" s="206">
        <v>0.08</v>
      </c>
      <c r="G125" s="13" t="s">
        <v>2214</v>
      </c>
      <c r="H125" s="206">
        <v>0.18</v>
      </c>
      <c r="I125" s="168">
        <v>36</v>
      </c>
      <c r="J125" s="202" t="s">
        <v>2091</v>
      </c>
      <c r="K125" s="205" t="s">
        <v>2184</v>
      </c>
      <c r="L125" s="71" t="s">
        <v>135</v>
      </c>
      <c r="M125" s="71">
        <v>4</v>
      </c>
    </row>
    <row r="126" spans="1:13">
      <c r="A126" s="4">
        <v>48</v>
      </c>
      <c r="B126" s="203">
        <v>8905110001188</v>
      </c>
      <c r="C126" s="204" t="s">
        <v>2223</v>
      </c>
      <c r="D126" s="168">
        <v>60</v>
      </c>
      <c r="E126" s="205">
        <v>55.2</v>
      </c>
      <c r="F126" s="206">
        <v>0.08</v>
      </c>
      <c r="G126" s="13" t="s">
        <v>2214</v>
      </c>
      <c r="H126" s="206">
        <v>0.18</v>
      </c>
      <c r="I126" s="168">
        <v>36</v>
      </c>
      <c r="J126" s="202" t="s">
        <v>2091</v>
      </c>
      <c r="K126" s="205" t="s">
        <v>2184</v>
      </c>
      <c r="L126" s="71" t="s">
        <v>135</v>
      </c>
      <c r="M126" s="71">
        <v>4</v>
      </c>
    </row>
    <row r="127" spans="1:13">
      <c r="A127" s="4">
        <v>49</v>
      </c>
      <c r="B127" s="203">
        <v>8905110001195</v>
      </c>
      <c r="C127" s="204" t="s">
        <v>2224</v>
      </c>
      <c r="D127" s="168">
        <v>60</v>
      </c>
      <c r="E127" s="205">
        <v>55.2</v>
      </c>
      <c r="F127" s="206">
        <v>0.08</v>
      </c>
      <c r="G127" s="13" t="s">
        <v>2214</v>
      </c>
      <c r="H127" s="206">
        <v>0.18</v>
      </c>
      <c r="I127" s="168">
        <v>36</v>
      </c>
      <c r="J127" s="202" t="s">
        <v>2091</v>
      </c>
      <c r="K127" s="205" t="s">
        <v>2184</v>
      </c>
      <c r="L127" s="71" t="s">
        <v>135</v>
      </c>
      <c r="M127" s="71">
        <v>4</v>
      </c>
    </row>
    <row r="128" spans="1:13">
      <c r="A128" s="4">
        <v>50</v>
      </c>
      <c r="B128" s="203">
        <v>8905110001218</v>
      </c>
      <c r="C128" s="210" t="s">
        <v>2225</v>
      </c>
      <c r="D128" s="168">
        <v>60</v>
      </c>
      <c r="E128" s="205">
        <v>55.2</v>
      </c>
      <c r="F128" s="206">
        <v>0.08</v>
      </c>
      <c r="G128" s="13" t="s">
        <v>2214</v>
      </c>
      <c r="H128" s="206">
        <v>0.18</v>
      </c>
      <c r="I128" s="168">
        <v>36</v>
      </c>
      <c r="J128" s="202" t="s">
        <v>2091</v>
      </c>
      <c r="K128" s="205" t="s">
        <v>2184</v>
      </c>
      <c r="L128" s="71" t="s">
        <v>135</v>
      </c>
      <c r="M128" s="71">
        <v>4</v>
      </c>
    </row>
    <row r="129" spans="1:13">
      <c r="A129" s="4">
        <v>51</v>
      </c>
      <c r="B129" s="203">
        <v>8905110001225</v>
      </c>
      <c r="C129" s="204" t="s">
        <v>2226</v>
      </c>
      <c r="D129" s="168">
        <v>60</v>
      </c>
      <c r="E129" s="205">
        <v>55.2</v>
      </c>
      <c r="F129" s="206">
        <v>0.08</v>
      </c>
      <c r="G129" s="13" t="s">
        <v>2214</v>
      </c>
      <c r="H129" s="206">
        <v>0.18</v>
      </c>
      <c r="I129" s="168">
        <v>36</v>
      </c>
      <c r="J129" s="202" t="s">
        <v>2091</v>
      </c>
      <c r="K129" s="205" t="s">
        <v>2184</v>
      </c>
      <c r="L129" s="71" t="s">
        <v>135</v>
      </c>
      <c r="M129" s="71">
        <v>4</v>
      </c>
    </row>
    <row r="130" spans="1:13" hidden="1">
      <c r="B130" s="203">
        <v>8905110001232</v>
      </c>
      <c r="C130" s="211" t="s">
        <v>2227</v>
      </c>
      <c r="D130" s="168">
        <v>139.99875</v>
      </c>
      <c r="E130" s="205">
        <v>128.79885000000002</v>
      </c>
      <c r="F130" s="206">
        <v>0.08</v>
      </c>
      <c r="G130" s="13" t="s">
        <v>2214</v>
      </c>
      <c r="H130" s="206">
        <v>0.18</v>
      </c>
      <c r="I130" s="168">
        <v>12</v>
      </c>
      <c r="J130" s="202" t="s">
        <v>2091</v>
      </c>
      <c r="K130" s="205" t="s">
        <v>2184</v>
      </c>
      <c r="L130" s="71"/>
      <c r="M130" s="71"/>
    </row>
    <row r="131" spans="1:13" hidden="1">
      <c r="B131" s="203">
        <v>8905110001263</v>
      </c>
      <c r="C131" s="211" t="s">
        <v>2228</v>
      </c>
      <c r="D131" s="168">
        <v>176</v>
      </c>
      <c r="E131" s="205">
        <v>161.91999999999999</v>
      </c>
      <c r="F131" s="206">
        <v>0.08</v>
      </c>
      <c r="G131" s="13" t="s">
        <v>2214</v>
      </c>
      <c r="H131" s="206">
        <v>0.18</v>
      </c>
      <c r="I131" s="168">
        <v>12</v>
      </c>
      <c r="J131" s="202" t="s">
        <v>2091</v>
      </c>
      <c r="K131" s="205" t="s">
        <v>2184</v>
      </c>
      <c r="L131" s="71"/>
      <c r="M131" s="71"/>
    </row>
    <row r="132" spans="1:13" hidden="1">
      <c r="B132" s="203">
        <v>8905110001249</v>
      </c>
      <c r="C132" s="211" t="s">
        <v>2229</v>
      </c>
      <c r="D132" s="168">
        <v>139.99875</v>
      </c>
      <c r="E132" s="205">
        <v>128.79885000000002</v>
      </c>
      <c r="F132" s="206">
        <v>0.08</v>
      </c>
      <c r="G132" s="13" t="s">
        <v>2214</v>
      </c>
      <c r="H132" s="206">
        <v>0.18</v>
      </c>
      <c r="I132" s="168">
        <v>12</v>
      </c>
      <c r="J132" s="202" t="s">
        <v>2091</v>
      </c>
      <c r="K132" s="205" t="s">
        <v>2184</v>
      </c>
      <c r="L132" s="71"/>
      <c r="M132" s="71"/>
    </row>
    <row r="133" spans="1:13" hidden="1">
      <c r="B133" s="203">
        <v>8905110001256</v>
      </c>
      <c r="C133" s="211" t="s">
        <v>2230</v>
      </c>
      <c r="D133" s="168">
        <v>139.99875</v>
      </c>
      <c r="E133" s="205">
        <v>128.79885000000002</v>
      </c>
      <c r="F133" s="206">
        <v>0.08</v>
      </c>
      <c r="G133" s="13" t="s">
        <v>2214</v>
      </c>
      <c r="H133" s="206">
        <v>0.18</v>
      </c>
      <c r="I133" s="168">
        <v>12</v>
      </c>
      <c r="J133" s="202" t="s">
        <v>2091</v>
      </c>
      <c r="K133" s="205" t="s">
        <v>2184</v>
      </c>
      <c r="L133" s="71"/>
      <c r="M133" s="71"/>
    </row>
    <row r="134" spans="1:13">
      <c r="A134" s="4">
        <v>52</v>
      </c>
      <c r="B134" s="203">
        <v>8905110001287</v>
      </c>
      <c r="C134" s="204" t="s">
        <v>2231</v>
      </c>
      <c r="D134" s="168">
        <v>180</v>
      </c>
      <c r="E134" s="205">
        <v>165.6</v>
      </c>
      <c r="F134" s="206">
        <v>0.08</v>
      </c>
      <c r="G134" s="13" t="s">
        <v>2214</v>
      </c>
      <c r="H134" s="206">
        <v>0.18</v>
      </c>
      <c r="I134" s="168">
        <v>9</v>
      </c>
      <c r="J134" s="202" t="s">
        <v>2091</v>
      </c>
      <c r="K134" s="205" t="s">
        <v>2184</v>
      </c>
      <c r="L134" s="71" t="s">
        <v>135</v>
      </c>
      <c r="M134" s="71">
        <v>3</v>
      </c>
    </row>
    <row r="135" spans="1:13">
      <c r="A135" s="4">
        <v>53</v>
      </c>
      <c r="B135" s="203">
        <v>8905110001294</v>
      </c>
      <c r="C135" s="204" t="s">
        <v>2232</v>
      </c>
      <c r="D135" s="168">
        <v>180</v>
      </c>
      <c r="E135" s="205">
        <v>165.6</v>
      </c>
      <c r="F135" s="206">
        <v>0.08</v>
      </c>
      <c r="G135" s="13" t="s">
        <v>2214</v>
      </c>
      <c r="H135" s="206">
        <v>0.18</v>
      </c>
      <c r="I135" s="168">
        <v>9</v>
      </c>
      <c r="J135" s="202" t="s">
        <v>2091</v>
      </c>
      <c r="K135" s="205" t="s">
        <v>2184</v>
      </c>
      <c r="L135" s="71" t="s">
        <v>135</v>
      </c>
      <c r="M135" s="71">
        <v>3</v>
      </c>
    </row>
    <row r="136" spans="1:13" hidden="1">
      <c r="B136" s="203">
        <v>8905110004585</v>
      </c>
      <c r="C136" s="200" t="s">
        <v>2233</v>
      </c>
      <c r="D136" s="205">
        <v>210</v>
      </c>
      <c r="E136" s="205">
        <v>193.2</v>
      </c>
      <c r="F136" s="206">
        <v>0.08</v>
      </c>
      <c r="G136" s="13" t="s">
        <v>2214</v>
      </c>
      <c r="H136" s="206">
        <v>0.18</v>
      </c>
      <c r="I136" s="168">
        <v>12</v>
      </c>
      <c r="J136" s="202" t="s">
        <v>2091</v>
      </c>
      <c r="K136" s="205" t="s">
        <v>2184</v>
      </c>
      <c r="L136" s="71"/>
      <c r="M136" s="71"/>
    </row>
    <row r="137" spans="1:13" hidden="1">
      <c r="B137" s="203">
        <v>8905110005773</v>
      </c>
      <c r="C137" s="200" t="s">
        <v>2234</v>
      </c>
      <c r="D137" s="205">
        <v>240</v>
      </c>
      <c r="E137" s="205">
        <v>220.8</v>
      </c>
      <c r="F137" s="206">
        <v>0.08</v>
      </c>
      <c r="G137" s="13" t="s">
        <v>2214</v>
      </c>
      <c r="H137" s="206">
        <v>0.18</v>
      </c>
      <c r="I137" s="168">
        <v>12</v>
      </c>
      <c r="J137" s="202" t="s">
        <v>2091</v>
      </c>
      <c r="K137" s="205" t="s">
        <v>2184</v>
      </c>
      <c r="L137" s="71"/>
      <c r="M137" s="71"/>
    </row>
    <row r="138" spans="1:13" hidden="1">
      <c r="B138" s="203">
        <v>8905110005766</v>
      </c>
      <c r="C138" s="200" t="s">
        <v>2235</v>
      </c>
      <c r="D138" s="205">
        <v>91</v>
      </c>
      <c r="E138" s="205">
        <v>83.72</v>
      </c>
      <c r="F138" s="206">
        <v>0.08</v>
      </c>
      <c r="G138" s="13" t="s">
        <v>2214</v>
      </c>
      <c r="H138" s="206">
        <v>0.18</v>
      </c>
      <c r="I138" s="168">
        <v>36</v>
      </c>
      <c r="J138" s="202" t="s">
        <v>2091</v>
      </c>
      <c r="K138" s="205" t="s">
        <v>2184</v>
      </c>
      <c r="L138" s="71"/>
      <c r="M138" s="71"/>
    </row>
    <row r="139" spans="1:13" hidden="1">
      <c r="B139" s="203">
        <v>8905110001652</v>
      </c>
      <c r="C139" s="200" t="s">
        <v>2236</v>
      </c>
      <c r="D139" s="205">
        <v>38</v>
      </c>
      <c r="E139" s="205">
        <v>34.96</v>
      </c>
      <c r="F139" s="206">
        <v>0.08</v>
      </c>
      <c r="G139" s="13" t="s">
        <v>2214</v>
      </c>
      <c r="H139" s="206">
        <v>0.18</v>
      </c>
      <c r="I139" s="168">
        <v>60</v>
      </c>
      <c r="J139" s="202" t="s">
        <v>2091</v>
      </c>
      <c r="K139" s="205" t="s">
        <v>2184</v>
      </c>
      <c r="L139" s="71"/>
      <c r="M139" s="71"/>
    </row>
    <row r="140" spans="1:13" hidden="1">
      <c r="B140" s="203">
        <v>8905110002246</v>
      </c>
      <c r="C140" s="205" t="s">
        <v>2237</v>
      </c>
      <c r="D140" s="205">
        <v>770</v>
      </c>
      <c r="E140" s="205">
        <v>693</v>
      </c>
      <c r="F140" s="201">
        <v>0.1</v>
      </c>
      <c r="G140" s="13" t="s">
        <v>2238</v>
      </c>
      <c r="H140" s="201">
        <v>0.18</v>
      </c>
      <c r="I140" s="168">
        <v>4</v>
      </c>
      <c r="J140" s="202" t="s">
        <v>2091</v>
      </c>
      <c r="K140" s="205" t="s">
        <v>2239</v>
      </c>
      <c r="L140" s="71"/>
      <c r="M140" s="71"/>
    </row>
    <row r="141" spans="1:13" hidden="1">
      <c r="B141" s="203">
        <v>8905110003205</v>
      </c>
      <c r="C141" s="200" t="s">
        <v>2240</v>
      </c>
      <c r="D141" s="205">
        <v>165</v>
      </c>
      <c r="E141" s="205">
        <v>148.5</v>
      </c>
      <c r="F141" s="201">
        <v>0.1</v>
      </c>
      <c r="G141" s="13" t="s">
        <v>2238</v>
      </c>
      <c r="H141" s="201">
        <v>0.18</v>
      </c>
      <c r="I141" s="168">
        <v>20</v>
      </c>
      <c r="J141" s="202" t="s">
        <v>2091</v>
      </c>
      <c r="K141" s="205" t="s">
        <v>2239</v>
      </c>
      <c r="L141" s="71"/>
      <c r="M141" s="71"/>
    </row>
    <row r="142" spans="1:13" hidden="1">
      <c r="B142" s="203">
        <v>8905110003632</v>
      </c>
      <c r="C142" s="200" t="s">
        <v>2241</v>
      </c>
      <c r="D142" s="205">
        <v>165</v>
      </c>
      <c r="E142" s="205">
        <v>148.5</v>
      </c>
      <c r="F142" s="201">
        <v>0.1</v>
      </c>
      <c r="G142" s="13" t="s">
        <v>2238</v>
      </c>
      <c r="H142" s="201">
        <v>0.18</v>
      </c>
      <c r="I142" s="168">
        <v>20</v>
      </c>
      <c r="J142" s="202" t="s">
        <v>2091</v>
      </c>
      <c r="K142" s="205" t="s">
        <v>2239</v>
      </c>
      <c r="L142" s="71"/>
      <c r="M142" s="71"/>
    </row>
    <row r="143" spans="1:13">
      <c r="A143" s="4">
        <v>54</v>
      </c>
      <c r="B143" s="203">
        <v>8905110003687</v>
      </c>
      <c r="C143" s="200" t="s">
        <v>2242</v>
      </c>
      <c r="D143" s="205">
        <v>90</v>
      </c>
      <c r="E143" s="205">
        <v>81</v>
      </c>
      <c r="F143" s="201">
        <v>0.1</v>
      </c>
      <c r="G143" s="13" t="s">
        <v>2238</v>
      </c>
      <c r="H143" s="201">
        <v>0.18</v>
      </c>
      <c r="I143" s="168">
        <v>36</v>
      </c>
      <c r="J143" s="202" t="s">
        <v>2091</v>
      </c>
      <c r="K143" s="205" t="s">
        <v>2239</v>
      </c>
      <c r="L143" s="71" t="s">
        <v>135</v>
      </c>
      <c r="M143" s="71">
        <v>3</v>
      </c>
    </row>
    <row r="144" spans="1:13">
      <c r="A144" s="4">
        <v>55</v>
      </c>
      <c r="B144" s="203">
        <v>8905110003700</v>
      </c>
      <c r="C144" s="200" t="s">
        <v>2243</v>
      </c>
      <c r="D144" s="205">
        <v>90</v>
      </c>
      <c r="E144" s="205">
        <v>81</v>
      </c>
      <c r="F144" s="201">
        <v>0.1</v>
      </c>
      <c r="G144" s="13" t="s">
        <v>2238</v>
      </c>
      <c r="H144" s="201">
        <v>0.18</v>
      </c>
      <c r="I144" s="168">
        <v>36</v>
      </c>
      <c r="J144" s="202" t="s">
        <v>2091</v>
      </c>
      <c r="K144" s="205" t="s">
        <v>2239</v>
      </c>
      <c r="L144" s="71" t="s">
        <v>135</v>
      </c>
      <c r="M144" s="71">
        <v>3</v>
      </c>
    </row>
    <row r="145" spans="1:13">
      <c r="A145" s="4">
        <v>56</v>
      </c>
      <c r="B145" s="203">
        <v>8905110003694</v>
      </c>
      <c r="C145" s="200" t="s">
        <v>2244</v>
      </c>
      <c r="D145" s="205">
        <v>38</v>
      </c>
      <c r="E145" s="205">
        <v>34.200000000000003</v>
      </c>
      <c r="F145" s="201">
        <v>0.1</v>
      </c>
      <c r="G145" s="13" t="s">
        <v>2238</v>
      </c>
      <c r="H145" s="201">
        <v>0.18</v>
      </c>
      <c r="I145" s="168">
        <v>72</v>
      </c>
      <c r="J145" s="202" t="s">
        <v>2091</v>
      </c>
      <c r="K145" s="205" t="s">
        <v>2239</v>
      </c>
      <c r="L145" s="71" t="s">
        <v>135</v>
      </c>
      <c r="M145" s="71">
        <v>3</v>
      </c>
    </row>
    <row r="146" spans="1:13" hidden="1">
      <c r="B146" s="203">
        <v>8905110004301</v>
      </c>
      <c r="C146" s="200" t="s">
        <v>2245</v>
      </c>
      <c r="D146" s="205">
        <v>330</v>
      </c>
      <c r="E146" s="205">
        <v>297</v>
      </c>
      <c r="F146" s="201">
        <v>0.1</v>
      </c>
      <c r="G146" s="13" t="s">
        <v>2238</v>
      </c>
      <c r="H146" s="201">
        <v>0.18</v>
      </c>
      <c r="I146" s="168">
        <v>9</v>
      </c>
      <c r="J146" s="202" t="s">
        <v>2091</v>
      </c>
      <c r="K146" s="205" t="s">
        <v>2239</v>
      </c>
      <c r="L146" s="71"/>
      <c r="M146" s="71"/>
    </row>
    <row r="147" spans="1:13" hidden="1">
      <c r="B147" s="203">
        <v>8905110005926</v>
      </c>
      <c r="C147" s="205" t="s">
        <v>2246</v>
      </c>
      <c r="D147" s="205">
        <v>350</v>
      </c>
      <c r="E147" s="205">
        <v>315</v>
      </c>
      <c r="F147" s="201">
        <v>0.1</v>
      </c>
      <c r="G147" s="13" t="s">
        <v>2238</v>
      </c>
      <c r="H147" s="201">
        <v>0.18</v>
      </c>
      <c r="I147" s="168">
        <v>8</v>
      </c>
      <c r="J147" s="202" t="s">
        <v>2091</v>
      </c>
      <c r="K147" s="205" t="s">
        <v>2239</v>
      </c>
      <c r="L147" s="71"/>
      <c r="M147" s="71"/>
    </row>
    <row r="148" spans="1:13" hidden="1">
      <c r="B148" s="203">
        <v>8905110003502</v>
      </c>
      <c r="C148" s="205" t="s">
        <v>2247</v>
      </c>
      <c r="D148" s="205">
        <v>69</v>
      </c>
      <c r="E148" s="205">
        <v>62.1</v>
      </c>
      <c r="F148" s="201">
        <v>0.1</v>
      </c>
      <c r="G148" s="212" t="s">
        <v>2238</v>
      </c>
      <c r="H148" s="201">
        <v>0.18</v>
      </c>
      <c r="I148" s="168">
        <v>120</v>
      </c>
      <c r="J148" s="202" t="s">
        <v>2091</v>
      </c>
      <c r="K148" s="205" t="s">
        <v>2248</v>
      </c>
      <c r="L148" s="71"/>
      <c r="M148" s="71"/>
    </row>
    <row r="149" spans="1:13">
      <c r="A149" s="4">
        <v>57</v>
      </c>
      <c r="B149" s="203">
        <v>8905110004189</v>
      </c>
      <c r="C149" s="205" t="s">
        <v>2249</v>
      </c>
      <c r="D149" s="205">
        <v>25</v>
      </c>
      <c r="E149" s="205">
        <v>22.5</v>
      </c>
      <c r="F149" s="201">
        <v>0.1</v>
      </c>
      <c r="G149" s="212" t="s">
        <v>2238</v>
      </c>
      <c r="H149" s="201">
        <v>0.18</v>
      </c>
      <c r="I149" s="168">
        <v>47.999999999999993</v>
      </c>
      <c r="J149" s="202" t="s">
        <v>2091</v>
      </c>
      <c r="K149" s="205" t="s">
        <v>2248</v>
      </c>
      <c r="L149" s="71" t="s">
        <v>135</v>
      </c>
      <c r="M149" s="71">
        <v>4</v>
      </c>
    </row>
    <row r="150" spans="1:13" hidden="1">
      <c r="B150" s="168">
        <v>8901725917470</v>
      </c>
      <c r="C150" s="205" t="s">
        <v>2250</v>
      </c>
      <c r="D150" s="168">
        <v>107.99775000000001</v>
      </c>
      <c r="E150" s="205">
        <v>97.197975000000014</v>
      </c>
      <c r="F150" s="206">
        <v>0.1</v>
      </c>
      <c r="G150" s="13" t="s">
        <v>2183</v>
      </c>
      <c r="H150" s="206">
        <v>0.18</v>
      </c>
      <c r="I150" s="168">
        <v>12</v>
      </c>
      <c r="J150" s="202" t="s">
        <v>2091</v>
      </c>
      <c r="K150" s="205" t="s">
        <v>2248</v>
      </c>
      <c r="L150" s="71"/>
      <c r="M150" s="71"/>
    </row>
    <row r="151" spans="1:13" hidden="1">
      <c r="B151" s="168">
        <v>8901725971502</v>
      </c>
      <c r="C151" s="205" t="s">
        <v>2251</v>
      </c>
      <c r="D151" s="168">
        <v>99</v>
      </c>
      <c r="E151" s="205">
        <v>89.1</v>
      </c>
      <c r="F151" s="206">
        <v>0.1</v>
      </c>
      <c r="G151" s="13" t="s">
        <v>2183</v>
      </c>
      <c r="H151" s="206">
        <v>0.18</v>
      </c>
      <c r="I151" s="168">
        <v>18</v>
      </c>
      <c r="J151" s="202" t="s">
        <v>2091</v>
      </c>
      <c r="K151" s="205" t="s">
        <v>2248</v>
      </c>
      <c r="L151" s="71"/>
      <c r="M151" s="71"/>
    </row>
    <row r="152" spans="1:13" hidden="1">
      <c r="B152" s="168">
        <v>8901725971038</v>
      </c>
      <c r="C152" s="205" t="s">
        <v>2252</v>
      </c>
      <c r="D152" s="168">
        <v>35.999249999999996</v>
      </c>
      <c r="E152" s="205">
        <v>32.399324999999997</v>
      </c>
      <c r="F152" s="206">
        <v>0.1</v>
      </c>
      <c r="G152" s="13" t="s">
        <v>2183</v>
      </c>
      <c r="H152" s="206">
        <v>0.18</v>
      </c>
      <c r="I152" s="168">
        <v>36</v>
      </c>
      <c r="J152" s="202" t="s">
        <v>2091</v>
      </c>
      <c r="K152" s="205" t="s">
        <v>2248</v>
      </c>
      <c r="L152" s="71"/>
      <c r="M152" s="71"/>
    </row>
    <row r="153" spans="1:13" hidden="1">
      <c r="B153" s="168">
        <v>8901725971168</v>
      </c>
      <c r="C153" s="205" t="s">
        <v>2253</v>
      </c>
      <c r="D153" s="168">
        <v>35.999249999999996</v>
      </c>
      <c r="E153" s="205">
        <v>32.399324999999997</v>
      </c>
      <c r="F153" s="206">
        <v>0.1</v>
      </c>
      <c r="G153" s="13" t="s">
        <v>2183</v>
      </c>
      <c r="H153" s="206">
        <v>0.18</v>
      </c>
      <c r="I153" s="168">
        <v>36</v>
      </c>
      <c r="J153" s="202" t="s">
        <v>2091</v>
      </c>
      <c r="K153" s="205" t="s">
        <v>2248</v>
      </c>
      <c r="L153" s="71"/>
      <c r="M153" s="71"/>
    </row>
    <row r="154" spans="1:13" hidden="1">
      <c r="B154" s="168">
        <v>8901725971267</v>
      </c>
      <c r="C154" s="205" t="s">
        <v>2254</v>
      </c>
      <c r="D154" s="168">
        <v>35.999249999999996</v>
      </c>
      <c r="E154" s="205">
        <v>32.399324999999997</v>
      </c>
      <c r="F154" s="206">
        <v>0.1</v>
      </c>
      <c r="G154" s="13" t="s">
        <v>2183</v>
      </c>
      <c r="H154" s="206">
        <v>0.18</v>
      </c>
      <c r="I154" s="168">
        <v>36</v>
      </c>
      <c r="J154" s="202" t="s">
        <v>2091</v>
      </c>
      <c r="K154" s="205" t="s">
        <v>2248</v>
      </c>
      <c r="L154" s="71"/>
      <c r="M154" s="71"/>
    </row>
    <row r="155" spans="1:13" hidden="1">
      <c r="B155" s="168">
        <v>8901725971366</v>
      </c>
      <c r="C155" s="205" t="s">
        <v>2255</v>
      </c>
      <c r="D155" s="168">
        <v>69</v>
      </c>
      <c r="E155" s="205">
        <v>62.1</v>
      </c>
      <c r="F155" s="206">
        <v>0.1</v>
      </c>
      <c r="G155" s="13" t="s">
        <v>2183</v>
      </c>
      <c r="H155" s="206">
        <v>0.18</v>
      </c>
      <c r="I155" s="168">
        <v>23.999999999999996</v>
      </c>
      <c r="J155" s="202" t="s">
        <v>2091</v>
      </c>
      <c r="K155" s="205" t="s">
        <v>2248</v>
      </c>
      <c r="L155" s="71"/>
      <c r="M155" s="71"/>
    </row>
    <row r="156" spans="1:13" hidden="1">
      <c r="B156" s="203">
        <v>8905110001690</v>
      </c>
      <c r="C156" s="205" t="s">
        <v>2256</v>
      </c>
      <c r="D156" s="205">
        <v>320</v>
      </c>
      <c r="E156" s="205">
        <v>288</v>
      </c>
      <c r="F156" s="206">
        <v>0.1</v>
      </c>
      <c r="G156" s="13" t="s">
        <v>2183</v>
      </c>
      <c r="H156" s="206">
        <v>0.18</v>
      </c>
      <c r="I156" s="168">
        <v>8</v>
      </c>
      <c r="J156" s="202" t="s">
        <v>2091</v>
      </c>
      <c r="K156" s="205" t="s">
        <v>2248</v>
      </c>
      <c r="L156" s="71"/>
      <c r="M156" s="71"/>
    </row>
    <row r="157" spans="1:13">
      <c r="A157" s="4">
        <v>58</v>
      </c>
      <c r="B157" s="203">
        <v>8905110003557</v>
      </c>
      <c r="C157" s="200" t="s">
        <v>2257</v>
      </c>
      <c r="D157" s="205">
        <v>15</v>
      </c>
      <c r="E157" s="205">
        <v>13.5</v>
      </c>
      <c r="F157" s="206">
        <v>0.1</v>
      </c>
      <c r="G157" s="13" t="s">
        <v>2183</v>
      </c>
      <c r="H157" s="206">
        <v>0.18</v>
      </c>
      <c r="I157" s="168">
        <v>47.999999999999993</v>
      </c>
      <c r="J157" s="202" t="s">
        <v>2091</v>
      </c>
      <c r="K157" s="205" t="s">
        <v>2248</v>
      </c>
      <c r="L157" s="71" t="s">
        <v>135</v>
      </c>
      <c r="M157" s="71">
        <v>4</v>
      </c>
    </row>
    <row r="158" spans="1:13" hidden="1">
      <c r="B158" s="203">
        <v>8905110004141</v>
      </c>
      <c r="C158" s="200" t="s">
        <v>2258</v>
      </c>
      <c r="D158" s="205">
        <v>99</v>
      </c>
      <c r="E158" s="205">
        <v>89.1</v>
      </c>
      <c r="F158" s="206">
        <v>0.1</v>
      </c>
      <c r="G158" s="13" t="s">
        <v>2183</v>
      </c>
      <c r="H158" s="206">
        <v>0.18</v>
      </c>
      <c r="I158" s="168">
        <v>23.999999999999996</v>
      </c>
      <c r="J158" s="202" t="s">
        <v>2091</v>
      </c>
      <c r="K158" s="205" t="s">
        <v>2248</v>
      </c>
      <c r="L158" s="71"/>
      <c r="M158" s="71"/>
    </row>
    <row r="159" spans="1:13" hidden="1">
      <c r="B159" s="203">
        <v>8905110004134</v>
      </c>
      <c r="C159" s="200" t="s">
        <v>2259</v>
      </c>
      <c r="D159" s="205">
        <v>95</v>
      </c>
      <c r="E159" s="205">
        <v>85.5</v>
      </c>
      <c r="F159" s="206">
        <v>0.1</v>
      </c>
      <c r="G159" s="13" t="s">
        <v>2183</v>
      </c>
      <c r="H159" s="206">
        <v>0.18</v>
      </c>
      <c r="I159" s="168">
        <v>23.999999999999996</v>
      </c>
      <c r="J159" s="202" t="s">
        <v>2091</v>
      </c>
      <c r="K159" s="205" t="s">
        <v>2248</v>
      </c>
      <c r="L159" s="71"/>
      <c r="M159" s="71"/>
    </row>
    <row r="160" spans="1:13" hidden="1">
      <c r="B160" s="203">
        <v>8905110004158</v>
      </c>
      <c r="C160" s="200" t="s">
        <v>2260</v>
      </c>
      <c r="D160" s="205">
        <v>109</v>
      </c>
      <c r="E160" s="205">
        <v>98.1</v>
      </c>
      <c r="F160" s="206">
        <v>0.1</v>
      </c>
      <c r="G160" s="13" t="s">
        <v>2183</v>
      </c>
      <c r="H160" s="206">
        <v>0.18</v>
      </c>
      <c r="I160" s="168">
        <v>23.999999999999996</v>
      </c>
      <c r="J160" s="202" t="s">
        <v>2091</v>
      </c>
      <c r="K160" s="205" t="s">
        <v>2248</v>
      </c>
      <c r="L160" s="71"/>
      <c r="M160" s="71"/>
    </row>
    <row r="161" spans="1:13" hidden="1">
      <c r="B161" s="203">
        <v>8901725971816</v>
      </c>
      <c r="C161" s="200" t="s">
        <v>2261</v>
      </c>
      <c r="D161" s="205">
        <v>25</v>
      </c>
      <c r="E161" s="205">
        <v>22.5</v>
      </c>
      <c r="F161" s="206">
        <v>0.1</v>
      </c>
      <c r="G161" s="13" t="s">
        <v>2183</v>
      </c>
      <c r="H161" s="206">
        <v>0.18</v>
      </c>
      <c r="I161" s="168">
        <v>96</v>
      </c>
      <c r="J161" s="202" t="s">
        <v>2091</v>
      </c>
      <c r="K161" s="205" t="s">
        <v>2248</v>
      </c>
      <c r="L161" s="71"/>
      <c r="M161" s="71"/>
    </row>
    <row r="162" spans="1:13" hidden="1">
      <c r="B162" s="203">
        <v>8905110004714</v>
      </c>
      <c r="C162" s="200" t="s">
        <v>2262</v>
      </c>
      <c r="D162" s="205">
        <v>99</v>
      </c>
      <c r="E162" s="205">
        <v>89.1</v>
      </c>
      <c r="F162" s="206">
        <v>0.1</v>
      </c>
      <c r="G162" s="13" t="s">
        <v>2183</v>
      </c>
      <c r="H162" s="206">
        <v>0.18</v>
      </c>
      <c r="I162" s="168">
        <v>12</v>
      </c>
      <c r="J162" s="202" t="s">
        <v>2091</v>
      </c>
      <c r="K162" s="205" t="s">
        <v>2248</v>
      </c>
      <c r="L162" s="71"/>
      <c r="M162" s="71"/>
    </row>
    <row r="163" spans="1:13" hidden="1">
      <c r="B163" s="203">
        <v>8905110004721</v>
      </c>
      <c r="C163" s="200" t="s">
        <v>2263</v>
      </c>
      <c r="D163" s="205">
        <v>99</v>
      </c>
      <c r="E163" s="205">
        <v>89.1</v>
      </c>
      <c r="F163" s="206">
        <v>0.1</v>
      </c>
      <c r="G163" s="13" t="s">
        <v>2183</v>
      </c>
      <c r="H163" s="206">
        <v>0.18</v>
      </c>
      <c r="I163" s="168">
        <v>12</v>
      </c>
      <c r="J163" s="202" t="s">
        <v>2091</v>
      </c>
      <c r="K163" s="205" t="s">
        <v>2248</v>
      </c>
      <c r="L163" s="71"/>
      <c r="M163" s="71"/>
    </row>
    <row r="164" spans="1:13" hidden="1">
      <c r="B164" s="203">
        <v>8905110004561</v>
      </c>
      <c r="C164" s="205" t="s">
        <v>2264</v>
      </c>
      <c r="D164" s="205">
        <v>10</v>
      </c>
      <c r="E164" s="205">
        <v>9</v>
      </c>
      <c r="F164" s="206">
        <v>0.1</v>
      </c>
      <c r="G164" s="13" t="s">
        <v>2183</v>
      </c>
      <c r="H164" s="206">
        <v>0.18</v>
      </c>
      <c r="I164" s="168">
        <v>359.99999999999994</v>
      </c>
      <c r="J164" s="202" t="s">
        <v>2091</v>
      </c>
      <c r="K164" s="205" t="s">
        <v>2248</v>
      </c>
      <c r="L164" s="71"/>
      <c r="M164" s="71"/>
    </row>
    <row r="165" spans="1:13" hidden="1">
      <c r="B165" s="203">
        <v>8901725971502</v>
      </c>
      <c r="C165" s="205" t="s">
        <v>2265</v>
      </c>
      <c r="D165" s="205">
        <v>125</v>
      </c>
      <c r="E165" s="205">
        <v>112.5</v>
      </c>
      <c r="F165" s="206">
        <v>0.1</v>
      </c>
      <c r="G165" s="13" t="s">
        <v>2183</v>
      </c>
      <c r="H165" s="206">
        <v>0.18</v>
      </c>
      <c r="I165" s="168">
        <v>17.999999999999996</v>
      </c>
      <c r="J165" s="202" t="s">
        <v>2091</v>
      </c>
      <c r="K165" s="205" t="s">
        <v>2248</v>
      </c>
      <c r="L165" s="71"/>
      <c r="M165" s="71"/>
    </row>
    <row r="166" spans="1:13" hidden="1">
      <c r="B166" s="203">
        <v>8901725971403</v>
      </c>
      <c r="C166" s="205" t="s">
        <v>2266</v>
      </c>
      <c r="D166" s="205">
        <v>125</v>
      </c>
      <c r="E166" s="205">
        <v>112.5</v>
      </c>
      <c r="F166" s="206">
        <v>0.1</v>
      </c>
      <c r="G166" s="13" t="s">
        <v>2183</v>
      </c>
      <c r="H166" s="206">
        <v>0.18</v>
      </c>
      <c r="I166" s="168">
        <v>17.999999999999996</v>
      </c>
      <c r="J166" s="202" t="s">
        <v>2091</v>
      </c>
      <c r="K166" s="205" t="s">
        <v>2248</v>
      </c>
      <c r="L166" s="71"/>
      <c r="M166" s="71"/>
    </row>
    <row r="167" spans="1:13" hidden="1">
      <c r="B167" s="203">
        <v>8905110006237</v>
      </c>
      <c r="C167" s="205" t="s">
        <v>2267</v>
      </c>
      <c r="D167" s="205">
        <v>140</v>
      </c>
      <c r="E167" s="205">
        <v>126</v>
      </c>
      <c r="F167" s="206">
        <v>0.1</v>
      </c>
      <c r="G167" s="13" t="s">
        <v>2183</v>
      </c>
      <c r="H167" s="206">
        <v>0.18</v>
      </c>
      <c r="I167" s="168">
        <v>16</v>
      </c>
      <c r="J167" s="202" t="s">
        <v>2091</v>
      </c>
      <c r="K167" s="205" t="s">
        <v>2248</v>
      </c>
      <c r="L167" s="71"/>
      <c r="M167" s="71"/>
    </row>
    <row r="168" spans="1:13" hidden="1">
      <c r="B168" s="203">
        <v>8905110006220</v>
      </c>
      <c r="C168" s="205" t="s">
        <v>2268</v>
      </c>
      <c r="D168" s="205">
        <v>140</v>
      </c>
      <c r="E168" s="205">
        <v>126</v>
      </c>
      <c r="F168" s="206">
        <v>0.1</v>
      </c>
      <c r="G168" s="13" t="s">
        <v>2183</v>
      </c>
      <c r="H168" s="206">
        <v>0.18</v>
      </c>
      <c r="I168" s="168">
        <v>16</v>
      </c>
      <c r="J168" s="202" t="s">
        <v>2091</v>
      </c>
      <c r="K168" s="205" t="s">
        <v>2248</v>
      </c>
      <c r="L168" s="71"/>
      <c r="M168" s="71"/>
    </row>
    <row r="169" spans="1:13" hidden="1">
      <c r="B169" s="203">
        <v>8905110003717</v>
      </c>
      <c r="C169" s="205" t="s">
        <v>2269</v>
      </c>
      <c r="D169" s="205">
        <v>175</v>
      </c>
      <c r="E169" s="205">
        <v>157.5</v>
      </c>
      <c r="F169" s="201">
        <v>0.1</v>
      </c>
      <c r="G169" s="212" t="s">
        <v>2238</v>
      </c>
      <c r="H169" s="201">
        <v>0.18</v>
      </c>
      <c r="I169" s="168">
        <v>24</v>
      </c>
      <c r="J169" s="202" t="s">
        <v>2091</v>
      </c>
      <c r="K169" s="168" t="s">
        <v>2248</v>
      </c>
      <c r="L169" s="71"/>
      <c r="M169" s="71"/>
    </row>
    <row r="170" spans="1:13" hidden="1">
      <c r="B170" s="203">
        <v>8905110003724</v>
      </c>
      <c r="C170" s="205" t="s">
        <v>2270</v>
      </c>
      <c r="D170" s="205">
        <v>299</v>
      </c>
      <c r="E170" s="205">
        <v>269.10000000000002</v>
      </c>
      <c r="F170" s="201">
        <v>0.1</v>
      </c>
      <c r="G170" s="212" t="s">
        <v>2238</v>
      </c>
      <c r="H170" s="201">
        <v>0.18</v>
      </c>
      <c r="I170" s="168">
        <v>12</v>
      </c>
      <c r="J170" s="202" t="s">
        <v>2091</v>
      </c>
      <c r="K170" s="168" t="s">
        <v>2248</v>
      </c>
      <c r="L170" s="71"/>
      <c r="M170" s="71"/>
    </row>
    <row r="171" spans="1:13" hidden="1">
      <c r="B171" s="203">
        <v>8905110002482</v>
      </c>
      <c r="C171" s="205" t="s">
        <v>2271</v>
      </c>
      <c r="D171" s="205">
        <v>165</v>
      </c>
      <c r="E171" s="205">
        <v>148.5</v>
      </c>
      <c r="F171" s="201">
        <v>0.1</v>
      </c>
      <c r="G171" s="212" t="s">
        <v>2238</v>
      </c>
      <c r="H171" s="201">
        <v>0.18</v>
      </c>
      <c r="I171" s="168">
        <v>12</v>
      </c>
      <c r="J171" s="202" t="s">
        <v>2091</v>
      </c>
      <c r="K171" s="168" t="s">
        <v>2248</v>
      </c>
      <c r="L171" s="71"/>
      <c r="M171" s="71"/>
    </row>
    <row r="172" spans="1:13">
      <c r="A172" s="4">
        <v>59</v>
      </c>
      <c r="B172" s="168">
        <v>8901725977146</v>
      </c>
      <c r="C172" s="205" t="s">
        <v>2272</v>
      </c>
      <c r="D172" s="168">
        <v>87</v>
      </c>
      <c r="E172" s="205">
        <v>80.040000000000006</v>
      </c>
      <c r="F172" s="206">
        <v>0.08</v>
      </c>
      <c r="G172" s="13" t="s">
        <v>2214</v>
      </c>
      <c r="H172" s="206">
        <v>0.18</v>
      </c>
      <c r="I172" s="168">
        <v>24</v>
      </c>
      <c r="J172" s="202" t="s">
        <v>2091</v>
      </c>
      <c r="K172" s="168" t="s">
        <v>2248</v>
      </c>
      <c r="L172" s="71" t="s">
        <v>135</v>
      </c>
      <c r="M172" s="71">
        <v>4</v>
      </c>
    </row>
    <row r="173" spans="1:13">
      <c r="A173" s="4">
        <v>60</v>
      </c>
      <c r="B173" s="168">
        <v>8901725977153</v>
      </c>
      <c r="C173" s="205" t="s">
        <v>2273</v>
      </c>
      <c r="D173" s="168">
        <v>48</v>
      </c>
      <c r="E173" s="205">
        <v>44.16</v>
      </c>
      <c r="F173" s="206">
        <v>0.08</v>
      </c>
      <c r="G173" s="13" t="s">
        <v>2214</v>
      </c>
      <c r="H173" s="206">
        <v>0.18</v>
      </c>
      <c r="I173" s="168">
        <v>96</v>
      </c>
      <c r="J173" s="202" t="s">
        <v>2091</v>
      </c>
      <c r="K173" s="168" t="s">
        <v>2248</v>
      </c>
      <c r="L173" s="71" t="s">
        <v>135</v>
      </c>
      <c r="M173" s="71">
        <v>5</v>
      </c>
    </row>
    <row r="174" spans="1:13">
      <c r="A174" s="4">
        <v>61</v>
      </c>
      <c r="B174" s="168">
        <v>8901725977177</v>
      </c>
      <c r="C174" s="200" t="s">
        <v>2274</v>
      </c>
      <c r="D174" s="168">
        <v>144</v>
      </c>
      <c r="E174" s="205">
        <v>132.47999999999999</v>
      </c>
      <c r="F174" s="206">
        <v>0.08</v>
      </c>
      <c r="G174" s="13" t="s">
        <v>2214</v>
      </c>
      <c r="H174" s="206">
        <v>0.18</v>
      </c>
      <c r="I174" s="168">
        <v>18</v>
      </c>
      <c r="J174" s="202" t="s">
        <v>2091</v>
      </c>
      <c r="K174" s="168" t="s">
        <v>2248</v>
      </c>
      <c r="L174" s="71" t="s">
        <v>135</v>
      </c>
      <c r="M174" s="71">
        <v>4</v>
      </c>
    </row>
    <row r="175" spans="1:13" hidden="1">
      <c r="B175" s="203">
        <v>8905110001805</v>
      </c>
      <c r="C175" s="205" t="s">
        <v>2275</v>
      </c>
      <c r="D175" s="205">
        <v>250</v>
      </c>
      <c r="E175" s="205">
        <v>230</v>
      </c>
      <c r="F175" s="206">
        <v>0.08</v>
      </c>
      <c r="G175" s="13" t="s">
        <v>2214</v>
      </c>
      <c r="H175" s="206">
        <v>0.18</v>
      </c>
      <c r="I175" s="168">
        <v>20</v>
      </c>
      <c r="J175" s="202" t="s">
        <v>2091</v>
      </c>
      <c r="K175" s="168" t="s">
        <v>2248</v>
      </c>
      <c r="L175" s="71"/>
      <c r="M175" s="71"/>
    </row>
    <row r="176" spans="1:13" hidden="1">
      <c r="B176" s="203">
        <v>8901725977122</v>
      </c>
      <c r="C176" s="205" t="s">
        <v>2276</v>
      </c>
      <c r="D176" s="205">
        <v>35</v>
      </c>
      <c r="E176" s="205">
        <v>32.200000000000003</v>
      </c>
      <c r="F176" s="206">
        <v>0.08</v>
      </c>
      <c r="G176" s="13" t="s">
        <v>2214</v>
      </c>
      <c r="H176" s="206">
        <v>0.18</v>
      </c>
      <c r="I176" s="168">
        <v>72.000000000000014</v>
      </c>
      <c r="J176" s="202" t="s">
        <v>2091</v>
      </c>
      <c r="K176" s="168" t="s">
        <v>2248</v>
      </c>
      <c r="L176" s="71"/>
      <c r="M176" s="71"/>
    </row>
    <row r="177" spans="1:13" hidden="1">
      <c r="B177" s="203">
        <v>8905110006176</v>
      </c>
      <c r="C177" s="205" t="s">
        <v>2277</v>
      </c>
      <c r="D177" s="205">
        <v>135</v>
      </c>
      <c r="E177" s="205">
        <v>124.2</v>
      </c>
      <c r="F177" s="206">
        <v>0.08</v>
      </c>
      <c r="G177" s="13" t="s">
        <v>2214</v>
      </c>
      <c r="H177" s="206">
        <v>0.18</v>
      </c>
      <c r="I177" s="168">
        <v>48</v>
      </c>
      <c r="J177" s="202" t="s">
        <v>2091</v>
      </c>
      <c r="K177" s="168" t="s">
        <v>2248</v>
      </c>
      <c r="L177" s="71"/>
      <c r="M177" s="71"/>
    </row>
    <row r="178" spans="1:13">
      <c r="A178" s="4">
        <v>62</v>
      </c>
      <c r="B178" s="203">
        <v>8905110001348</v>
      </c>
      <c r="C178" s="200" t="s">
        <v>2278</v>
      </c>
      <c r="D178" s="205">
        <v>125</v>
      </c>
      <c r="E178" s="205">
        <v>102.5</v>
      </c>
      <c r="F178" s="201">
        <v>0.18</v>
      </c>
      <c r="G178" s="212" t="s">
        <v>2279</v>
      </c>
      <c r="H178" s="201">
        <v>0.12</v>
      </c>
      <c r="I178" s="168">
        <v>32</v>
      </c>
      <c r="J178" s="202" t="s">
        <v>2091</v>
      </c>
      <c r="K178" s="205" t="s">
        <v>2280</v>
      </c>
      <c r="L178" s="71" t="s">
        <v>135</v>
      </c>
      <c r="M178" s="71">
        <v>4</v>
      </c>
    </row>
    <row r="179" spans="1:13">
      <c r="A179" s="4">
        <v>63</v>
      </c>
      <c r="B179" s="203">
        <v>8901725985356</v>
      </c>
      <c r="C179" s="205" t="s">
        <v>2281</v>
      </c>
      <c r="D179" s="205">
        <v>40</v>
      </c>
      <c r="E179" s="205">
        <v>32.799999999999997</v>
      </c>
      <c r="F179" s="201">
        <v>0.18</v>
      </c>
      <c r="G179" s="212" t="s">
        <v>2279</v>
      </c>
      <c r="H179" s="201">
        <v>0.12</v>
      </c>
      <c r="I179" s="168">
        <v>95.999999999999986</v>
      </c>
      <c r="J179" s="202" t="s">
        <v>2091</v>
      </c>
      <c r="K179" s="205" t="s">
        <v>2280</v>
      </c>
      <c r="L179" s="71" t="s">
        <v>135</v>
      </c>
      <c r="M179" s="71">
        <v>4</v>
      </c>
    </row>
    <row r="180" spans="1:13">
      <c r="A180" s="4">
        <v>64</v>
      </c>
      <c r="B180" s="203">
        <v>8901725985264</v>
      </c>
      <c r="C180" s="205" t="s">
        <v>2282</v>
      </c>
      <c r="D180" s="205">
        <v>40</v>
      </c>
      <c r="E180" s="205">
        <v>32.799999999999997</v>
      </c>
      <c r="F180" s="201">
        <v>0.18</v>
      </c>
      <c r="G180" s="212" t="s">
        <v>2279</v>
      </c>
      <c r="H180" s="201">
        <v>0.12</v>
      </c>
      <c r="I180" s="168">
        <v>95.999999999999986</v>
      </c>
      <c r="J180" s="202" t="s">
        <v>2091</v>
      </c>
      <c r="K180" s="205" t="s">
        <v>2280</v>
      </c>
      <c r="L180" s="71" t="s">
        <v>135</v>
      </c>
      <c r="M180" s="71">
        <v>4</v>
      </c>
    </row>
    <row r="181" spans="1:13" hidden="1">
      <c r="B181" s="203">
        <v>8905110001331</v>
      </c>
      <c r="C181" s="200" t="s">
        <v>2283</v>
      </c>
      <c r="D181" s="205">
        <v>125</v>
      </c>
      <c r="E181" s="205">
        <v>102.5</v>
      </c>
      <c r="F181" s="201">
        <v>0.18</v>
      </c>
      <c r="G181" s="212" t="s">
        <v>2279</v>
      </c>
      <c r="H181" s="201">
        <v>0.12</v>
      </c>
      <c r="I181" s="168">
        <v>32</v>
      </c>
      <c r="J181" s="202" t="s">
        <v>2091</v>
      </c>
      <c r="K181" s="205" t="s">
        <v>2280</v>
      </c>
      <c r="L181" s="71"/>
      <c r="M181" s="71"/>
    </row>
    <row r="182" spans="1:13" hidden="1">
      <c r="B182" s="203">
        <v>8905110001324</v>
      </c>
      <c r="C182" s="200" t="s">
        <v>2284</v>
      </c>
      <c r="D182" s="205">
        <v>125</v>
      </c>
      <c r="E182" s="205">
        <v>102.5</v>
      </c>
      <c r="F182" s="201">
        <v>0.18</v>
      </c>
      <c r="G182" s="212" t="s">
        <v>2279</v>
      </c>
      <c r="H182" s="201">
        <v>0.12</v>
      </c>
      <c r="I182" s="168">
        <v>32</v>
      </c>
      <c r="J182" s="202" t="s">
        <v>2091</v>
      </c>
      <c r="K182" s="205" t="s">
        <v>2280</v>
      </c>
      <c r="L182" s="71"/>
      <c r="M182" s="71"/>
    </row>
    <row r="183" spans="1:13">
      <c r="A183" s="4">
        <v>65</v>
      </c>
      <c r="B183" s="203">
        <v>8905110003151</v>
      </c>
      <c r="C183" s="200" t="s">
        <v>2285</v>
      </c>
      <c r="D183" s="205">
        <v>49</v>
      </c>
      <c r="E183" s="205">
        <v>39.200000000000003</v>
      </c>
      <c r="F183" s="201">
        <v>0.2</v>
      </c>
      <c r="G183" s="212" t="s">
        <v>2214</v>
      </c>
      <c r="H183" s="201">
        <v>0.18</v>
      </c>
      <c r="I183" s="168">
        <v>90</v>
      </c>
      <c r="J183" s="202" t="s">
        <v>2091</v>
      </c>
      <c r="K183" s="205" t="s">
        <v>2248</v>
      </c>
      <c r="L183" s="71" t="s">
        <v>135</v>
      </c>
      <c r="M183" s="71">
        <v>4</v>
      </c>
    </row>
    <row r="184" spans="1:13">
      <c r="A184" s="4">
        <v>66</v>
      </c>
      <c r="B184" s="203">
        <v>8905110003168</v>
      </c>
      <c r="C184" s="200" t="s">
        <v>2286</v>
      </c>
      <c r="D184" s="205">
        <v>189</v>
      </c>
      <c r="E184" s="205">
        <v>151.19999999999999</v>
      </c>
      <c r="F184" s="201">
        <v>0.2</v>
      </c>
      <c r="G184" s="212" t="s">
        <v>2214</v>
      </c>
      <c r="H184" s="201">
        <v>0.18</v>
      </c>
      <c r="I184" s="168">
        <v>24</v>
      </c>
      <c r="J184" s="202" t="s">
        <v>2091</v>
      </c>
      <c r="K184" s="205" t="s">
        <v>2248</v>
      </c>
      <c r="L184" s="71" t="s">
        <v>135</v>
      </c>
      <c r="M184" s="71">
        <v>4</v>
      </c>
    </row>
    <row r="185" spans="1:13" hidden="1">
      <c r="B185" s="168">
        <v>8901725931773</v>
      </c>
      <c r="C185" s="205" t="s">
        <v>2287</v>
      </c>
      <c r="D185" s="168">
        <v>174</v>
      </c>
      <c r="E185" s="205">
        <v>160.08000000000001</v>
      </c>
      <c r="F185" s="206">
        <v>0.08</v>
      </c>
      <c r="G185" s="13" t="s">
        <v>2214</v>
      </c>
      <c r="H185" s="206">
        <v>0.18</v>
      </c>
      <c r="I185" s="168">
        <v>15</v>
      </c>
      <c r="J185" s="202" t="s">
        <v>2091</v>
      </c>
      <c r="K185" s="168" t="s">
        <v>2288</v>
      </c>
      <c r="L185" s="71"/>
      <c r="M185" s="71"/>
    </row>
    <row r="186" spans="1:13" hidden="1">
      <c r="B186" s="168">
        <v>8901725937294</v>
      </c>
      <c r="C186" s="205" t="s">
        <v>2289</v>
      </c>
      <c r="D186" s="168">
        <v>72</v>
      </c>
      <c r="E186" s="205">
        <v>66.239999999999995</v>
      </c>
      <c r="F186" s="206">
        <v>0.08</v>
      </c>
      <c r="G186" s="13" t="s">
        <v>2214</v>
      </c>
      <c r="H186" s="206">
        <v>0.18</v>
      </c>
      <c r="I186" s="168">
        <v>18</v>
      </c>
      <c r="J186" s="202" t="s">
        <v>2091</v>
      </c>
      <c r="K186" s="168" t="s">
        <v>2288</v>
      </c>
      <c r="L186" s="71"/>
      <c r="M186" s="71"/>
    </row>
    <row r="187" spans="1:13" hidden="1">
      <c r="B187" s="203">
        <v>8901725937188</v>
      </c>
      <c r="C187" s="200" t="s">
        <v>2290</v>
      </c>
      <c r="D187" s="205">
        <v>40</v>
      </c>
      <c r="E187" s="205">
        <v>36.799999999999997</v>
      </c>
      <c r="F187" s="206">
        <v>0.08</v>
      </c>
      <c r="G187" s="13" t="s">
        <v>2214</v>
      </c>
      <c r="H187" s="206">
        <v>0.18</v>
      </c>
      <c r="I187" s="168">
        <v>72</v>
      </c>
      <c r="J187" s="202" t="s">
        <v>2091</v>
      </c>
      <c r="K187" s="168" t="s">
        <v>2288</v>
      </c>
      <c r="L187" s="71"/>
      <c r="M187" s="71"/>
    </row>
    <row r="188" spans="1:13" hidden="1">
      <c r="B188" s="203">
        <v>8901725937218</v>
      </c>
      <c r="C188" s="200" t="s">
        <v>2291</v>
      </c>
      <c r="D188" s="205">
        <v>37</v>
      </c>
      <c r="E188" s="205">
        <v>34.04</v>
      </c>
      <c r="F188" s="206">
        <v>0.08</v>
      </c>
      <c r="G188" s="13" t="s">
        <v>2214</v>
      </c>
      <c r="H188" s="206">
        <v>0.18</v>
      </c>
      <c r="I188" s="168">
        <v>72</v>
      </c>
      <c r="J188" s="202" t="s">
        <v>2091</v>
      </c>
      <c r="K188" s="168" t="s">
        <v>2288</v>
      </c>
      <c r="L188" s="71"/>
      <c r="M188" s="71"/>
    </row>
    <row r="189" spans="1:13" hidden="1">
      <c r="B189" s="203">
        <v>8901725931773</v>
      </c>
      <c r="C189" s="205" t="s">
        <v>2292</v>
      </c>
      <c r="D189" s="205">
        <v>225</v>
      </c>
      <c r="E189" s="205">
        <v>207</v>
      </c>
      <c r="F189" s="206">
        <v>0.08</v>
      </c>
      <c r="G189" s="13" t="s">
        <v>2214</v>
      </c>
      <c r="H189" s="206">
        <v>0.18</v>
      </c>
      <c r="I189" s="168">
        <v>15</v>
      </c>
      <c r="J189" s="202" t="s">
        <v>2091</v>
      </c>
      <c r="K189" s="168" t="s">
        <v>2288</v>
      </c>
      <c r="L189" s="71"/>
      <c r="M189" s="71"/>
    </row>
    <row r="190" spans="1:13" hidden="1">
      <c r="B190" s="203">
        <v>8901725931810</v>
      </c>
      <c r="C190" s="205" t="s">
        <v>2293</v>
      </c>
      <c r="D190" s="205">
        <v>35</v>
      </c>
      <c r="E190" s="205">
        <v>32.200000000000003</v>
      </c>
      <c r="F190" s="206">
        <v>0.08</v>
      </c>
      <c r="G190" s="13" t="s">
        <v>2214</v>
      </c>
      <c r="H190" s="206">
        <v>0.18</v>
      </c>
      <c r="I190" s="168">
        <v>72</v>
      </c>
      <c r="J190" s="202" t="s">
        <v>2091</v>
      </c>
      <c r="K190" s="168" t="s">
        <v>2288</v>
      </c>
      <c r="L190" s="71"/>
      <c r="M190" s="71"/>
    </row>
    <row r="191" spans="1:13" hidden="1">
      <c r="B191" s="203">
        <v>8901725931827</v>
      </c>
      <c r="C191" s="200" t="s">
        <v>2294</v>
      </c>
      <c r="D191" s="205">
        <v>136</v>
      </c>
      <c r="E191" s="205">
        <v>125.12</v>
      </c>
      <c r="F191" s="206">
        <v>0.08</v>
      </c>
      <c r="G191" s="13" t="s">
        <v>2214</v>
      </c>
      <c r="H191" s="206">
        <v>0.18</v>
      </c>
      <c r="I191" s="168">
        <v>18</v>
      </c>
      <c r="J191" s="202" t="s">
        <v>2091</v>
      </c>
      <c r="K191" s="168" t="s">
        <v>2288</v>
      </c>
      <c r="L191" s="71"/>
      <c r="M191" s="71"/>
    </row>
    <row r="192" spans="1:13" hidden="1">
      <c r="B192" s="203">
        <v>8901725928681</v>
      </c>
      <c r="C192" s="205" t="s">
        <v>2295</v>
      </c>
      <c r="D192" s="205">
        <v>259</v>
      </c>
      <c r="E192" s="205">
        <v>233.1</v>
      </c>
      <c r="F192" s="206">
        <v>0.1</v>
      </c>
      <c r="G192" s="13" t="s">
        <v>2196</v>
      </c>
      <c r="H192" s="206">
        <v>0.18</v>
      </c>
      <c r="I192" s="168">
        <v>6</v>
      </c>
      <c r="J192" s="202" t="s">
        <v>2091</v>
      </c>
      <c r="K192" s="205" t="s">
        <v>2184</v>
      </c>
      <c r="L192" s="71"/>
      <c r="M192" s="71"/>
    </row>
    <row r="193" spans="2:13" hidden="1">
      <c r="B193" s="203">
        <v>8901725973117</v>
      </c>
      <c r="C193" s="205" t="s">
        <v>2296</v>
      </c>
      <c r="D193" s="205">
        <v>27</v>
      </c>
      <c r="E193" s="205">
        <v>22.68</v>
      </c>
      <c r="F193" s="201">
        <v>0.16</v>
      </c>
      <c r="G193" s="212" t="s">
        <v>2297</v>
      </c>
      <c r="H193" s="201">
        <v>0.12</v>
      </c>
      <c r="I193" s="168">
        <v>144</v>
      </c>
      <c r="J193" s="202" t="s">
        <v>2091</v>
      </c>
      <c r="K193" s="205" t="s">
        <v>2248</v>
      </c>
      <c r="L193" s="71"/>
      <c r="M193" s="71"/>
    </row>
    <row r="194" spans="2:13" hidden="1">
      <c r="B194" s="203">
        <v>8901725973124</v>
      </c>
      <c r="C194" s="200" t="s">
        <v>2298</v>
      </c>
      <c r="D194" s="205">
        <v>52</v>
      </c>
      <c r="E194" s="205">
        <v>43.68</v>
      </c>
      <c r="F194" s="201">
        <v>0.16</v>
      </c>
      <c r="G194" s="212" t="s">
        <v>2297</v>
      </c>
      <c r="H194" s="201">
        <v>0.12</v>
      </c>
      <c r="I194" s="168">
        <v>72</v>
      </c>
      <c r="J194" s="202" t="s">
        <v>2091</v>
      </c>
      <c r="K194" s="205" t="s">
        <v>2248</v>
      </c>
      <c r="L194" s="71"/>
      <c r="M194" s="71"/>
    </row>
    <row r="195" spans="2:13" hidden="1">
      <c r="B195" s="203">
        <v>8901725973131</v>
      </c>
      <c r="C195" s="200" t="s">
        <v>2299</v>
      </c>
      <c r="D195" s="205">
        <v>331</v>
      </c>
      <c r="E195" s="205">
        <v>278.04000000000002</v>
      </c>
      <c r="F195" s="201">
        <v>0.16</v>
      </c>
      <c r="G195" s="212" t="s">
        <v>2297</v>
      </c>
      <c r="H195" s="201">
        <v>0.12</v>
      </c>
      <c r="I195" s="168">
        <v>12</v>
      </c>
      <c r="J195" s="202" t="s">
        <v>2091</v>
      </c>
      <c r="K195" s="205" t="s">
        <v>2248</v>
      </c>
      <c r="L195" s="71"/>
      <c r="M195" s="71"/>
    </row>
    <row r="196" spans="2:13" hidden="1">
      <c r="B196" s="203">
        <v>8905110006404</v>
      </c>
      <c r="C196" s="200" t="s">
        <v>2300</v>
      </c>
      <c r="D196" s="205">
        <v>499</v>
      </c>
      <c r="E196" s="205">
        <v>449.1</v>
      </c>
      <c r="F196" s="206">
        <v>0.1</v>
      </c>
      <c r="G196" s="13" t="s">
        <v>2196</v>
      </c>
      <c r="H196" s="206">
        <v>0.18</v>
      </c>
      <c r="I196" s="168">
        <v>6</v>
      </c>
      <c r="J196" s="202" t="s">
        <v>2091</v>
      </c>
      <c r="K196" s="205" t="s">
        <v>2184</v>
      </c>
      <c r="L196" s="71"/>
      <c r="M196" s="71"/>
    </row>
    <row r="197" spans="2:13" hidden="1">
      <c r="B197" s="203">
        <v>8905110006411</v>
      </c>
      <c r="C197" s="200" t="s">
        <v>2301</v>
      </c>
      <c r="D197" s="205">
        <v>499</v>
      </c>
      <c r="E197" s="205">
        <v>449.1</v>
      </c>
      <c r="F197" s="206">
        <v>0.1</v>
      </c>
      <c r="G197" s="13" t="s">
        <v>2196</v>
      </c>
      <c r="H197" s="206">
        <v>0.18</v>
      </c>
      <c r="I197" s="168">
        <v>6</v>
      </c>
      <c r="J197" s="202" t="s">
        <v>2091</v>
      </c>
      <c r="K197" s="205" t="s">
        <v>2184</v>
      </c>
      <c r="L197" s="71"/>
      <c r="M197" s="71"/>
    </row>
    <row r="198" spans="2:13" hidden="1">
      <c r="B198" s="203">
        <v>8905110006480</v>
      </c>
      <c r="C198" s="205" t="s">
        <v>2302</v>
      </c>
      <c r="D198" s="205">
        <v>499</v>
      </c>
      <c r="E198" s="205">
        <v>449.1</v>
      </c>
      <c r="F198" s="206">
        <v>0.1</v>
      </c>
      <c r="G198" s="13" t="s">
        <v>2196</v>
      </c>
      <c r="H198" s="206">
        <v>0.18</v>
      </c>
      <c r="I198" s="168">
        <v>6</v>
      </c>
      <c r="J198" s="202" t="s">
        <v>2091</v>
      </c>
      <c r="K198" s="205" t="s">
        <v>2184</v>
      </c>
      <c r="L198" s="71"/>
      <c r="M198" s="71"/>
    </row>
    <row r="199" spans="2:13" hidden="1">
      <c r="B199" s="203">
        <v>8905110006572</v>
      </c>
      <c r="C199" s="205" t="s">
        <v>2303</v>
      </c>
      <c r="D199" s="205">
        <v>399</v>
      </c>
      <c r="E199" s="205">
        <v>359.1</v>
      </c>
      <c r="F199" s="201">
        <v>0.1</v>
      </c>
      <c r="G199" s="13" t="s">
        <v>2238</v>
      </c>
      <c r="H199" s="201">
        <v>0.18</v>
      </c>
      <c r="I199" s="168">
        <v>6</v>
      </c>
      <c r="J199" s="202" t="s">
        <v>2091</v>
      </c>
      <c r="K199" s="205" t="s">
        <v>2239</v>
      </c>
      <c r="L199" s="71"/>
      <c r="M199" s="71"/>
    </row>
    <row r="200" spans="2:13" hidden="1">
      <c r="B200" s="203">
        <v>8901725007218</v>
      </c>
      <c r="C200" s="205" t="s">
        <v>2304</v>
      </c>
      <c r="D200" s="205">
        <v>72</v>
      </c>
      <c r="E200" s="205">
        <v>59.04</v>
      </c>
      <c r="F200" s="201">
        <v>0.18</v>
      </c>
      <c r="G200" s="13" t="s">
        <v>2090</v>
      </c>
      <c r="H200" s="201">
        <v>0.05</v>
      </c>
      <c r="I200" s="168">
        <v>47.999999999999993</v>
      </c>
      <c r="J200" s="202" t="s">
        <v>2091</v>
      </c>
      <c r="K200" s="168" t="s">
        <v>2092</v>
      </c>
      <c r="L200" s="71"/>
      <c r="M200" s="71"/>
    </row>
    <row r="201" spans="2:13" hidden="1">
      <c r="B201" s="203">
        <v>8901725973155</v>
      </c>
      <c r="C201" s="200" t="s">
        <v>2305</v>
      </c>
      <c r="D201" s="205">
        <v>92</v>
      </c>
      <c r="E201" s="205">
        <v>77.28</v>
      </c>
      <c r="F201" s="201">
        <v>0.16</v>
      </c>
      <c r="G201" s="212" t="s">
        <v>2297</v>
      </c>
      <c r="H201" s="201">
        <v>0.12</v>
      </c>
      <c r="I201" s="168">
        <v>23.999999999999996</v>
      </c>
      <c r="J201" s="202" t="s">
        <v>2091</v>
      </c>
      <c r="K201" s="205" t="s">
        <v>2248</v>
      </c>
      <c r="L201" s="71"/>
      <c r="M201" s="71"/>
    </row>
    <row r="202" spans="2:13" hidden="1">
      <c r="B202" s="203">
        <v>8901725973148</v>
      </c>
      <c r="C202" s="200" t="s">
        <v>2306</v>
      </c>
      <c r="D202" s="205">
        <v>187</v>
      </c>
      <c r="E202" s="205">
        <v>157.07999999999998</v>
      </c>
      <c r="F202" s="201">
        <v>0.16</v>
      </c>
      <c r="G202" s="212" t="s">
        <v>2297</v>
      </c>
      <c r="H202" s="201">
        <v>0.12</v>
      </c>
      <c r="I202" s="168">
        <v>24</v>
      </c>
      <c r="J202" s="202" t="s">
        <v>2091</v>
      </c>
      <c r="K202" s="205" t="s">
        <v>2248</v>
      </c>
      <c r="L202" s="71"/>
      <c r="M202" s="71"/>
    </row>
    <row r="203" spans="2:13" hidden="1">
      <c r="B203" s="203">
        <v>8901725928476</v>
      </c>
      <c r="C203" s="200" t="s">
        <v>2307</v>
      </c>
      <c r="D203" s="205">
        <v>259</v>
      </c>
      <c r="E203" s="205">
        <v>233.1</v>
      </c>
      <c r="F203" s="206">
        <v>0.1</v>
      </c>
      <c r="G203" s="13" t="s">
        <v>2196</v>
      </c>
      <c r="H203" s="206">
        <v>0.18</v>
      </c>
      <c r="I203" s="168">
        <v>6</v>
      </c>
      <c r="J203" s="202" t="s">
        <v>2091</v>
      </c>
      <c r="K203" s="205" t="s">
        <v>2184</v>
      </c>
      <c r="L203" s="71"/>
      <c r="M203" s="71"/>
    </row>
    <row r="204" spans="2:13" hidden="1">
      <c r="B204" s="203">
        <v>8901725928070</v>
      </c>
      <c r="C204" s="200" t="s">
        <v>2308</v>
      </c>
      <c r="D204" s="205">
        <v>259</v>
      </c>
      <c r="E204" s="205">
        <v>233.1</v>
      </c>
      <c r="F204" s="206">
        <v>0.1</v>
      </c>
      <c r="G204" s="13" t="s">
        <v>2196</v>
      </c>
      <c r="H204" s="206">
        <v>0.18</v>
      </c>
      <c r="I204" s="168">
        <v>6</v>
      </c>
      <c r="J204" s="202" t="s">
        <v>2091</v>
      </c>
      <c r="K204" s="205" t="s">
        <v>2184</v>
      </c>
      <c r="L204" s="71"/>
      <c r="M204" s="71"/>
    </row>
    <row r="205" spans="2:13" hidden="1">
      <c r="B205" s="203">
        <v>8901725971045</v>
      </c>
      <c r="C205" s="200" t="s">
        <v>2309</v>
      </c>
      <c r="D205" s="205">
        <v>99</v>
      </c>
      <c r="E205" s="205">
        <v>89.1</v>
      </c>
      <c r="F205" s="206">
        <v>0.1</v>
      </c>
      <c r="G205" s="13" t="s">
        <v>2183</v>
      </c>
      <c r="H205" s="206">
        <v>0.18</v>
      </c>
      <c r="I205" s="168">
        <v>20</v>
      </c>
      <c r="J205" s="202" t="s">
        <v>2091</v>
      </c>
      <c r="K205" s="205" t="s">
        <v>2248</v>
      </c>
      <c r="L205" s="71"/>
      <c r="M205" s="71"/>
    </row>
    <row r="206" spans="2:13" hidden="1">
      <c r="B206" s="203">
        <v>8901725928377</v>
      </c>
      <c r="C206" s="200" t="s">
        <v>2310</v>
      </c>
      <c r="D206" s="205">
        <v>259</v>
      </c>
      <c r="E206" s="205">
        <v>233.1</v>
      </c>
      <c r="F206" s="206">
        <v>0.1</v>
      </c>
      <c r="G206" s="13" t="s">
        <v>2196</v>
      </c>
      <c r="H206" s="206">
        <v>0.18</v>
      </c>
      <c r="I206" s="168">
        <v>6</v>
      </c>
      <c r="J206" s="202" t="s">
        <v>2091</v>
      </c>
      <c r="K206" s="205" t="s">
        <v>2184</v>
      </c>
      <c r="L206" s="71"/>
      <c r="M206" s="71"/>
    </row>
    <row r="207" spans="2:13" hidden="1">
      <c r="B207" s="203">
        <v>8901725710828</v>
      </c>
      <c r="C207" s="205" t="s">
        <v>2311</v>
      </c>
      <c r="D207" s="205">
        <v>50</v>
      </c>
      <c r="E207" s="205">
        <v>41</v>
      </c>
      <c r="F207" s="201">
        <v>0.18</v>
      </c>
      <c r="G207" s="13" t="s">
        <v>2090</v>
      </c>
      <c r="H207" s="201">
        <v>0.05</v>
      </c>
      <c r="I207" s="168">
        <v>60.000000000000007</v>
      </c>
      <c r="J207" s="202" t="s">
        <v>2091</v>
      </c>
      <c r="K207" s="168" t="s">
        <v>2092</v>
      </c>
      <c r="L207" s="71"/>
      <c r="M207" s="71"/>
    </row>
    <row r="208" spans="2:13" hidden="1">
      <c r="B208" s="203">
        <v>8901725710842</v>
      </c>
      <c r="C208" s="200" t="s">
        <v>2312</v>
      </c>
      <c r="D208" s="205">
        <v>50</v>
      </c>
      <c r="E208" s="205">
        <v>41</v>
      </c>
      <c r="F208" s="201">
        <v>0.18</v>
      </c>
      <c r="G208" s="13" t="s">
        <v>2090</v>
      </c>
      <c r="H208" s="201">
        <v>0.05</v>
      </c>
      <c r="I208" s="168">
        <v>60.000000000000007</v>
      </c>
      <c r="J208" s="202" t="s">
        <v>2091</v>
      </c>
      <c r="K208" s="168" t="s">
        <v>2092</v>
      </c>
      <c r="L208" s="71"/>
      <c r="M208" s="71"/>
    </row>
    <row r="209" spans="2:13" hidden="1">
      <c r="B209" s="203">
        <v>8901725712563</v>
      </c>
      <c r="C209" s="205" t="s">
        <v>2313</v>
      </c>
      <c r="D209" s="205">
        <v>50</v>
      </c>
      <c r="E209" s="205">
        <v>41</v>
      </c>
      <c r="F209" s="201">
        <v>0.18</v>
      </c>
      <c r="G209" s="13" t="s">
        <v>2090</v>
      </c>
      <c r="H209" s="201">
        <v>0.05</v>
      </c>
      <c r="I209" s="168">
        <v>60.000000000000007</v>
      </c>
      <c r="J209" s="202" t="s">
        <v>2091</v>
      </c>
      <c r="K209" s="168" t="s">
        <v>2092</v>
      </c>
      <c r="L209" s="71"/>
      <c r="M209" s="71"/>
    </row>
    <row r="210" spans="2:13" hidden="1">
      <c r="B210" s="203">
        <v>8901725716011</v>
      </c>
      <c r="C210" s="205" t="s">
        <v>2314</v>
      </c>
      <c r="D210" s="205">
        <v>50</v>
      </c>
      <c r="E210" s="205">
        <v>41</v>
      </c>
      <c r="F210" s="201">
        <v>0.18</v>
      </c>
      <c r="G210" s="13" t="s">
        <v>2090</v>
      </c>
      <c r="H210" s="201">
        <v>0.05</v>
      </c>
      <c r="I210" s="168">
        <v>60.000000000000007</v>
      </c>
      <c r="J210" s="202" t="s">
        <v>2091</v>
      </c>
      <c r="K210" s="168" t="s">
        <v>2092</v>
      </c>
      <c r="L210" s="71"/>
      <c r="M210" s="71"/>
    </row>
    <row r="211" spans="2:13" hidden="1">
      <c r="B211" s="203">
        <v>8901725719616</v>
      </c>
      <c r="C211" s="205" t="s">
        <v>2315</v>
      </c>
      <c r="D211" s="168">
        <v>50</v>
      </c>
      <c r="E211" s="205">
        <v>41</v>
      </c>
      <c r="F211" s="201">
        <v>0.18</v>
      </c>
      <c r="G211" s="13" t="s">
        <v>2090</v>
      </c>
      <c r="H211" s="201">
        <v>0.05</v>
      </c>
      <c r="I211" s="168">
        <v>60.000000000000007</v>
      </c>
      <c r="J211" s="202" t="s">
        <v>2091</v>
      </c>
      <c r="K211" s="168" t="s">
        <v>2092</v>
      </c>
      <c r="L211" s="71"/>
      <c r="M211" s="71"/>
    </row>
    <row r="212" spans="2:13" hidden="1">
      <c r="B212" s="203">
        <v>8905110001461</v>
      </c>
      <c r="C212" s="200" t="s">
        <v>2316</v>
      </c>
      <c r="D212" s="205">
        <v>259</v>
      </c>
      <c r="E212" s="205">
        <v>233.1</v>
      </c>
      <c r="F212" s="206">
        <v>0.1</v>
      </c>
      <c r="G212" s="13" t="s">
        <v>2196</v>
      </c>
      <c r="H212" s="206">
        <v>0.18</v>
      </c>
      <c r="I212" s="168">
        <v>6</v>
      </c>
      <c r="J212" s="202" t="s">
        <v>2091</v>
      </c>
      <c r="K212" s="205" t="s">
        <v>2184</v>
      </c>
      <c r="L212" s="71"/>
      <c r="M212" s="71"/>
    </row>
    <row r="213" spans="2:13" hidden="1">
      <c r="B213" s="203">
        <v>8905110006688</v>
      </c>
      <c r="C213" s="205" t="s">
        <v>2317</v>
      </c>
      <c r="D213" s="205">
        <v>375</v>
      </c>
      <c r="E213" s="205">
        <v>345</v>
      </c>
      <c r="F213" s="206">
        <v>0.08</v>
      </c>
      <c r="G213" s="13" t="s">
        <v>2214</v>
      </c>
      <c r="H213" s="206">
        <v>0.18</v>
      </c>
      <c r="I213" s="168">
        <v>20</v>
      </c>
      <c r="J213" s="202" t="s">
        <v>2091</v>
      </c>
      <c r="K213" s="205" t="s">
        <v>2248</v>
      </c>
      <c r="L213" s="71"/>
      <c r="M213" s="71"/>
    </row>
    <row r="214" spans="2:13" hidden="1">
      <c r="B214" s="203">
        <v>8905110006701</v>
      </c>
      <c r="C214" s="205" t="s">
        <v>2318</v>
      </c>
      <c r="D214" s="205">
        <v>225</v>
      </c>
      <c r="E214" s="205">
        <v>207</v>
      </c>
      <c r="F214" s="206">
        <v>0.08</v>
      </c>
      <c r="G214" s="13" t="s">
        <v>2214</v>
      </c>
      <c r="H214" s="206">
        <v>0.18</v>
      </c>
      <c r="I214" s="168">
        <v>18</v>
      </c>
      <c r="J214" s="202" t="s">
        <v>2091</v>
      </c>
      <c r="K214" s="205" t="s">
        <v>2248</v>
      </c>
      <c r="L214" s="71"/>
      <c r="M214" s="71"/>
    </row>
    <row r="215" spans="2:13" hidden="1">
      <c r="B215" s="203">
        <v>8901725710682</v>
      </c>
      <c r="C215" s="205" t="s">
        <v>2319</v>
      </c>
      <c r="D215" s="205">
        <v>10</v>
      </c>
      <c r="E215" s="205">
        <v>8.1999999999999993</v>
      </c>
      <c r="F215" s="201">
        <v>0.18</v>
      </c>
      <c r="G215" s="13" t="s">
        <v>2090</v>
      </c>
      <c r="H215" s="201">
        <v>0.05</v>
      </c>
      <c r="I215" s="168">
        <v>240</v>
      </c>
      <c r="J215" s="202" t="s">
        <v>2091</v>
      </c>
      <c r="K215" s="168" t="s">
        <v>2092</v>
      </c>
      <c r="L215" s="71"/>
      <c r="M215" s="71"/>
    </row>
    <row r="216" spans="2:13" hidden="1">
      <c r="B216" s="203">
        <v>8905110006855</v>
      </c>
      <c r="C216" s="200" t="s">
        <v>2320</v>
      </c>
      <c r="D216" s="205">
        <v>230</v>
      </c>
      <c r="E216" s="205">
        <v>195.5</v>
      </c>
      <c r="F216" s="206">
        <v>0.15</v>
      </c>
      <c r="G216" s="13" t="s">
        <v>2136</v>
      </c>
      <c r="H216" s="206">
        <v>0.18</v>
      </c>
      <c r="I216" s="168">
        <v>12</v>
      </c>
      <c r="J216" s="202" t="s">
        <v>2091</v>
      </c>
      <c r="K216" s="168" t="s">
        <v>2137</v>
      </c>
      <c r="L216" s="71"/>
      <c r="M216" s="71"/>
    </row>
    <row r="217" spans="2:13" hidden="1">
      <c r="B217" s="203">
        <v>8905110006862</v>
      </c>
      <c r="C217" s="200" t="s">
        <v>2321</v>
      </c>
      <c r="D217" s="205">
        <v>230</v>
      </c>
      <c r="E217" s="205">
        <v>195.5</v>
      </c>
      <c r="F217" s="206">
        <v>0.15</v>
      </c>
      <c r="G217" s="13" t="s">
        <v>2136</v>
      </c>
      <c r="H217" s="206">
        <v>0.18</v>
      </c>
      <c r="I217" s="168">
        <v>12</v>
      </c>
      <c r="J217" s="202" t="s">
        <v>2091</v>
      </c>
      <c r="K217" s="168" t="s">
        <v>2137</v>
      </c>
      <c r="L217" s="71"/>
      <c r="M217" s="71"/>
    </row>
    <row r="218" spans="2:13" hidden="1">
      <c r="B218" s="203">
        <v>8905110006787</v>
      </c>
      <c r="C218" s="200" t="s">
        <v>2322</v>
      </c>
      <c r="D218" s="205">
        <v>40</v>
      </c>
      <c r="E218" s="205">
        <v>36.799999999999997</v>
      </c>
      <c r="F218" s="206">
        <v>0.08</v>
      </c>
      <c r="G218" s="13" t="s">
        <v>2214</v>
      </c>
      <c r="H218" s="206">
        <v>0.18</v>
      </c>
      <c r="I218" s="168">
        <v>24</v>
      </c>
      <c r="J218" s="202" t="s">
        <v>2091</v>
      </c>
      <c r="K218" s="205" t="s">
        <v>2184</v>
      </c>
      <c r="L218" s="71"/>
      <c r="M218" s="71"/>
    </row>
    <row r="219" spans="2:13" hidden="1">
      <c r="B219" s="203">
        <v>8901725971540</v>
      </c>
      <c r="C219" s="200" t="s">
        <v>2323</v>
      </c>
      <c r="D219" s="205">
        <v>99</v>
      </c>
      <c r="E219" s="205">
        <v>89.1</v>
      </c>
      <c r="F219" s="206">
        <v>0.1</v>
      </c>
      <c r="G219" s="13" t="s">
        <v>2183</v>
      </c>
      <c r="H219" s="206">
        <v>0.18</v>
      </c>
      <c r="I219" s="168">
        <v>20</v>
      </c>
      <c r="J219" s="202" t="s">
        <v>2091</v>
      </c>
      <c r="K219" s="205" t="s">
        <v>2248</v>
      </c>
      <c r="L219" s="71"/>
      <c r="M219" s="71"/>
    </row>
    <row r="220" spans="2:13" hidden="1">
      <c r="B220" s="203">
        <v>8901725971243</v>
      </c>
      <c r="C220" s="200" t="s">
        <v>2324</v>
      </c>
      <c r="D220" s="205">
        <v>99</v>
      </c>
      <c r="E220" s="205">
        <v>89.1</v>
      </c>
      <c r="F220" s="206">
        <v>0.1</v>
      </c>
      <c r="G220" s="13" t="s">
        <v>2183</v>
      </c>
      <c r="H220" s="206">
        <v>0.18</v>
      </c>
      <c r="I220" s="168">
        <v>20</v>
      </c>
      <c r="J220" s="202" t="s">
        <v>2091</v>
      </c>
      <c r="K220" s="205" t="s">
        <v>2248</v>
      </c>
      <c r="L220" s="71"/>
      <c r="M220" s="71"/>
    </row>
    <row r="221" spans="2:13" hidden="1">
      <c r="B221" s="203">
        <v>8901725937294</v>
      </c>
      <c r="C221" s="200" t="s">
        <v>2325</v>
      </c>
      <c r="D221" s="205">
        <v>100</v>
      </c>
      <c r="E221" s="205">
        <v>92</v>
      </c>
      <c r="F221" s="206">
        <v>0.08</v>
      </c>
      <c r="G221" s="13" t="s">
        <v>2214</v>
      </c>
      <c r="H221" s="206">
        <v>0.18</v>
      </c>
      <c r="I221" s="168">
        <v>23.999999999999996</v>
      </c>
      <c r="J221" s="202" t="s">
        <v>2091</v>
      </c>
      <c r="K221" s="205" t="s">
        <v>2288</v>
      </c>
      <c r="L221" s="71"/>
      <c r="M221" s="71"/>
    </row>
    <row r="222" spans="2:13" hidden="1">
      <c r="B222" s="203">
        <v>8901725710743</v>
      </c>
      <c r="C222" s="205" t="s">
        <v>2326</v>
      </c>
      <c r="D222" s="205">
        <v>10</v>
      </c>
      <c r="E222" s="205">
        <v>8.1999999999999993</v>
      </c>
      <c r="F222" s="201">
        <v>0.18</v>
      </c>
      <c r="G222" s="13" t="s">
        <v>2090</v>
      </c>
      <c r="H222" s="201">
        <v>0.05</v>
      </c>
      <c r="I222" s="168">
        <v>240</v>
      </c>
      <c r="J222" s="202" t="s">
        <v>2091</v>
      </c>
      <c r="K222" s="168" t="s">
        <v>2092</v>
      </c>
      <c r="L222" s="71"/>
      <c r="M222" s="71"/>
    </row>
    <row r="223" spans="2:13" hidden="1">
      <c r="B223" s="203">
        <v>8901725710804</v>
      </c>
      <c r="C223" s="205" t="s">
        <v>2327</v>
      </c>
      <c r="D223" s="205">
        <v>10</v>
      </c>
      <c r="E223" s="205">
        <v>8.1999999999999993</v>
      </c>
      <c r="F223" s="201">
        <v>0.18</v>
      </c>
      <c r="G223" s="13" t="s">
        <v>2090</v>
      </c>
      <c r="H223" s="201">
        <v>0.05</v>
      </c>
      <c r="I223" s="168">
        <v>240</v>
      </c>
      <c r="J223" s="202" t="s">
        <v>2091</v>
      </c>
      <c r="K223" s="168" t="s">
        <v>2092</v>
      </c>
      <c r="L223" s="71"/>
      <c r="M223" s="71"/>
    </row>
    <row r="224" spans="2:13" hidden="1">
      <c r="B224" s="203">
        <v>8901725958305</v>
      </c>
      <c r="C224" s="200" t="s">
        <v>2328</v>
      </c>
      <c r="D224" s="205">
        <v>230</v>
      </c>
      <c r="E224" s="205">
        <v>195.5</v>
      </c>
      <c r="F224" s="206">
        <v>0.15</v>
      </c>
      <c r="G224" s="13" t="s">
        <v>2159</v>
      </c>
      <c r="H224" s="206">
        <v>0.18</v>
      </c>
      <c r="I224" s="168">
        <v>12</v>
      </c>
      <c r="J224" s="202" t="s">
        <v>2091</v>
      </c>
      <c r="K224" s="168" t="s">
        <v>2137</v>
      </c>
      <c r="L224" s="71"/>
      <c r="M224" s="71"/>
    </row>
    <row r="225" spans="2:13" hidden="1">
      <c r="B225" s="203">
        <v>8901725721503</v>
      </c>
      <c r="C225" s="200" t="s">
        <v>2329</v>
      </c>
      <c r="D225" s="205">
        <v>50</v>
      </c>
      <c r="E225" s="205">
        <v>41</v>
      </c>
      <c r="F225" s="201">
        <v>0.18</v>
      </c>
      <c r="G225" s="13" t="s">
        <v>2090</v>
      </c>
      <c r="H225" s="201">
        <v>0.05</v>
      </c>
      <c r="I225" s="168">
        <v>60.000000000000007</v>
      </c>
      <c r="J225" s="202" t="s">
        <v>2091</v>
      </c>
      <c r="K225" s="168" t="s">
        <v>2092</v>
      </c>
      <c r="L225" s="71"/>
      <c r="M225" s="71"/>
    </row>
    <row r="226" spans="2:13" hidden="1">
      <c r="B226" s="203">
        <v>8901725711139</v>
      </c>
      <c r="C226" s="205" t="s">
        <v>2330</v>
      </c>
      <c r="D226" s="205">
        <v>10</v>
      </c>
      <c r="E226" s="205">
        <v>8.1999999999999993</v>
      </c>
      <c r="F226" s="201">
        <v>0.18</v>
      </c>
      <c r="G226" s="13" t="s">
        <v>2090</v>
      </c>
      <c r="H226" s="201">
        <v>0.05</v>
      </c>
      <c r="I226" s="168">
        <v>240</v>
      </c>
      <c r="J226" s="202" t="s">
        <v>2091</v>
      </c>
      <c r="K226" s="168" t="s">
        <v>2092</v>
      </c>
      <c r="L226" s="71"/>
      <c r="M226" s="71"/>
    </row>
    <row r="227" spans="2:13" hidden="1">
      <c r="B227" s="203">
        <v>8905110007029</v>
      </c>
      <c r="C227" s="200" t="s">
        <v>2331</v>
      </c>
      <c r="D227" s="205">
        <v>40</v>
      </c>
      <c r="E227" s="205">
        <v>36.799999999999997</v>
      </c>
      <c r="F227" s="206">
        <v>0.08</v>
      </c>
      <c r="G227" s="13" t="s">
        <v>2214</v>
      </c>
      <c r="H227" s="206">
        <v>0.18</v>
      </c>
      <c r="I227" s="168">
        <v>36.000000000000007</v>
      </c>
      <c r="J227" s="202" t="s">
        <v>2091</v>
      </c>
      <c r="K227" s="205" t="s">
        <v>2184</v>
      </c>
      <c r="L227" s="71"/>
      <c r="M227" s="71"/>
    </row>
    <row r="228" spans="2:13" hidden="1">
      <c r="B228" s="203">
        <v>8901725958503</v>
      </c>
      <c r="C228" s="205" t="s">
        <v>2332</v>
      </c>
      <c r="D228" s="205">
        <v>599</v>
      </c>
      <c r="E228" s="205">
        <v>509.15</v>
      </c>
      <c r="F228" s="206">
        <v>0.15</v>
      </c>
      <c r="G228" s="13" t="s">
        <v>2159</v>
      </c>
      <c r="H228" s="206">
        <v>0.18</v>
      </c>
      <c r="I228" s="168">
        <v>6.0000000000000009</v>
      </c>
      <c r="J228" s="202" t="s">
        <v>2091</v>
      </c>
      <c r="K228" s="168" t="s">
        <v>2137</v>
      </c>
      <c r="L228" s="71"/>
      <c r="M228" s="71"/>
    </row>
    <row r="229" spans="2:13" hidden="1">
      <c r="B229" s="203">
        <v>8901725959500</v>
      </c>
      <c r="C229" s="205" t="s">
        <v>2333</v>
      </c>
      <c r="D229" s="205">
        <v>599</v>
      </c>
      <c r="E229" s="205">
        <v>509.15</v>
      </c>
      <c r="F229" s="206">
        <v>0.15</v>
      </c>
      <c r="G229" s="13" t="s">
        <v>2159</v>
      </c>
      <c r="H229" s="206">
        <v>0.18</v>
      </c>
      <c r="I229" s="168">
        <v>6.0000000000000009</v>
      </c>
      <c r="J229" s="202" t="s">
        <v>2091</v>
      </c>
      <c r="K229" s="168" t="s">
        <v>2137</v>
      </c>
      <c r="L229" s="71"/>
      <c r="M229" s="71"/>
    </row>
    <row r="230" spans="2:13" hidden="1">
      <c r="B230" s="203">
        <v>8901725958602</v>
      </c>
      <c r="C230" s="205" t="s">
        <v>2334</v>
      </c>
      <c r="D230" s="205">
        <v>599</v>
      </c>
      <c r="E230" s="205">
        <v>509.15</v>
      </c>
      <c r="F230" s="206">
        <v>0.15</v>
      </c>
      <c r="G230" s="13" t="s">
        <v>2159</v>
      </c>
      <c r="H230" s="206">
        <v>0.18</v>
      </c>
      <c r="I230" s="168">
        <v>6.0000000000000009</v>
      </c>
      <c r="J230" s="202" t="s">
        <v>2091</v>
      </c>
      <c r="K230" s="168" t="s">
        <v>2137</v>
      </c>
      <c r="L230" s="71"/>
      <c r="M230" s="71"/>
    </row>
    <row r="231" spans="2:13" hidden="1">
      <c r="B231" s="203">
        <v>8901725959609</v>
      </c>
      <c r="C231" s="205" t="s">
        <v>2335</v>
      </c>
      <c r="D231" s="205">
        <v>599</v>
      </c>
      <c r="E231" s="205">
        <v>509.15</v>
      </c>
      <c r="F231" s="206">
        <v>0.15</v>
      </c>
      <c r="G231" s="13" t="s">
        <v>2159</v>
      </c>
      <c r="H231" s="206">
        <v>0.18</v>
      </c>
      <c r="I231" s="168">
        <v>6.0000000000000009</v>
      </c>
      <c r="J231" s="202" t="s">
        <v>2091</v>
      </c>
      <c r="K231" s="168" t="s">
        <v>2137</v>
      </c>
      <c r="L231" s="71"/>
      <c r="M231" s="71"/>
    </row>
    <row r="232" spans="2:13" hidden="1">
      <c r="B232" s="203">
        <v>8905110006831</v>
      </c>
      <c r="C232" s="200" t="s">
        <v>2336</v>
      </c>
      <c r="D232" s="205">
        <v>95</v>
      </c>
      <c r="E232" s="205">
        <v>87.4</v>
      </c>
      <c r="F232" s="206">
        <v>0.08</v>
      </c>
      <c r="G232" s="13" t="s">
        <v>2214</v>
      </c>
      <c r="H232" s="206">
        <v>0.18</v>
      </c>
      <c r="I232" s="168">
        <v>36</v>
      </c>
      <c r="J232" s="202" t="s">
        <v>2091</v>
      </c>
      <c r="K232" s="205" t="s">
        <v>2184</v>
      </c>
      <c r="L232" s="71"/>
      <c r="M232" s="71"/>
    </row>
    <row r="233" spans="2:13" hidden="1">
      <c r="B233" s="203">
        <v>8901725971182</v>
      </c>
      <c r="C233" s="205" t="s">
        <v>2337</v>
      </c>
      <c r="D233" s="205">
        <v>199</v>
      </c>
      <c r="E233" s="205">
        <v>179.1</v>
      </c>
      <c r="F233" s="206">
        <v>0.1</v>
      </c>
      <c r="G233" s="13" t="s">
        <v>2183</v>
      </c>
      <c r="H233" s="206">
        <v>0.18</v>
      </c>
      <c r="I233" s="168">
        <v>10</v>
      </c>
      <c r="J233" s="202" t="s">
        <v>2091</v>
      </c>
      <c r="K233" s="205" t="s">
        <v>2248</v>
      </c>
      <c r="L233" s="71"/>
      <c r="M233" s="71"/>
    </row>
    <row r="234" spans="2:13" hidden="1">
      <c r="B234" s="203">
        <v>8901725971281</v>
      </c>
      <c r="C234" s="205" t="s">
        <v>2338</v>
      </c>
      <c r="D234" s="205">
        <v>199</v>
      </c>
      <c r="E234" s="205">
        <v>179.1</v>
      </c>
      <c r="F234" s="206">
        <v>0.1</v>
      </c>
      <c r="G234" s="13" t="s">
        <v>2183</v>
      </c>
      <c r="H234" s="206">
        <v>0.18</v>
      </c>
      <c r="I234" s="168">
        <v>10</v>
      </c>
      <c r="J234" s="202" t="s">
        <v>2091</v>
      </c>
      <c r="K234" s="205" t="s">
        <v>2248</v>
      </c>
      <c r="L234" s="71"/>
      <c r="M234" s="71"/>
    </row>
    <row r="235" spans="2:13" hidden="1">
      <c r="B235" s="203">
        <v>8901725937164</v>
      </c>
      <c r="C235" s="200" t="s">
        <v>2339</v>
      </c>
      <c r="D235" s="205">
        <v>100</v>
      </c>
      <c r="E235" s="205">
        <v>92</v>
      </c>
      <c r="F235" s="206">
        <v>0.08</v>
      </c>
      <c r="G235" s="13" t="s">
        <v>2214</v>
      </c>
      <c r="H235" s="206">
        <v>0.18</v>
      </c>
      <c r="I235" s="168">
        <v>23.999999999999996</v>
      </c>
      <c r="J235" s="202" t="s">
        <v>2091</v>
      </c>
      <c r="K235" s="205" t="s">
        <v>2288</v>
      </c>
      <c r="L235" s="71"/>
      <c r="M235" s="71"/>
    </row>
    <row r="236" spans="2:13" hidden="1">
      <c r="B236" s="213">
        <v>8901725719630</v>
      </c>
      <c r="C236" s="208" t="s">
        <v>2340</v>
      </c>
      <c r="D236" s="205">
        <v>10</v>
      </c>
      <c r="E236" s="205">
        <v>8.1999999999999993</v>
      </c>
      <c r="F236" s="201">
        <v>0.18</v>
      </c>
      <c r="G236" s="13" t="s">
        <v>2090</v>
      </c>
      <c r="H236" s="201">
        <v>0.05</v>
      </c>
      <c r="I236" s="168">
        <v>240.00000000000003</v>
      </c>
      <c r="J236" s="202" t="s">
        <v>2091</v>
      </c>
      <c r="K236" s="168" t="s">
        <v>2092</v>
      </c>
      <c r="L236" s="71"/>
      <c r="M236" s="71"/>
    </row>
    <row r="237" spans="2:13" hidden="1">
      <c r="B237" s="213">
        <v>8901725928179</v>
      </c>
      <c r="C237" s="208" t="s">
        <v>2341</v>
      </c>
      <c r="D237" s="205">
        <v>259</v>
      </c>
      <c r="E237" s="205">
        <v>233.1</v>
      </c>
      <c r="F237" s="206">
        <v>0.1</v>
      </c>
      <c r="G237" s="13" t="s">
        <v>2196</v>
      </c>
      <c r="H237" s="206">
        <v>0.18</v>
      </c>
      <c r="I237" s="168">
        <v>6</v>
      </c>
      <c r="J237" s="202" t="s">
        <v>2091</v>
      </c>
      <c r="K237" s="205" t="s">
        <v>2184</v>
      </c>
      <c r="L237" s="71"/>
      <c r="M237" s="71"/>
    </row>
    <row r="238" spans="2:13" hidden="1">
      <c r="B238" s="213">
        <v>8905110006695</v>
      </c>
      <c r="C238" s="208" t="s">
        <v>2342</v>
      </c>
      <c r="D238" s="205">
        <v>35</v>
      </c>
      <c r="E238" s="205">
        <v>32.200000000000003</v>
      </c>
      <c r="F238" s="206">
        <v>0.08</v>
      </c>
      <c r="G238" s="13" t="s">
        <v>2214</v>
      </c>
      <c r="H238" s="206">
        <v>0.18</v>
      </c>
      <c r="I238" s="168">
        <v>72.000000000000014</v>
      </c>
      <c r="J238" s="202" t="s">
        <v>2091</v>
      </c>
      <c r="K238" s="205" t="s">
        <v>2248</v>
      </c>
      <c r="L238" s="71"/>
      <c r="M238" s="71"/>
    </row>
    <row r="239" spans="2:13" hidden="1">
      <c r="B239" s="213">
        <v>8901725720254</v>
      </c>
      <c r="C239" s="208" t="s">
        <v>2343</v>
      </c>
      <c r="D239" s="208">
        <v>25</v>
      </c>
      <c r="E239" s="205">
        <v>20.5</v>
      </c>
      <c r="F239" s="201">
        <v>0.18</v>
      </c>
      <c r="G239" s="13" t="s">
        <v>2090</v>
      </c>
      <c r="H239" s="201">
        <v>0.05</v>
      </c>
      <c r="I239" s="168">
        <v>144.00000000000003</v>
      </c>
      <c r="J239" s="202" t="s">
        <v>2091</v>
      </c>
      <c r="K239" s="168" t="s">
        <v>2092</v>
      </c>
      <c r="L239" s="71"/>
      <c r="M239" s="71"/>
    </row>
    <row r="240" spans="2:13" hidden="1">
      <c r="B240" s="213">
        <v>8901725710699</v>
      </c>
      <c r="C240" s="208" t="s">
        <v>2344</v>
      </c>
      <c r="D240" s="208">
        <v>10</v>
      </c>
      <c r="E240" s="205">
        <v>8.1999999999999993</v>
      </c>
      <c r="F240" s="201">
        <v>0.18</v>
      </c>
      <c r="G240" s="13" t="s">
        <v>2090</v>
      </c>
      <c r="H240" s="201">
        <v>0.05</v>
      </c>
      <c r="I240" s="168">
        <v>240</v>
      </c>
      <c r="J240" s="202" t="s">
        <v>2091</v>
      </c>
      <c r="K240" s="168" t="s">
        <v>2092</v>
      </c>
      <c r="L240" s="71"/>
      <c r="M240" s="71"/>
    </row>
    <row r="241" spans="2:13" hidden="1">
      <c r="B241" s="213">
        <v>8905110006848</v>
      </c>
      <c r="C241" s="208" t="s">
        <v>2345</v>
      </c>
      <c r="D241" s="208">
        <v>265</v>
      </c>
      <c r="E241" s="205">
        <v>243.8</v>
      </c>
      <c r="F241" s="206">
        <v>0.08</v>
      </c>
      <c r="G241" s="13" t="s">
        <v>2214</v>
      </c>
      <c r="H241" s="206">
        <v>0.18</v>
      </c>
      <c r="I241" s="168">
        <v>12</v>
      </c>
      <c r="J241" s="202" t="s">
        <v>2091</v>
      </c>
      <c r="K241" s="208" t="s">
        <v>2184</v>
      </c>
      <c r="L241" s="71"/>
      <c r="M241" s="71"/>
    </row>
    <row r="242" spans="2:13" hidden="1">
      <c r="B242" s="213">
        <v>8905110006879</v>
      </c>
      <c r="C242" s="204" t="s">
        <v>2346</v>
      </c>
      <c r="D242" s="208">
        <v>275</v>
      </c>
      <c r="E242" s="205">
        <v>253</v>
      </c>
      <c r="F242" s="206">
        <v>0.08</v>
      </c>
      <c r="G242" s="13" t="s">
        <v>2214</v>
      </c>
      <c r="H242" s="206">
        <v>0.18</v>
      </c>
      <c r="I242" s="168">
        <v>9</v>
      </c>
      <c r="J242" s="202" t="s">
        <v>2091</v>
      </c>
      <c r="K242" s="208" t="s">
        <v>2184</v>
      </c>
      <c r="L242" s="71"/>
      <c r="M242" s="71"/>
    </row>
    <row r="243" spans="2:13" hidden="1">
      <c r="B243" s="213">
        <v>8905110006886</v>
      </c>
      <c r="C243" s="204" t="s">
        <v>2347</v>
      </c>
      <c r="D243" s="208">
        <v>530</v>
      </c>
      <c r="E243" s="205">
        <v>487.6</v>
      </c>
      <c r="F243" s="206">
        <v>0.08</v>
      </c>
      <c r="G243" s="13" t="s">
        <v>2214</v>
      </c>
      <c r="H243" s="206">
        <v>0.18</v>
      </c>
      <c r="I243" s="168">
        <v>9</v>
      </c>
      <c r="J243" s="202" t="s">
        <v>2091</v>
      </c>
      <c r="K243" s="208" t="s">
        <v>2184</v>
      </c>
      <c r="L243" s="71"/>
      <c r="M243" s="71"/>
    </row>
    <row r="244" spans="2:13" hidden="1">
      <c r="B244" s="203" t="s">
        <v>2348</v>
      </c>
      <c r="C244" s="205" t="s">
        <v>2349</v>
      </c>
      <c r="D244" s="205">
        <v>20</v>
      </c>
      <c r="E244" s="205">
        <v>16.399999999999999</v>
      </c>
      <c r="F244" s="201">
        <v>0.18</v>
      </c>
      <c r="G244" s="13" t="s">
        <v>2090</v>
      </c>
      <c r="H244" s="201">
        <v>0.05</v>
      </c>
      <c r="I244" s="168">
        <v>144.00000000000003</v>
      </c>
      <c r="J244" s="202" t="s">
        <v>2091</v>
      </c>
      <c r="K244" s="168" t="s">
        <v>2092</v>
      </c>
      <c r="L244" s="71"/>
      <c r="M244" s="71"/>
    </row>
    <row r="245" spans="2:13" hidden="1">
      <c r="B245" s="203" t="s">
        <v>2350</v>
      </c>
      <c r="C245" s="205" t="s">
        <v>2351</v>
      </c>
      <c r="D245" s="205">
        <v>10</v>
      </c>
      <c r="E245" s="205">
        <v>8.1999999999999993</v>
      </c>
      <c r="F245" s="201">
        <v>0.18</v>
      </c>
      <c r="G245" s="13" t="s">
        <v>2090</v>
      </c>
      <c r="H245" s="201">
        <v>0.05</v>
      </c>
      <c r="I245" s="168">
        <v>240</v>
      </c>
      <c r="J245" s="202" t="s">
        <v>2091</v>
      </c>
      <c r="K245" s="168" t="s">
        <v>2092</v>
      </c>
      <c r="L245" s="71"/>
      <c r="M245" s="71"/>
    </row>
    <row r="246" spans="2:13" hidden="1">
      <c r="B246" s="203" t="s">
        <v>2352</v>
      </c>
      <c r="C246" s="205" t="s">
        <v>2353</v>
      </c>
      <c r="D246" s="205">
        <v>25</v>
      </c>
      <c r="E246" s="205">
        <v>20.5</v>
      </c>
      <c r="F246" s="201">
        <v>0.18</v>
      </c>
      <c r="G246" s="13" t="s">
        <v>2090</v>
      </c>
      <c r="H246" s="201">
        <v>0.05</v>
      </c>
      <c r="I246" s="168">
        <v>144.00000000000003</v>
      </c>
      <c r="J246" s="202" t="s">
        <v>2091</v>
      </c>
      <c r="K246" s="168" t="s">
        <v>2092</v>
      </c>
      <c r="L246" s="71"/>
      <c r="M246" s="71"/>
    </row>
    <row r="247" spans="2:13" hidden="1">
      <c r="B247" s="203" t="s">
        <v>2354</v>
      </c>
      <c r="C247" s="200" t="s">
        <v>2355</v>
      </c>
      <c r="D247" s="205">
        <v>364</v>
      </c>
      <c r="E247" s="205">
        <v>334.88</v>
      </c>
      <c r="F247" s="206">
        <v>0.08</v>
      </c>
      <c r="G247" s="13" t="s">
        <v>2214</v>
      </c>
      <c r="H247" s="206">
        <v>0.18</v>
      </c>
      <c r="I247" s="168">
        <v>9</v>
      </c>
      <c r="J247" s="202" t="s">
        <v>2091</v>
      </c>
      <c r="K247" s="205" t="s">
        <v>2184</v>
      </c>
      <c r="L247" s="71"/>
      <c r="M247" s="71"/>
    </row>
    <row r="248" spans="2:13" hidden="1">
      <c r="B248" s="203" t="s">
        <v>2356</v>
      </c>
      <c r="C248" s="205" t="s">
        <v>2357</v>
      </c>
      <c r="D248" s="205">
        <v>10</v>
      </c>
      <c r="E248" s="205">
        <v>8.1999999999999993</v>
      </c>
      <c r="F248" s="201">
        <v>0.18</v>
      </c>
      <c r="G248" s="13" t="s">
        <v>2090</v>
      </c>
      <c r="H248" s="201">
        <v>0.05</v>
      </c>
      <c r="I248" s="168">
        <v>240.00000000000003</v>
      </c>
      <c r="J248" s="202" t="s">
        <v>2091</v>
      </c>
      <c r="K248" s="168" t="s">
        <v>2092</v>
      </c>
      <c r="L248" s="71"/>
      <c r="M248" s="71"/>
    </row>
    <row r="249" spans="2:13" hidden="1">
      <c r="B249" s="203" t="s">
        <v>2358</v>
      </c>
      <c r="C249" s="200" t="s">
        <v>2359</v>
      </c>
      <c r="D249" s="205">
        <v>50</v>
      </c>
      <c r="E249" s="205">
        <v>41</v>
      </c>
      <c r="F249" s="201">
        <v>0.18</v>
      </c>
      <c r="G249" s="13" t="s">
        <v>2090</v>
      </c>
      <c r="H249" s="201">
        <v>0.05</v>
      </c>
      <c r="I249" s="168">
        <v>60</v>
      </c>
      <c r="J249" s="202" t="s">
        <v>2091</v>
      </c>
      <c r="K249" s="168" t="s">
        <v>2092</v>
      </c>
      <c r="L249" s="71"/>
      <c r="M249" s="71"/>
    </row>
  </sheetData>
  <autoFilter ref="B1:M249">
    <filterColumn colId="10">
      <customFilters>
        <customFilter operator="notEqual" val=" "/>
      </customFilters>
    </filterColumn>
  </autoFilter>
  <mergeCells count="10">
    <mergeCell ref="H1:H2"/>
    <mergeCell ref="I1:I2"/>
    <mergeCell ref="J1:J2"/>
    <mergeCell ref="K1:K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8"/>
  <sheetViews>
    <sheetView workbookViewId="0">
      <selection activeCell="D419" sqref="D419"/>
    </sheetView>
  </sheetViews>
  <sheetFormatPr defaultColWidth="19.42578125" defaultRowHeight="20.25" customHeight="1"/>
  <cols>
    <col min="1" max="1" width="6.5703125" customWidth="1"/>
    <col min="2" max="2" width="25.85546875" bestFit="1" customWidth="1"/>
    <col min="3" max="3" width="69.85546875" customWidth="1"/>
    <col min="5" max="5" width="15.7109375" customWidth="1"/>
  </cols>
  <sheetData>
    <row r="1" spans="1:15" ht="20.25" customHeight="1">
      <c r="A1" s="15" t="s">
        <v>372</v>
      </c>
      <c r="B1" s="15" t="s">
        <v>165</v>
      </c>
      <c r="C1" s="16" t="s">
        <v>166</v>
      </c>
      <c r="D1" s="15" t="s">
        <v>167</v>
      </c>
      <c r="E1" s="15" t="s">
        <v>373</v>
      </c>
      <c r="F1" s="17" t="s">
        <v>168</v>
      </c>
      <c r="G1" s="18" t="s">
        <v>169</v>
      </c>
      <c r="H1" s="18" t="s">
        <v>170</v>
      </c>
      <c r="I1" s="19" t="s">
        <v>171</v>
      </c>
      <c r="J1" s="19" t="s">
        <v>172</v>
      </c>
      <c r="K1" s="15" t="s">
        <v>173</v>
      </c>
      <c r="L1" s="20" t="s">
        <v>174</v>
      </c>
      <c r="M1" s="15" t="s">
        <v>175</v>
      </c>
      <c r="N1" s="15" t="s">
        <v>176</v>
      </c>
      <c r="O1" s="15" t="s">
        <v>177</v>
      </c>
    </row>
    <row r="2" spans="1:15" ht="20.25" customHeight="1">
      <c r="A2" s="48">
        <v>1</v>
      </c>
      <c r="B2" s="21" t="s">
        <v>178</v>
      </c>
      <c r="C2" s="16" t="s">
        <v>179</v>
      </c>
      <c r="D2" s="21" t="s">
        <v>135</v>
      </c>
      <c r="E2" s="21">
        <v>3</v>
      </c>
      <c r="F2" s="22">
        <v>89004869</v>
      </c>
      <c r="G2" s="23"/>
      <c r="H2" s="23"/>
      <c r="I2" s="23"/>
      <c r="J2" s="23"/>
      <c r="K2" s="24">
        <v>22</v>
      </c>
      <c r="L2" s="24">
        <v>144</v>
      </c>
      <c r="M2" s="21">
        <v>30049011</v>
      </c>
      <c r="N2" s="25">
        <v>0.12</v>
      </c>
      <c r="O2" s="26">
        <v>36</v>
      </c>
    </row>
    <row r="3" spans="1:15" ht="20.25" customHeight="1">
      <c r="A3" s="48">
        <v>2</v>
      </c>
      <c r="B3" s="21" t="s">
        <v>178</v>
      </c>
      <c r="C3" s="16" t="s">
        <v>180</v>
      </c>
      <c r="D3" s="21" t="s">
        <v>135</v>
      </c>
      <c r="E3" s="21">
        <v>3</v>
      </c>
      <c r="F3" s="22">
        <v>89004883</v>
      </c>
      <c r="G3" s="23"/>
      <c r="H3" s="23"/>
      <c r="I3" s="23"/>
      <c r="J3" s="23"/>
      <c r="K3" s="24">
        <v>22</v>
      </c>
      <c r="L3" s="24">
        <v>144</v>
      </c>
      <c r="M3" s="21">
        <v>30049011</v>
      </c>
      <c r="N3" s="25">
        <v>0.12</v>
      </c>
      <c r="O3" s="26">
        <v>36</v>
      </c>
    </row>
    <row r="4" spans="1:15" ht="20.25" customHeight="1">
      <c r="A4" s="48">
        <v>3</v>
      </c>
      <c r="B4" s="21" t="s">
        <v>178</v>
      </c>
      <c r="C4" s="16" t="s">
        <v>181</v>
      </c>
      <c r="D4" s="21" t="s">
        <v>135</v>
      </c>
      <c r="E4" s="21">
        <v>3</v>
      </c>
      <c r="F4" s="22">
        <v>89004876</v>
      </c>
      <c r="G4" s="23"/>
      <c r="H4" s="23"/>
      <c r="I4" s="23"/>
      <c r="J4" s="23"/>
      <c r="K4" s="24">
        <v>22</v>
      </c>
      <c r="L4" s="24">
        <v>144</v>
      </c>
      <c r="M4" s="21">
        <v>30049011</v>
      </c>
      <c r="N4" s="25">
        <v>0.12</v>
      </c>
      <c r="O4" s="26">
        <v>36</v>
      </c>
    </row>
    <row r="5" spans="1:15" ht="20.25" customHeight="1">
      <c r="A5" s="48">
        <v>4</v>
      </c>
      <c r="B5" s="21" t="s">
        <v>178</v>
      </c>
      <c r="C5" s="16" t="s">
        <v>182</v>
      </c>
      <c r="D5" s="21" t="s">
        <v>135</v>
      </c>
      <c r="E5" s="21">
        <v>3</v>
      </c>
      <c r="F5" s="22">
        <v>89006290</v>
      </c>
      <c r="G5" s="23"/>
      <c r="H5" s="23"/>
      <c r="I5" s="23"/>
      <c r="J5" s="23"/>
      <c r="K5" s="24">
        <v>22</v>
      </c>
      <c r="L5" s="24">
        <v>144</v>
      </c>
      <c r="M5" s="21">
        <v>30049011</v>
      </c>
      <c r="N5" s="25">
        <v>0.12</v>
      </c>
      <c r="O5" s="26">
        <v>36</v>
      </c>
    </row>
    <row r="6" spans="1:15" ht="20.25" customHeight="1">
      <c r="A6" s="48">
        <v>5</v>
      </c>
      <c r="B6" s="24" t="s">
        <v>178</v>
      </c>
      <c r="C6" s="16" t="s">
        <v>183</v>
      </c>
      <c r="D6" s="21" t="s">
        <v>135</v>
      </c>
      <c r="E6" s="21">
        <v>12</v>
      </c>
      <c r="F6" s="23">
        <v>8901207005527</v>
      </c>
      <c r="G6" s="23"/>
      <c r="H6" s="23"/>
      <c r="I6" s="21"/>
      <c r="J6" s="21"/>
      <c r="K6" s="24">
        <v>349</v>
      </c>
      <c r="L6" s="24">
        <v>12</v>
      </c>
      <c r="M6" s="21" t="s">
        <v>184</v>
      </c>
      <c r="N6" s="25">
        <v>0.05</v>
      </c>
      <c r="O6" s="21">
        <v>36</v>
      </c>
    </row>
    <row r="7" spans="1:15" ht="20.25" customHeight="1">
      <c r="A7" s="48">
        <v>6</v>
      </c>
      <c r="B7" s="21" t="s">
        <v>178</v>
      </c>
      <c r="C7" s="16" t="s">
        <v>185</v>
      </c>
      <c r="D7" s="21" t="s">
        <v>135</v>
      </c>
      <c r="E7" s="21">
        <v>12</v>
      </c>
      <c r="F7" s="22">
        <v>8901207005527</v>
      </c>
      <c r="G7" s="23"/>
      <c r="H7" s="23"/>
      <c r="I7" s="23"/>
      <c r="J7" s="23"/>
      <c r="K7" s="24">
        <v>365</v>
      </c>
      <c r="L7" s="24">
        <v>12</v>
      </c>
      <c r="M7" s="21" t="s">
        <v>184</v>
      </c>
      <c r="N7" s="25">
        <v>0.05</v>
      </c>
      <c r="O7" s="26">
        <v>36</v>
      </c>
    </row>
    <row r="8" spans="1:15" ht="20.25" customHeight="1">
      <c r="A8" s="48">
        <v>7</v>
      </c>
      <c r="B8" s="21" t="s">
        <v>178</v>
      </c>
      <c r="C8" s="16" t="s">
        <v>186</v>
      </c>
      <c r="D8" s="21" t="s">
        <v>135</v>
      </c>
      <c r="E8" s="21">
        <v>12</v>
      </c>
      <c r="F8" s="22">
        <v>8901207045370</v>
      </c>
      <c r="G8" s="23"/>
      <c r="H8" s="23"/>
      <c r="I8" s="23"/>
      <c r="J8" s="23"/>
      <c r="K8" s="24">
        <v>40</v>
      </c>
      <c r="L8" s="24">
        <v>120</v>
      </c>
      <c r="M8" s="21" t="s">
        <v>184</v>
      </c>
      <c r="N8" s="25">
        <v>0.05</v>
      </c>
      <c r="O8" s="26">
        <v>144</v>
      </c>
    </row>
    <row r="9" spans="1:15" ht="20.25" customHeight="1">
      <c r="A9" s="48">
        <v>8</v>
      </c>
      <c r="B9" s="21" t="s">
        <v>178</v>
      </c>
      <c r="C9" s="16" t="s">
        <v>187</v>
      </c>
      <c r="D9" s="21" t="s">
        <v>135</v>
      </c>
      <c r="E9" s="21">
        <v>5</v>
      </c>
      <c r="F9" s="22">
        <v>8901207025389</v>
      </c>
      <c r="G9" s="23">
        <v>8901207095368</v>
      </c>
      <c r="H9" s="23"/>
      <c r="I9" s="23"/>
      <c r="J9" s="23"/>
      <c r="K9" s="24">
        <v>475</v>
      </c>
      <c r="L9" s="24">
        <v>9</v>
      </c>
      <c r="M9" s="21" t="s">
        <v>184</v>
      </c>
      <c r="N9" s="25">
        <v>0.05</v>
      </c>
      <c r="O9" s="26">
        <v>17.7534246575342</v>
      </c>
    </row>
    <row r="10" spans="1:15" ht="20.25" customHeight="1">
      <c r="A10" s="48">
        <v>9</v>
      </c>
      <c r="B10" s="21" t="s">
        <v>178</v>
      </c>
      <c r="C10" s="16" t="s">
        <v>188</v>
      </c>
      <c r="D10" s="21" t="s">
        <v>135</v>
      </c>
      <c r="E10" s="21"/>
      <c r="F10" s="23">
        <v>8901207025389</v>
      </c>
      <c r="G10" s="23"/>
      <c r="H10" s="23"/>
      <c r="I10" s="21"/>
      <c r="J10" s="21"/>
      <c r="K10" s="24">
        <v>475</v>
      </c>
      <c r="L10" s="24">
        <v>9</v>
      </c>
      <c r="M10" s="21" t="s">
        <v>184</v>
      </c>
      <c r="N10" s="25">
        <v>0.05</v>
      </c>
      <c r="O10" s="21">
        <v>18</v>
      </c>
    </row>
    <row r="11" spans="1:15" ht="20.25" customHeight="1">
      <c r="A11" s="48">
        <v>10</v>
      </c>
      <c r="B11" s="21" t="s">
        <v>178</v>
      </c>
      <c r="C11" s="27" t="s">
        <v>189</v>
      </c>
      <c r="D11" s="28" t="s">
        <v>135</v>
      </c>
      <c r="E11" s="28">
        <v>6</v>
      </c>
      <c r="F11" s="22">
        <v>8901207036989</v>
      </c>
      <c r="G11" s="21"/>
      <c r="H11" s="21"/>
      <c r="I11" s="21"/>
      <c r="J11" s="21"/>
      <c r="K11" s="29">
        <v>230</v>
      </c>
      <c r="L11" s="24">
        <v>24</v>
      </c>
      <c r="M11" s="21">
        <v>30049011</v>
      </c>
      <c r="N11" s="25">
        <v>0.05</v>
      </c>
      <c r="O11" s="26">
        <v>36</v>
      </c>
    </row>
    <row r="12" spans="1:15" ht="20.25" customHeight="1">
      <c r="A12" s="48">
        <v>11</v>
      </c>
      <c r="B12" s="21" t="s">
        <v>190</v>
      </c>
      <c r="C12" s="16" t="s">
        <v>191</v>
      </c>
      <c r="D12" s="21" t="s">
        <v>135</v>
      </c>
      <c r="E12" s="21">
        <v>3</v>
      </c>
      <c r="F12" s="22">
        <v>8901207503801</v>
      </c>
      <c r="G12" s="23"/>
      <c r="H12" s="23"/>
      <c r="I12" s="23"/>
      <c r="J12" s="23"/>
      <c r="K12" s="29">
        <v>105</v>
      </c>
      <c r="L12" s="24">
        <v>36</v>
      </c>
      <c r="M12" s="21">
        <v>38089191</v>
      </c>
      <c r="N12" s="25">
        <v>0.18</v>
      </c>
      <c r="O12" s="26">
        <v>24</v>
      </c>
    </row>
    <row r="13" spans="1:15" ht="20.25" customHeight="1">
      <c r="A13" s="48">
        <v>12</v>
      </c>
      <c r="B13" s="21" t="s">
        <v>192</v>
      </c>
      <c r="C13" s="16" t="s">
        <v>193</v>
      </c>
      <c r="D13" s="21" t="s">
        <v>135</v>
      </c>
      <c r="E13" s="21">
        <v>6</v>
      </c>
      <c r="F13" s="22">
        <v>8901207032486</v>
      </c>
      <c r="G13" s="23"/>
      <c r="H13" s="23"/>
      <c r="I13" s="23"/>
      <c r="J13" s="23"/>
      <c r="K13" s="29">
        <v>390</v>
      </c>
      <c r="L13" s="24">
        <v>6</v>
      </c>
      <c r="M13" s="21">
        <v>38089400</v>
      </c>
      <c r="N13" s="30">
        <v>0.18</v>
      </c>
      <c r="O13" s="26">
        <v>24</v>
      </c>
    </row>
    <row r="14" spans="1:15" ht="20.25" customHeight="1">
      <c r="A14" s="48">
        <v>13</v>
      </c>
      <c r="B14" s="21" t="s">
        <v>194</v>
      </c>
      <c r="C14" s="16" t="s">
        <v>195</v>
      </c>
      <c r="D14" s="21" t="s">
        <v>135</v>
      </c>
      <c r="E14" s="21">
        <v>6</v>
      </c>
      <c r="F14" s="22">
        <v>8901888005724</v>
      </c>
      <c r="G14" s="23"/>
      <c r="H14" s="23"/>
      <c r="I14" s="23"/>
      <c r="J14" s="23"/>
      <c r="K14" s="24">
        <v>130</v>
      </c>
      <c r="L14" s="24">
        <v>12</v>
      </c>
      <c r="M14" s="21">
        <v>22029020</v>
      </c>
      <c r="N14" s="25">
        <v>0.12</v>
      </c>
      <c r="O14" s="26">
        <v>12</v>
      </c>
    </row>
    <row r="15" spans="1:15" ht="20.25" customHeight="1">
      <c r="A15" s="48">
        <v>14</v>
      </c>
      <c r="B15" s="21" t="s">
        <v>194</v>
      </c>
      <c r="C15" s="16" t="s">
        <v>196</v>
      </c>
      <c r="D15" s="21" t="s">
        <v>135</v>
      </c>
      <c r="E15" s="21">
        <v>6</v>
      </c>
      <c r="F15" s="22">
        <v>8901207024542</v>
      </c>
      <c r="G15" s="23"/>
      <c r="H15" s="23"/>
      <c r="I15" s="23"/>
      <c r="J15" s="23"/>
      <c r="K15" s="24">
        <v>135</v>
      </c>
      <c r="L15" s="24">
        <v>12</v>
      </c>
      <c r="M15" s="21">
        <v>22029020</v>
      </c>
      <c r="N15" s="25">
        <v>0.12</v>
      </c>
      <c r="O15" s="26">
        <v>12</v>
      </c>
    </row>
    <row r="16" spans="1:15" ht="20.25" customHeight="1">
      <c r="A16" s="48">
        <v>15</v>
      </c>
      <c r="B16" s="21" t="s">
        <v>194</v>
      </c>
      <c r="C16" s="16" t="s">
        <v>197</v>
      </c>
      <c r="D16" s="21" t="s">
        <v>135</v>
      </c>
      <c r="E16" s="21">
        <v>6</v>
      </c>
      <c r="F16" s="22">
        <v>8901888005748</v>
      </c>
      <c r="G16" s="23"/>
      <c r="H16" s="23"/>
      <c r="I16" s="23"/>
      <c r="J16" s="23"/>
      <c r="K16" s="24">
        <v>130</v>
      </c>
      <c r="L16" s="24">
        <v>12</v>
      </c>
      <c r="M16" s="21">
        <v>22029020</v>
      </c>
      <c r="N16" s="25">
        <v>0.12</v>
      </c>
      <c r="O16" s="26">
        <v>12</v>
      </c>
    </row>
    <row r="17" spans="1:15" ht="20.25" customHeight="1">
      <c r="A17" s="48">
        <v>16</v>
      </c>
      <c r="B17" s="21" t="s">
        <v>194</v>
      </c>
      <c r="C17" s="16" t="s">
        <v>198</v>
      </c>
      <c r="D17" s="21" t="s">
        <v>135</v>
      </c>
      <c r="E17" s="21">
        <v>12</v>
      </c>
      <c r="F17" s="22">
        <v>8901207024566</v>
      </c>
      <c r="G17" s="23"/>
      <c r="H17" s="23"/>
      <c r="I17" s="23"/>
      <c r="J17" s="23"/>
      <c r="K17" s="24">
        <v>125</v>
      </c>
      <c r="L17" s="24">
        <v>12</v>
      </c>
      <c r="M17" s="21">
        <v>22029020</v>
      </c>
      <c r="N17" s="25">
        <v>0.12</v>
      </c>
      <c r="O17" s="26">
        <v>12</v>
      </c>
    </row>
    <row r="18" spans="1:15" ht="20.25" customHeight="1">
      <c r="A18" s="48">
        <v>17</v>
      </c>
      <c r="B18" s="21" t="s">
        <v>194</v>
      </c>
      <c r="C18" s="16" t="s">
        <v>199</v>
      </c>
      <c r="D18" s="21" t="s">
        <v>135</v>
      </c>
      <c r="E18" s="21">
        <v>6</v>
      </c>
      <c r="F18" s="22">
        <v>8901207032592</v>
      </c>
      <c r="G18" s="21"/>
      <c r="H18" s="21"/>
      <c r="I18" s="21"/>
      <c r="J18" s="21"/>
      <c r="K18" s="24">
        <v>40</v>
      </c>
      <c r="L18" s="24">
        <v>24</v>
      </c>
      <c r="M18" s="21">
        <v>22029020</v>
      </c>
      <c r="N18" s="25">
        <v>0.12</v>
      </c>
      <c r="O18" s="21">
        <v>24</v>
      </c>
    </row>
    <row r="19" spans="1:15" ht="20.25" customHeight="1">
      <c r="A19" s="48">
        <v>18</v>
      </c>
      <c r="B19" s="21" t="s">
        <v>194</v>
      </c>
      <c r="C19" s="16" t="s">
        <v>200</v>
      </c>
      <c r="D19" s="21" t="s">
        <v>135</v>
      </c>
      <c r="E19" s="21">
        <v>12</v>
      </c>
      <c r="F19" s="22">
        <v>8901207006029</v>
      </c>
      <c r="G19" s="23"/>
      <c r="H19" s="23"/>
      <c r="I19" s="23"/>
      <c r="J19" s="23"/>
      <c r="K19" s="24">
        <v>20</v>
      </c>
      <c r="L19" s="24">
        <v>30</v>
      </c>
      <c r="M19" s="21">
        <v>22029020</v>
      </c>
      <c r="N19" s="25">
        <v>0.12</v>
      </c>
      <c r="O19" s="26">
        <v>30</v>
      </c>
    </row>
    <row r="20" spans="1:15" ht="20.25" customHeight="1">
      <c r="A20" s="48">
        <v>19</v>
      </c>
      <c r="B20" s="21" t="s">
        <v>194</v>
      </c>
      <c r="C20" s="16" t="s">
        <v>201</v>
      </c>
      <c r="D20" s="21" t="s">
        <v>135</v>
      </c>
      <c r="E20" s="21">
        <v>3</v>
      </c>
      <c r="F20" s="22">
        <v>8901207021206</v>
      </c>
      <c r="G20" s="23"/>
      <c r="H20" s="23"/>
      <c r="I20" s="23"/>
      <c r="J20" s="23"/>
      <c r="K20" s="24">
        <v>149</v>
      </c>
      <c r="L20" s="24">
        <v>12</v>
      </c>
      <c r="M20" s="21">
        <v>22029020</v>
      </c>
      <c r="N20" s="25">
        <v>0.12</v>
      </c>
      <c r="O20" s="26">
        <v>30</v>
      </c>
    </row>
    <row r="21" spans="1:15" ht="20.25" customHeight="1">
      <c r="A21" s="48">
        <v>20</v>
      </c>
      <c r="B21" s="21" t="s">
        <v>194</v>
      </c>
      <c r="C21" s="16" t="s">
        <v>202</v>
      </c>
      <c r="D21" s="21" t="s">
        <v>135</v>
      </c>
      <c r="E21" s="21">
        <v>12</v>
      </c>
      <c r="F21" s="22">
        <v>8901207005121</v>
      </c>
      <c r="G21" s="23">
        <v>8901888090348</v>
      </c>
      <c r="H21" s="23">
        <v>4796008920056</v>
      </c>
      <c r="I21" s="23"/>
      <c r="J21" s="23"/>
      <c r="K21" s="24">
        <v>118</v>
      </c>
      <c r="L21" s="24">
        <v>12</v>
      </c>
      <c r="M21" s="21">
        <v>22029020</v>
      </c>
      <c r="N21" s="25">
        <v>0.12</v>
      </c>
      <c r="O21" s="26">
        <v>12</v>
      </c>
    </row>
    <row r="22" spans="1:15" ht="20.25" customHeight="1">
      <c r="A22" s="48">
        <v>21</v>
      </c>
      <c r="B22" s="21" t="s">
        <v>194</v>
      </c>
      <c r="C22" s="16" t="s">
        <v>203</v>
      </c>
      <c r="D22" s="21" t="s">
        <v>135</v>
      </c>
      <c r="E22" s="21">
        <v>12</v>
      </c>
      <c r="F22" s="22">
        <v>8901888006561</v>
      </c>
      <c r="G22" s="23">
        <v>8901888004826</v>
      </c>
      <c r="H22" s="23"/>
      <c r="I22" s="23"/>
      <c r="J22" s="23"/>
      <c r="K22" s="24">
        <v>20</v>
      </c>
      <c r="L22" s="24">
        <v>30</v>
      </c>
      <c r="M22" s="21">
        <v>22029020</v>
      </c>
      <c r="N22" s="25">
        <v>0.12</v>
      </c>
      <c r="O22" s="26">
        <v>12</v>
      </c>
    </row>
    <row r="23" spans="1:15" ht="20.25" customHeight="1">
      <c r="A23" s="48">
        <v>22</v>
      </c>
      <c r="B23" s="21" t="s">
        <v>194</v>
      </c>
      <c r="C23" s="16" t="s">
        <v>204</v>
      </c>
      <c r="D23" s="21" t="s">
        <v>135</v>
      </c>
      <c r="E23" s="21">
        <v>12</v>
      </c>
      <c r="F23" s="22">
        <v>8901888004833</v>
      </c>
      <c r="G23" s="23"/>
      <c r="H23" s="23"/>
      <c r="I23" s="23"/>
      <c r="J23" s="23"/>
      <c r="K23" s="24">
        <v>120</v>
      </c>
      <c r="L23" s="24">
        <v>12</v>
      </c>
      <c r="M23" s="21">
        <v>22029020</v>
      </c>
      <c r="N23" s="25">
        <v>0.12</v>
      </c>
      <c r="O23" s="26">
        <v>12</v>
      </c>
    </row>
    <row r="24" spans="1:15" ht="20.25" customHeight="1">
      <c r="A24" s="48">
        <v>23</v>
      </c>
      <c r="B24" s="21" t="s">
        <v>194</v>
      </c>
      <c r="C24" s="16" t="s">
        <v>205</v>
      </c>
      <c r="D24" s="21" t="s">
        <v>135</v>
      </c>
      <c r="E24" s="21">
        <v>12</v>
      </c>
      <c r="F24" s="22">
        <v>8901888040350</v>
      </c>
      <c r="G24" s="23">
        <v>4796008920049</v>
      </c>
      <c r="H24" s="23"/>
      <c r="I24" s="23"/>
      <c r="J24" s="23"/>
      <c r="K24" s="24">
        <v>118</v>
      </c>
      <c r="L24" s="24">
        <v>12</v>
      </c>
      <c r="M24" s="21">
        <v>22029020</v>
      </c>
      <c r="N24" s="25">
        <v>0.12</v>
      </c>
      <c r="O24" s="26">
        <v>12</v>
      </c>
    </row>
    <row r="25" spans="1:15" ht="20.25" customHeight="1">
      <c r="A25" s="48">
        <v>24</v>
      </c>
      <c r="B25" s="21" t="s">
        <v>194</v>
      </c>
      <c r="C25" s="16" t="s">
        <v>206</v>
      </c>
      <c r="D25" s="21" t="s">
        <v>135</v>
      </c>
      <c r="E25" s="21">
        <v>12</v>
      </c>
      <c r="F25" s="22">
        <v>8901207004391</v>
      </c>
      <c r="G25" s="23">
        <v>4796008920117</v>
      </c>
      <c r="H25" s="23"/>
      <c r="I25" s="23"/>
      <c r="J25" s="23"/>
      <c r="K25" s="24">
        <v>105</v>
      </c>
      <c r="L25" s="24">
        <v>12</v>
      </c>
      <c r="M25" s="21">
        <v>22029020</v>
      </c>
      <c r="N25" s="25">
        <v>0.12</v>
      </c>
      <c r="O25" s="26">
        <v>12</v>
      </c>
    </row>
    <row r="26" spans="1:15" ht="20.25" customHeight="1">
      <c r="A26" s="48">
        <v>25</v>
      </c>
      <c r="B26" s="21" t="s">
        <v>194</v>
      </c>
      <c r="C26" s="16" t="s">
        <v>207</v>
      </c>
      <c r="D26" s="21" t="s">
        <v>135</v>
      </c>
      <c r="E26" s="21">
        <v>12</v>
      </c>
      <c r="F26" s="22">
        <v>8901207004414</v>
      </c>
      <c r="G26" s="23">
        <v>4796008920094</v>
      </c>
      <c r="H26" s="23"/>
      <c r="I26" s="23"/>
      <c r="J26" s="23"/>
      <c r="K26" s="24">
        <v>115</v>
      </c>
      <c r="L26" s="24">
        <v>12</v>
      </c>
      <c r="M26" s="21">
        <v>22029020</v>
      </c>
      <c r="N26" s="25">
        <v>0.12</v>
      </c>
      <c r="O26" s="26">
        <v>12</v>
      </c>
    </row>
    <row r="27" spans="1:15" ht="20.25" customHeight="1">
      <c r="A27" s="48">
        <v>26</v>
      </c>
      <c r="B27" s="21" t="s">
        <v>194</v>
      </c>
      <c r="C27" s="16" t="s">
        <v>208</v>
      </c>
      <c r="D27" s="21" t="s">
        <v>135</v>
      </c>
      <c r="E27" s="21">
        <v>12</v>
      </c>
      <c r="F27" s="22">
        <v>8901207004407</v>
      </c>
      <c r="G27" s="23"/>
      <c r="H27" s="23"/>
      <c r="I27" s="23"/>
      <c r="J27" s="23"/>
      <c r="K27" s="24">
        <v>110</v>
      </c>
      <c r="L27" s="24">
        <v>12</v>
      </c>
      <c r="M27" s="21">
        <v>22029020</v>
      </c>
      <c r="N27" s="25">
        <v>0.12</v>
      </c>
      <c r="O27" s="26">
        <v>12</v>
      </c>
    </row>
    <row r="28" spans="1:15" ht="20.25" customHeight="1">
      <c r="A28" s="48">
        <v>27</v>
      </c>
      <c r="B28" s="21" t="s">
        <v>194</v>
      </c>
      <c r="C28" s="16" t="s">
        <v>209</v>
      </c>
      <c r="D28" s="21" t="s">
        <v>135</v>
      </c>
      <c r="E28" s="21">
        <v>12</v>
      </c>
      <c r="F28" s="22">
        <v>8901888002563</v>
      </c>
      <c r="G28" s="23">
        <v>8901207021237</v>
      </c>
      <c r="H28" s="23">
        <v>4796008920032</v>
      </c>
      <c r="I28" s="23"/>
      <c r="J28" s="23"/>
      <c r="K28" s="24">
        <v>115</v>
      </c>
      <c r="L28" s="24">
        <v>12</v>
      </c>
      <c r="M28" s="21">
        <v>22029020</v>
      </c>
      <c r="N28" s="25">
        <v>0.12</v>
      </c>
      <c r="O28" s="26">
        <v>12</v>
      </c>
    </row>
    <row r="29" spans="1:15" ht="20.25" customHeight="1">
      <c r="A29" s="48">
        <v>28</v>
      </c>
      <c r="B29" s="21" t="s">
        <v>194</v>
      </c>
      <c r="C29" s="16" t="s">
        <v>210</v>
      </c>
      <c r="D29" s="21" t="s">
        <v>135</v>
      </c>
      <c r="E29" s="21">
        <v>12</v>
      </c>
      <c r="F29" s="22">
        <v>8901888006585</v>
      </c>
      <c r="G29" s="23">
        <v>8901888002570</v>
      </c>
      <c r="H29" s="23">
        <v>4796008920292</v>
      </c>
      <c r="I29" s="23">
        <v>8901207021046</v>
      </c>
      <c r="J29" s="23"/>
      <c r="K29" s="24">
        <v>20</v>
      </c>
      <c r="L29" s="24">
        <v>30</v>
      </c>
      <c r="M29" s="21">
        <v>22029020</v>
      </c>
      <c r="N29" s="25">
        <v>0.12</v>
      </c>
      <c r="O29" s="26">
        <v>30</v>
      </c>
    </row>
    <row r="30" spans="1:15" ht="20.25" customHeight="1">
      <c r="A30" s="48">
        <v>29</v>
      </c>
      <c r="B30" s="21" t="s">
        <v>194</v>
      </c>
      <c r="C30" s="16" t="s">
        <v>211</v>
      </c>
      <c r="D30" s="21" t="s">
        <v>135</v>
      </c>
      <c r="E30" s="21">
        <v>12</v>
      </c>
      <c r="F30" s="22">
        <v>8901888006578</v>
      </c>
      <c r="G30" s="23">
        <v>8901207021039</v>
      </c>
      <c r="H30" s="23"/>
      <c r="I30" s="23"/>
      <c r="J30" s="23"/>
      <c r="K30" s="24">
        <v>20</v>
      </c>
      <c r="L30" s="24">
        <v>30</v>
      </c>
      <c r="M30" s="21">
        <v>22029020</v>
      </c>
      <c r="N30" s="25">
        <v>0.12</v>
      </c>
      <c r="O30" s="26">
        <v>30</v>
      </c>
    </row>
    <row r="31" spans="1:15" ht="20.25" customHeight="1">
      <c r="A31" s="48">
        <v>30</v>
      </c>
      <c r="B31" s="21" t="s">
        <v>194</v>
      </c>
      <c r="C31" s="16" t="s">
        <v>212</v>
      </c>
      <c r="D31" s="21" t="s">
        <v>135</v>
      </c>
      <c r="E31" s="21">
        <v>12</v>
      </c>
      <c r="F31" s="22">
        <v>8901888000347</v>
      </c>
      <c r="G31" s="23">
        <v>4796008920070</v>
      </c>
      <c r="H31" s="23"/>
      <c r="I31" s="23"/>
      <c r="J31" s="23"/>
      <c r="K31" s="24">
        <v>118</v>
      </c>
      <c r="L31" s="24">
        <v>12</v>
      </c>
      <c r="M31" s="21">
        <v>22029020</v>
      </c>
      <c r="N31" s="25">
        <v>0.12</v>
      </c>
      <c r="O31" s="26">
        <v>12</v>
      </c>
    </row>
    <row r="32" spans="1:15" ht="20.25" customHeight="1">
      <c r="A32" s="48">
        <v>31</v>
      </c>
      <c r="B32" s="21" t="s">
        <v>194</v>
      </c>
      <c r="C32" s="16" t="s">
        <v>213</v>
      </c>
      <c r="D32" s="21" t="s">
        <v>135</v>
      </c>
      <c r="E32" s="21">
        <v>12</v>
      </c>
      <c r="F32" s="22">
        <v>8901207032103</v>
      </c>
      <c r="G32" s="21"/>
      <c r="H32" s="21"/>
      <c r="I32" s="21"/>
      <c r="J32" s="21"/>
      <c r="K32" s="24">
        <v>20</v>
      </c>
      <c r="L32" s="24">
        <v>30</v>
      </c>
      <c r="M32" s="21">
        <v>22029020</v>
      </c>
      <c r="N32" s="25">
        <v>0.12</v>
      </c>
      <c r="O32" s="21">
        <v>30</v>
      </c>
    </row>
    <row r="33" spans="1:15" ht="20.25" customHeight="1">
      <c r="A33" s="48">
        <v>32</v>
      </c>
      <c r="B33" s="21" t="s">
        <v>194</v>
      </c>
      <c r="C33" s="16" t="s">
        <v>214</v>
      </c>
      <c r="D33" s="21" t="s">
        <v>135</v>
      </c>
      <c r="E33" s="21">
        <v>12</v>
      </c>
      <c r="F33" s="22">
        <v>8901207032127</v>
      </c>
      <c r="G33" s="21"/>
      <c r="H33" s="21"/>
      <c r="I33" s="21"/>
      <c r="J33" s="21"/>
      <c r="K33" s="24">
        <v>20</v>
      </c>
      <c r="L33" s="24">
        <v>30</v>
      </c>
      <c r="M33" s="21">
        <v>22029020</v>
      </c>
      <c r="N33" s="25">
        <v>0.12</v>
      </c>
      <c r="O33" s="21">
        <v>30</v>
      </c>
    </row>
    <row r="34" spans="1:15" ht="20.25" customHeight="1">
      <c r="A34" s="48">
        <v>33</v>
      </c>
      <c r="B34" s="21" t="s">
        <v>194</v>
      </c>
      <c r="C34" s="16" t="s">
        <v>215</v>
      </c>
      <c r="D34" s="21" t="s">
        <v>135</v>
      </c>
      <c r="E34" s="21">
        <v>12</v>
      </c>
      <c r="F34" s="22">
        <v>8901888006387</v>
      </c>
      <c r="G34" s="21"/>
      <c r="H34" s="21"/>
      <c r="I34" s="21"/>
      <c r="J34" s="21"/>
      <c r="K34" s="24">
        <v>20</v>
      </c>
      <c r="L34" s="24">
        <v>30</v>
      </c>
      <c r="M34" s="21">
        <v>22029020</v>
      </c>
      <c r="N34" s="25">
        <v>0.12</v>
      </c>
      <c r="O34" s="21">
        <v>30</v>
      </c>
    </row>
    <row r="35" spans="1:15" ht="20.25" customHeight="1">
      <c r="A35" s="48">
        <v>34</v>
      </c>
      <c r="B35" s="21" t="s">
        <v>194</v>
      </c>
      <c r="C35" s="16" t="s">
        <v>216</v>
      </c>
      <c r="D35" s="21" t="s">
        <v>135</v>
      </c>
      <c r="E35" s="21">
        <v>12</v>
      </c>
      <c r="F35" s="22">
        <v>8901888006363</v>
      </c>
      <c r="G35" s="21"/>
      <c r="H35" s="21"/>
      <c r="I35" s="21"/>
      <c r="J35" s="21"/>
      <c r="K35" s="24">
        <v>20</v>
      </c>
      <c r="L35" s="24">
        <v>30</v>
      </c>
      <c r="M35" s="21">
        <v>22029020</v>
      </c>
      <c r="N35" s="25">
        <v>0.12</v>
      </c>
      <c r="O35" s="21">
        <v>30</v>
      </c>
    </row>
    <row r="36" spans="1:15" ht="20.25" customHeight="1">
      <c r="A36" s="48">
        <v>35</v>
      </c>
      <c r="B36" s="21" t="s">
        <v>194</v>
      </c>
      <c r="C36" s="16" t="s">
        <v>217</v>
      </c>
      <c r="D36" s="21" t="s">
        <v>135</v>
      </c>
      <c r="E36" s="21">
        <v>12</v>
      </c>
      <c r="F36" s="22">
        <v>8901207032080</v>
      </c>
      <c r="G36" s="21"/>
      <c r="H36" s="21"/>
      <c r="I36" s="21"/>
      <c r="J36" s="21"/>
      <c r="K36" s="24">
        <v>20</v>
      </c>
      <c r="L36" s="24">
        <v>30</v>
      </c>
      <c r="M36" s="21">
        <v>22029020</v>
      </c>
      <c r="N36" s="25">
        <v>0.12</v>
      </c>
      <c r="O36" s="21">
        <v>30</v>
      </c>
    </row>
    <row r="37" spans="1:15" ht="20.25" customHeight="1">
      <c r="A37" s="48">
        <v>36</v>
      </c>
      <c r="B37" s="21" t="s">
        <v>194</v>
      </c>
      <c r="C37" s="16" t="s">
        <v>218</v>
      </c>
      <c r="D37" s="21" t="s">
        <v>135</v>
      </c>
      <c r="E37" s="21">
        <v>12</v>
      </c>
      <c r="F37" s="22">
        <v>8901207035159</v>
      </c>
      <c r="G37" s="21"/>
      <c r="H37" s="21"/>
      <c r="I37" s="21"/>
      <c r="J37" s="21"/>
      <c r="K37" s="24">
        <v>35</v>
      </c>
      <c r="L37" s="24">
        <v>30</v>
      </c>
      <c r="M37" s="21">
        <v>22029930</v>
      </c>
      <c r="N37" s="25">
        <v>0.12</v>
      </c>
      <c r="O37" s="21">
        <v>30</v>
      </c>
    </row>
    <row r="38" spans="1:15" ht="20.25" customHeight="1">
      <c r="A38" s="48">
        <v>37</v>
      </c>
      <c r="B38" s="21" t="s">
        <v>194</v>
      </c>
      <c r="C38" s="16" t="s">
        <v>219</v>
      </c>
      <c r="D38" s="21" t="s">
        <v>135</v>
      </c>
      <c r="E38" s="21">
        <v>12</v>
      </c>
      <c r="F38" s="22">
        <v>8901207035166</v>
      </c>
      <c r="G38" s="21"/>
      <c r="H38" s="21"/>
      <c r="I38" s="21"/>
      <c r="J38" s="21"/>
      <c r="K38" s="24">
        <v>35</v>
      </c>
      <c r="L38" s="24">
        <v>30</v>
      </c>
      <c r="M38" s="21">
        <v>22029930</v>
      </c>
      <c r="N38" s="25">
        <v>0.12</v>
      </c>
      <c r="O38" s="21">
        <v>30</v>
      </c>
    </row>
    <row r="39" spans="1:15" ht="20.25" customHeight="1">
      <c r="A39" s="48">
        <v>38</v>
      </c>
      <c r="B39" s="21" t="s">
        <v>194</v>
      </c>
      <c r="C39" s="16" t="s">
        <v>220</v>
      </c>
      <c r="D39" s="21" t="s">
        <v>135</v>
      </c>
      <c r="E39" s="21">
        <v>12</v>
      </c>
      <c r="F39" s="22">
        <v>8901207035142</v>
      </c>
      <c r="G39" s="21"/>
      <c r="H39" s="21"/>
      <c r="I39" s="21"/>
      <c r="J39" s="21"/>
      <c r="K39" s="24">
        <v>35</v>
      </c>
      <c r="L39" s="24">
        <v>30</v>
      </c>
      <c r="M39" s="21">
        <v>22029930</v>
      </c>
      <c r="N39" s="25">
        <v>0.12</v>
      </c>
      <c r="O39" s="21">
        <v>30</v>
      </c>
    </row>
    <row r="40" spans="1:15" ht="20.25" customHeight="1">
      <c r="A40" s="48">
        <v>39</v>
      </c>
      <c r="B40" s="21" t="s">
        <v>194</v>
      </c>
      <c r="C40" s="16" t="s">
        <v>221</v>
      </c>
      <c r="D40" s="21" t="s">
        <v>135</v>
      </c>
      <c r="E40" s="21">
        <v>12</v>
      </c>
      <c r="F40" s="22">
        <v>8901207035180</v>
      </c>
      <c r="G40" s="21"/>
      <c r="H40" s="21"/>
      <c r="I40" s="21"/>
      <c r="J40" s="21"/>
      <c r="K40" s="24">
        <v>35</v>
      </c>
      <c r="L40" s="24">
        <v>30</v>
      </c>
      <c r="M40" s="21">
        <v>22029930</v>
      </c>
      <c r="N40" s="25">
        <v>0.12</v>
      </c>
      <c r="O40" s="21">
        <v>30</v>
      </c>
    </row>
    <row r="41" spans="1:15" ht="20.25" customHeight="1">
      <c r="A41" s="48">
        <v>40</v>
      </c>
      <c r="B41" s="21" t="s">
        <v>194</v>
      </c>
      <c r="C41" s="31" t="s">
        <v>222</v>
      </c>
      <c r="D41" s="21" t="s">
        <v>135</v>
      </c>
      <c r="E41" s="21">
        <v>6</v>
      </c>
      <c r="F41" s="22">
        <v>8901207030802</v>
      </c>
      <c r="G41" s="21"/>
      <c r="H41" s="21"/>
      <c r="I41" s="21"/>
      <c r="J41" s="21"/>
      <c r="K41" s="24">
        <v>120</v>
      </c>
      <c r="L41" s="24">
        <v>12</v>
      </c>
      <c r="M41" s="21">
        <v>20099000</v>
      </c>
      <c r="N41" s="25">
        <v>0.12</v>
      </c>
      <c r="O41" s="21">
        <v>12</v>
      </c>
    </row>
    <row r="42" spans="1:15" ht="20.25" customHeight="1">
      <c r="A42" s="48">
        <v>41</v>
      </c>
      <c r="B42" s="21" t="s">
        <v>194</v>
      </c>
      <c r="C42" s="16" t="s">
        <v>223</v>
      </c>
      <c r="D42" s="21" t="s">
        <v>135</v>
      </c>
      <c r="E42" s="21">
        <v>12</v>
      </c>
      <c r="F42" s="22">
        <v>8901207014321</v>
      </c>
      <c r="G42" s="23">
        <v>8901207016042</v>
      </c>
      <c r="H42" s="23"/>
      <c r="I42" s="23"/>
      <c r="J42" s="23"/>
      <c r="K42" s="24">
        <v>52</v>
      </c>
      <c r="L42" s="24">
        <v>60</v>
      </c>
      <c r="M42" s="21">
        <v>22029090</v>
      </c>
      <c r="N42" s="25">
        <v>0.12</v>
      </c>
      <c r="O42" s="26">
        <v>30</v>
      </c>
    </row>
    <row r="43" spans="1:15" ht="20.25" customHeight="1">
      <c r="A43" s="48">
        <v>42</v>
      </c>
      <c r="B43" s="21" t="s">
        <v>194</v>
      </c>
      <c r="C43" s="16" t="s">
        <v>224</v>
      </c>
      <c r="D43" s="21" t="s">
        <v>135</v>
      </c>
      <c r="E43" s="21">
        <v>6</v>
      </c>
      <c r="F43" s="22">
        <v>8901207037795</v>
      </c>
      <c r="G43" s="23"/>
      <c r="H43" s="23"/>
      <c r="I43" s="21"/>
      <c r="J43" s="21"/>
      <c r="K43" s="24">
        <v>160</v>
      </c>
      <c r="L43" s="24">
        <v>12</v>
      </c>
      <c r="M43" s="21">
        <v>22029090</v>
      </c>
      <c r="N43" s="32">
        <v>0.12</v>
      </c>
      <c r="O43" s="21">
        <v>12</v>
      </c>
    </row>
    <row r="44" spans="1:15" ht="20.25" customHeight="1">
      <c r="A44" s="48">
        <v>43</v>
      </c>
      <c r="B44" s="21" t="s">
        <v>194</v>
      </c>
      <c r="C44" s="16" t="s">
        <v>225</v>
      </c>
      <c r="D44" s="21" t="s">
        <v>135</v>
      </c>
      <c r="E44" s="21">
        <v>12</v>
      </c>
      <c r="F44" s="22">
        <v>8901207032493</v>
      </c>
      <c r="G44" s="21"/>
      <c r="H44" s="21"/>
      <c r="I44" s="21"/>
      <c r="J44" s="21"/>
      <c r="K44" s="24">
        <v>115</v>
      </c>
      <c r="L44" s="24">
        <v>12</v>
      </c>
      <c r="M44" s="21">
        <v>22029020</v>
      </c>
      <c r="N44" s="25">
        <v>0.18</v>
      </c>
      <c r="O44" s="21">
        <v>12</v>
      </c>
    </row>
    <row r="45" spans="1:15" ht="20.25" customHeight="1">
      <c r="A45" s="48">
        <v>44</v>
      </c>
      <c r="B45" s="21" t="s">
        <v>194</v>
      </c>
      <c r="C45" s="16" t="s">
        <v>226</v>
      </c>
      <c r="D45" s="21" t="s">
        <v>135</v>
      </c>
      <c r="E45" s="21">
        <v>12</v>
      </c>
      <c r="F45" s="22">
        <v>8901207028601</v>
      </c>
      <c r="G45" s="21"/>
      <c r="H45" s="21"/>
      <c r="I45" s="21"/>
      <c r="J45" s="21"/>
      <c r="K45" s="24">
        <v>110</v>
      </c>
      <c r="L45" s="24">
        <v>12</v>
      </c>
      <c r="M45" s="21">
        <v>22029020</v>
      </c>
      <c r="N45" s="25">
        <v>0.18</v>
      </c>
      <c r="O45" s="21">
        <v>12</v>
      </c>
    </row>
    <row r="46" spans="1:15" ht="20.25" customHeight="1">
      <c r="A46" s="48">
        <v>45</v>
      </c>
      <c r="B46" s="21" t="s">
        <v>194</v>
      </c>
      <c r="C46" s="16" t="s">
        <v>227</v>
      </c>
      <c r="D46" s="21" t="s">
        <v>135</v>
      </c>
      <c r="E46" s="21">
        <v>12</v>
      </c>
      <c r="F46" s="22">
        <v>8901207032516</v>
      </c>
      <c r="G46" s="21"/>
      <c r="H46" s="21"/>
      <c r="I46" s="21"/>
      <c r="J46" s="21"/>
      <c r="K46" s="24">
        <v>20</v>
      </c>
      <c r="L46" s="24">
        <v>30</v>
      </c>
      <c r="M46" s="21">
        <v>22029020</v>
      </c>
      <c r="N46" s="25">
        <v>0.18</v>
      </c>
      <c r="O46" s="21">
        <v>30</v>
      </c>
    </row>
    <row r="47" spans="1:15" ht="20.25" customHeight="1">
      <c r="A47" s="48">
        <v>46</v>
      </c>
      <c r="B47" s="21" t="s">
        <v>194</v>
      </c>
      <c r="C47" s="16" t="s">
        <v>228</v>
      </c>
      <c r="D47" s="21" t="s">
        <v>135</v>
      </c>
      <c r="E47" s="21">
        <v>12</v>
      </c>
      <c r="F47" s="22">
        <v>8901207032097</v>
      </c>
      <c r="G47" s="21"/>
      <c r="H47" s="21"/>
      <c r="I47" s="21"/>
      <c r="J47" s="21"/>
      <c r="K47" s="24">
        <v>20</v>
      </c>
      <c r="L47" s="24">
        <v>30</v>
      </c>
      <c r="M47" s="21">
        <v>22029020</v>
      </c>
      <c r="N47" s="25">
        <v>0.12</v>
      </c>
      <c r="O47" s="21">
        <v>30</v>
      </c>
    </row>
    <row r="48" spans="1:15" ht="20.25" customHeight="1">
      <c r="A48" s="48">
        <v>47</v>
      </c>
      <c r="B48" s="21" t="s">
        <v>194</v>
      </c>
      <c r="C48" s="16" t="s">
        <v>229</v>
      </c>
      <c r="D48" s="21" t="s">
        <v>135</v>
      </c>
      <c r="E48" s="21">
        <v>12</v>
      </c>
      <c r="F48" s="22">
        <v>8901888005717</v>
      </c>
      <c r="G48" s="23">
        <v>8901888000064</v>
      </c>
      <c r="H48" s="23"/>
      <c r="I48" s="23"/>
      <c r="J48" s="23"/>
      <c r="K48" s="24">
        <v>80</v>
      </c>
      <c r="L48" s="24">
        <v>30</v>
      </c>
      <c r="M48" s="21">
        <v>20098990</v>
      </c>
      <c r="N48" s="25">
        <v>0.12</v>
      </c>
      <c r="O48" s="26">
        <v>30</v>
      </c>
    </row>
    <row r="49" spans="1:15" ht="20.25" customHeight="1">
      <c r="A49" s="48">
        <v>48</v>
      </c>
      <c r="B49" s="21" t="s">
        <v>194</v>
      </c>
      <c r="C49" s="16" t="s">
        <v>230</v>
      </c>
      <c r="D49" s="21" t="s">
        <v>135</v>
      </c>
      <c r="E49" s="21">
        <v>24</v>
      </c>
      <c r="F49" s="22">
        <v>8901207014642</v>
      </c>
      <c r="G49" s="23"/>
      <c r="H49" s="23"/>
      <c r="I49" s="23"/>
      <c r="J49" s="23"/>
      <c r="K49" s="24">
        <v>25</v>
      </c>
      <c r="L49" s="24">
        <v>30</v>
      </c>
      <c r="M49" s="21">
        <v>20029000</v>
      </c>
      <c r="N49" s="25">
        <v>0.12</v>
      </c>
      <c r="O49" s="26">
        <v>30</v>
      </c>
    </row>
    <row r="50" spans="1:15" ht="20.25" customHeight="1">
      <c r="A50" s="48">
        <v>49</v>
      </c>
      <c r="B50" s="21" t="s">
        <v>194</v>
      </c>
      <c r="C50" s="16" t="s">
        <v>231</v>
      </c>
      <c r="D50" s="21" t="s">
        <v>135</v>
      </c>
      <c r="E50" s="21">
        <v>12</v>
      </c>
      <c r="F50" s="22">
        <v>8901207004582</v>
      </c>
      <c r="G50" s="23"/>
      <c r="H50" s="23"/>
      <c r="I50" s="23"/>
      <c r="J50" s="23"/>
      <c r="K50" s="24">
        <v>50</v>
      </c>
      <c r="L50" s="24">
        <v>60</v>
      </c>
      <c r="M50" s="21">
        <v>20049000</v>
      </c>
      <c r="N50" s="25">
        <v>0.12</v>
      </c>
      <c r="O50" s="26">
        <v>30</v>
      </c>
    </row>
    <row r="51" spans="1:15" ht="20.25" customHeight="1">
      <c r="A51" s="48">
        <v>50</v>
      </c>
      <c r="B51" s="28" t="s">
        <v>194</v>
      </c>
      <c r="C51" s="16" t="s">
        <v>232</v>
      </c>
      <c r="D51" s="21" t="s">
        <v>135</v>
      </c>
      <c r="E51" s="21">
        <v>12</v>
      </c>
      <c r="F51" s="22">
        <v>8901207035845</v>
      </c>
      <c r="G51" s="21"/>
      <c r="H51" s="21"/>
      <c r="I51" s="21"/>
      <c r="J51" s="21"/>
      <c r="K51" s="29">
        <v>130</v>
      </c>
      <c r="L51" s="24">
        <v>24</v>
      </c>
      <c r="M51" s="21">
        <v>20019000</v>
      </c>
      <c r="N51" s="32">
        <v>0.12</v>
      </c>
      <c r="O51" s="21">
        <v>12</v>
      </c>
    </row>
    <row r="52" spans="1:15" ht="20.25" customHeight="1">
      <c r="A52" s="48">
        <v>51</v>
      </c>
      <c r="B52" s="28" t="s">
        <v>194</v>
      </c>
      <c r="C52" s="16" t="s">
        <v>233</v>
      </c>
      <c r="D52" s="21" t="s">
        <v>135</v>
      </c>
      <c r="E52" s="21">
        <v>12</v>
      </c>
      <c r="F52" s="22">
        <v>8901207035852</v>
      </c>
      <c r="G52" s="21"/>
      <c r="H52" s="21"/>
      <c r="I52" s="21"/>
      <c r="J52" s="21"/>
      <c r="K52" s="29">
        <v>130</v>
      </c>
      <c r="L52" s="24">
        <v>24</v>
      </c>
      <c r="M52" s="21">
        <v>20019000</v>
      </c>
      <c r="N52" s="32">
        <v>0.12</v>
      </c>
      <c r="O52" s="21">
        <v>12</v>
      </c>
    </row>
    <row r="53" spans="1:15" ht="20.25" customHeight="1">
      <c r="A53" s="48">
        <v>52</v>
      </c>
      <c r="B53" s="28" t="s">
        <v>194</v>
      </c>
      <c r="C53" s="16" t="s">
        <v>234</v>
      </c>
      <c r="D53" s="21" t="s">
        <v>135</v>
      </c>
      <c r="E53" s="21">
        <v>12</v>
      </c>
      <c r="F53" s="22">
        <v>8901207035869</v>
      </c>
      <c r="G53" s="21"/>
      <c r="H53" s="21"/>
      <c r="I53" s="21"/>
      <c r="J53" s="21"/>
      <c r="K53" s="29">
        <v>130</v>
      </c>
      <c r="L53" s="24">
        <v>24</v>
      </c>
      <c r="M53" s="21">
        <v>20019000</v>
      </c>
      <c r="N53" s="32">
        <v>0.12</v>
      </c>
      <c r="O53" s="21">
        <v>12</v>
      </c>
    </row>
    <row r="54" spans="1:15" ht="20.25" customHeight="1">
      <c r="A54" s="48">
        <v>53</v>
      </c>
      <c r="B54" s="28" t="s">
        <v>194</v>
      </c>
      <c r="C54" s="16" t="s">
        <v>235</v>
      </c>
      <c r="D54" s="21" t="s">
        <v>135</v>
      </c>
      <c r="E54" s="21">
        <v>12</v>
      </c>
      <c r="F54" s="22">
        <v>8901207035883</v>
      </c>
      <c r="G54" s="21"/>
      <c r="H54" s="21"/>
      <c r="I54" s="21"/>
      <c r="J54" s="21"/>
      <c r="K54" s="29">
        <v>130</v>
      </c>
      <c r="L54" s="24">
        <v>24</v>
      </c>
      <c r="M54" s="21">
        <v>20019000</v>
      </c>
      <c r="N54" s="32">
        <v>0.12</v>
      </c>
      <c r="O54" s="21">
        <v>12</v>
      </c>
    </row>
    <row r="55" spans="1:15" ht="20.25" customHeight="1">
      <c r="A55" s="48">
        <v>54</v>
      </c>
      <c r="B55" s="21" t="s">
        <v>194</v>
      </c>
      <c r="C55" s="16" t="s">
        <v>236</v>
      </c>
      <c r="D55" s="21" t="s">
        <v>135</v>
      </c>
      <c r="E55" s="21">
        <v>12</v>
      </c>
      <c r="F55" s="22">
        <v>8901207004568</v>
      </c>
      <c r="G55" s="23"/>
      <c r="H55" s="23"/>
      <c r="I55" s="23"/>
      <c r="J55" s="23"/>
      <c r="K55" s="24">
        <v>50</v>
      </c>
      <c r="L55" s="24">
        <v>60</v>
      </c>
      <c r="M55" s="21">
        <v>20049000</v>
      </c>
      <c r="N55" s="25">
        <v>0.12</v>
      </c>
      <c r="O55" s="26">
        <v>30</v>
      </c>
    </row>
    <row r="56" spans="1:15" ht="20.25" customHeight="1">
      <c r="A56" s="48">
        <v>55</v>
      </c>
      <c r="B56" s="21" t="s">
        <v>194</v>
      </c>
      <c r="C56" s="16" t="s">
        <v>237</v>
      </c>
      <c r="D56" s="21" t="s">
        <v>135</v>
      </c>
      <c r="E56" s="21"/>
      <c r="F56" s="22">
        <v>8901207004551</v>
      </c>
      <c r="G56" s="23"/>
      <c r="H56" s="23"/>
      <c r="I56" s="23"/>
      <c r="J56" s="23"/>
      <c r="K56" s="24">
        <v>50</v>
      </c>
      <c r="L56" s="24">
        <v>60</v>
      </c>
      <c r="M56" s="21">
        <v>20049000</v>
      </c>
      <c r="N56" s="25">
        <v>0.12</v>
      </c>
      <c r="O56" s="26">
        <v>30</v>
      </c>
    </row>
    <row r="57" spans="1:15" ht="20.25" customHeight="1">
      <c r="A57" s="48">
        <v>56</v>
      </c>
      <c r="B57" s="21" t="s">
        <v>194</v>
      </c>
      <c r="C57" s="16" t="s">
        <v>238</v>
      </c>
      <c r="D57" s="21" t="s">
        <v>135</v>
      </c>
      <c r="E57" s="21">
        <v>12</v>
      </c>
      <c r="F57" s="22">
        <v>8901207004544</v>
      </c>
      <c r="G57" s="23" t="s">
        <v>239</v>
      </c>
      <c r="H57" s="23"/>
      <c r="I57" s="23"/>
      <c r="J57" s="23"/>
      <c r="K57" s="24">
        <v>25</v>
      </c>
      <c r="L57" s="24">
        <v>120</v>
      </c>
      <c r="M57" s="21">
        <v>20049000</v>
      </c>
      <c r="N57" s="25">
        <v>0.12</v>
      </c>
      <c r="O57" s="26">
        <v>30</v>
      </c>
    </row>
    <row r="58" spans="1:15" ht="20.25" customHeight="1">
      <c r="A58" s="48">
        <v>57</v>
      </c>
      <c r="B58" s="21" t="s">
        <v>194</v>
      </c>
      <c r="C58" s="16" t="s">
        <v>240</v>
      </c>
      <c r="D58" s="21" t="s">
        <v>135</v>
      </c>
      <c r="E58" s="21">
        <v>12</v>
      </c>
      <c r="F58" s="22">
        <v>8901207014147</v>
      </c>
      <c r="G58" s="23"/>
      <c r="H58" s="23"/>
      <c r="I58" s="23"/>
      <c r="J58" s="23"/>
      <c r="K58" s="24">
        <v>75</v>
      </c>
      <c r="L58" s="24">
        <v>30</v>
      </c>
      <c r="M58" s="21">
        <v>20098990</v>
      </c>
      <c r="N58" s="25">
        <v>0.12</v>
      </c>
      <c r="O58" s="26">
        <v>30</v>
      </c>
    </row>
    <row r="59" spans="1:15" ht="20.25" customHeight="1">
      <c r="A59" s="48">
        <v>58</v>
      </c>
      <c r="B59" s="21" t="s">
        <v>194</v>
      </c>
      <c r="C59" s="16" t="s">
        <v>241</v>
      </c>
      <c r="D59" s="21" t="s">
        <v>135</v>
      </c>
      <c r="E59" s="21">
        <v>12</v>
      </c>
      <c r="F59" s="33">
        <v>8901207038730</v>
      </c>
      <c r="G59" s="23"/>
      <c r="H59" s="23"/>
      <c r="I59" s="21"/>
      <c r="J59" s="21"/>
      <c r="K59" s="24">
        <v>399</v>
      </c>
      <c r="L59" s="34">
        <v>12</v>
      </c>
      <c r="M59" s="35">
        <v>15131900</v>
      </c>
      <c r="N59" s="32">
        <v>0.05</v>
      </c>
      <c r="O59" s="36">
        <v>18</v>
      </c>
    </row>
    <row r="60" spans="1:15" ht="20.25" customHeight="1">
      <c r="A60" s="48">
        <v>59</v>
      </c>
      <c r="B60" s="21" t="s">
        <v>194</v>
      </c>
      <c r="C60" s="31" t="s">
        <v>242</v>
      </c>
      <c r="D60" s="21" t="s">
        <v>135</v>
      </c>
      <c r="E60" s="21">
        <v>6</v>
      </c>
      <c r="F60" s="22">
        <v>8901207035517</v>
      </c>
      <c r="G60" s="21"/>
      <c r="H60" s="21"/>
      <c r="I60" s="21"/>
      <c r="J60" s="21"/>
      <c r="K60" s="24">
        <v>65</v>
      </c>
      <c r="L60" s="24">
        <v>48</v>
      </c>
      <c r="M60" s="21">
        <v>21039090</v>
      </c>
      <c r="N60" s="25">
        <v>0.12</v>
      </c>
      <c r="O60" s="21">
        <v>24</v>
      </c>
    </row>
    <row r="61" spans="1:15" ht="20.25" customHeight="1">
      <c r="A61" s="48">
        <v>60</v>
      </c>
      <c r="B61" s="21" t="s">
        <v>194</v>
      </c>
      <c r="C61" s="31" t="s">
        <v>243</v>
      </c>
      <c r="D61" s="21" t="s">
        <v>135</v>
      </c>
      <c r="E61" s="21">
        <v>6</v>
      </c>
      <c r="F61" s="22">
        <v>8901207035524</v>
      </c>
      <c r="G61" s="21"/>
      <c r="H61" s="21"/>
      <c r="I61" s="21"/>
      <c r="J61" s="21"/>
      <c r="K61" s="24">
        <v>65</v>
      </c>
      <c r="L61" s="24">
        <v>48</v>
      </c>
      <c r="M61" s="21">
        <v>21039090</v>
      </c>
      <c r="N61" s="25">
        <v>0.12</v>
      </c>
      <c r="O61" s="21">
        <v>24</v>
      </c>
    </row>
    <row r="62" spans="1:15" ht="20.25" customHeight="1">
      <c r="A62" s="48">
        <v>61</v>
      </c>
      <c r="B62" s="21" t="s">
        <v>194</v>
      </c>
      <c r="C62" s="16" t="s">
        <v>244</v>
      </c>
      <c r="D62" s="21" t="s">
        <v>135</v>
      </c>
      <c r="E62" s="21">
        <v>6</v>
      </c>
      <c r="F62" s="22">
        <v>8901207033551</v>
      </c>
      <c r="G62" s="21"/>
      <c r="H62" s="21"/>
      <c r="I62" s="21"/>
      <c r="J62" s="21"/>
      <c r="K62" s="24">
        <v>20</v>
      </c>
      <c r="L62" s="24">
        <v>120</v>
      </c>
      <c r="M62" s="21">
        <v>21039090</v>
      </c>
      <c r="N62" s="25">
        <v>0.12</v>
      </c>
      <c r="O62" s="21">
        <v>30</v>
      </c>
    </row>
    <row r="63" spans="1:15" ht="20.25" customHeight="1">
      <c r="A63" s="48">
        <v>62</v>
      </c>
      <c r="B63" s="21" t="s">
        <v>194</v>
      </c>
      <c r="C63" s="16" t="s">
        <v>245</v>
      </c>
      <c r="D63" s="21" t="s">
        <v>135</v>
      </c>
      <c r="E63" s="21">
        <v>12</v>
      </c>
      <c r="F63" s="22">
        <v>8901888006370</v>
      </c>
      <c r="G63" s="21"/>
      <c r="H63" s="21"/>
      <c r="I63" s="21"/>
      <c r="J63" s="21"/>
      <c r="K63" s="24">
        <v>20</v>
      </c>
      <c r="L63" s="24">
        <v>30</v>
      </c>
      <c r="M63" s="21">
        <v>22029020</v>
      </c>
      <c r="N63" s="25">
        <v>0.12</v>
      </c>
      <c r="O63" s="21">
        <v>30</v>
      </c>
    </row>
    <row r="64" spans="1:15" ht="20.25" customHeight="1">
      <c r="A64" s="48">
        <v>63</v>
      </c>
      <c r="B64" s="21" t="s">
        <v>194</v>
      </c>
      <c r="C64" s="16" t="s">
        <v>246</v>
      </c>
      <c r="D64" s="21" t="s">
        <v>135</v>
      </c>
      <c r="E64" s="21">
        <v>12</v>
      </c>
      <c r="F64" s="22">
        <v>8901207032110</v>
      </c>
      <c r="G64" s="21"/>
      <c r="H64" s="21"/>
      <c r="I64" s="21"/>
      <c r="J64" s="21"/>
      <c r="K64" s="24">
        <v>20</v>
      </c>
      <c r="L64" s="24">
        <v>30</v>
      </c>
      <c r="M64" s="21">
        <v>22029020</v>
      </c>
      <c r="N64" s="25">
        <v>0.12</v>
      </c>
      <c r="O64" s="21">
        <v>30</v>
      </c>
    </row>
    <row r="65" spans="1:15" ht="20.25" customHeight="1">
      <c r="A65" s="48">
        <v>64</v>
      </c>
      <c r="B65" s="21" t="s">
        <v>247</v>
      </c>
      <c r="C65" s="16" t="s">
        <v>248</v>
      </c>
      <c r="D65" s="21" t="s">
        <v>135</v>
      </c>
      <c r="E65" s="21">
        <v>3</v>
      </c>
      <c r="F65" s="22">
        <v>8901207026294</v>
      </c>
      <c r="G65" s="23"/>
      <c r="H65" s="23"/>
      <c r="I65" s="23"/>
      <c r="J65" s="23"/>
      <c r="K65" s="24">
        <v>525</v>
      </c>
      <c r="L65" s="24">
        <v>6</v>
      </c>
      <c r="M65" s="21">
        <v>33051090</v>
      </c>
      <c r="N65" s="25">
        <v>0.18</v>
      </c>
      <c r="O65" s="26">
        <v>24</v>
      </c>
    </row>
    <row r="66" spans="1:15" ht="20.25" customHeight="1">
      <c r="A66" s="48">
        <v>65</v>
      </c>
      <c r="B66" s="21" t="s">
        <v>247</v>
      </c>
      <c r="C66" s="16" t="s">
        <v>249</v>
      </c>
      <c r="D66" s="21" t="s">
        <v>135</v>
      </c>
      <c r="E66" s="21">
        <v>3</v>
      </c>
      <c r="F66" s="22">
        <v>8901207026621</v>
      </c>
      <c r="G66" s="21"/>
      <c r="H66" s="21"/>
      <c r="I66" s="21"/>
      <c r="J66" s="21"/>
      <c r="K66" s="24">
        <v>210</v>
      </c>
      <c r="L66" s="24">
        <v>12</v>
      </c>
      <c r="M66" s="21">
        <v>33051090</v>
      </c>
      <c r="N66" s="32">
        <v>0.18</v>
      </c>
      <c r="O66" s="21">
        <v>24</v>
      </c>
    </row>
    <row r="67" spans="1:15" ht="20.25" customHeight="1">
      <c r="A67" s="48">
        <v>66</v>
      </c>
      <c r="B67" s="21" t="s">
        <v>247</v>
      </c>
      <c r="C67" s="16" t="s">
        <v>250</v>
      </c>
      <c r="D67" s="21" t="s">
        <v>135</v>
      </c>
      <c r="E67" s="21">
        <v>12</v>
      </c>
      <c r="F67" s="22">
        <v>89010207026614</v>
      </c>
      <c r="G67" s="21"/>
      <c r="H67" s="21"/>
      <c r="I67" s="21"/>
      <c r="J67" s="21"/>
      <c r="K67" s="24">
        <v>92</v>
      </c>
      <c r="L67" s="24">
        <v>24</v>
      </c>
      <c r="M67" s="21">
        <v>33051090</v>
      </c>
      <c r="N67" s="30">
        <v>0.18</v>
      </c>
      <c r="O67" s="21">
        <v>24</v>
      </c>
    </row>
    <row r="68" spans="1:15" ht="20.25" customHeight="1">
      <c r="A68" s="48">
        <v>67</v>
      </c>
      <c r="B68" s="21" t="s">
        <v>247</v>
      </c>
      <c r="C68" s="16" t="s">
        <v>251</v>
      </c>
      <c r="D68" s="21" t="s">
        <v>135</v>
      </c>
      <c r="E68" s="21">
        <v>12</v>
      </c>
      <c r="F68" s="22">
        <v>8901207023361</v>
      </c>
      <c r="G68" s="23"/>
      <c r="H68" s="23"/>
      <c r="I68" s="23"/>
      <c r="J68" s="23"/>
      <c r="K68" s="24">
        <v>110</v>
      </c>
      <c r="L68" s="24">
        <v>12</v>
      </c>
      <c r="M68" s="21">
        <v>38089400</v>
      </c>
      <c r="N68" s="25">
        <v>0.18</v>
      </c>
      <c r="O68" s="26">
        <v>24</v>
      </c>
    </row>
    <row r="69" spans="1:15" ht="20.25" customHeight="1">
      <c r="A69" s="48">
        <v>68</v>
      </c>
      <c r="B69" s="21" t="s">
        <v>247</v>
      </c>
      <c r="C69" s="16" t="s">
        <v>252</v>
      </c>
      <c r="D69" s="21" t="s">
        <v>135</v>
      </c>
      <c r="E69" s="21">
        <v>12</v>
      </c>
      <c r="F69" s="22">
        <v>8901207504211</v>
      </c>
      <c r="G69" s="23"/>
      <c r="H69" s="23"/>
      <c r="I69" s="23"/>
      <c r="J69" s="23"/>
      <c r="K69" s="24">
        <v>170</v>
      </c>
      <c r="L69" s="24">
        <v>8</v>
      </c>
      <c r="M69" s="21">
        <v>38089400</v>
      </c>
      <c r="N69" s="25">
        <v>0.18</v>
      </c>
      <c r="O69" s="26">
        <v>24</v>
      </c>
    </row>
    <row r="70" spans="1:15" ht="20.25" customHeight="1">
      <c r="A70" s="48">
        <v>69</v>
      </c>
      <c r="B70" s="21" t="s">
        <v>247</v>
      </c>
      <c r="C70" s="16" t="s">
        <v>253</v>
      </c>
      <c r="D70" s="21" t="s">
        <v>135</v>
      </c>
      <c r="E70" s="21">
        <v>3</v>
      </c>
      <c r="F70" s="22">
        <v>8901207023668</v>
      </c>
      <c r="G70" s="23"/>
      <c r="H70" s="23"/>
      <c r="I70" s="23"/>
      <c r="J70" s="23"/>
      <c r="K70" s="24">
        <v>330</v>
      </c>
      <c r="L70" s="24">
        <v>20</v>
      </c>
      <c r="M70" s="21">
        <v>33074900</v>
      </c>
      <c r="N70" s="25">
        <v>0.18</v>
      </c>
      <c r="O70" s="26">
        <v>36</v>
      </c>
    </row>
    <row r="71" spans="1:15" ht="20.25" customHeight="1">
      <c r="A71" s="48">
        <v>70</v>
      </c>
      <c r="B71" s="21" t="s">
        <v>247</v>
      </c>
      <c r="C71" s="16" t="s">
        <v>254</v>
      </c>
      <c r="D71" s="21" t="s">
        <v>135</v>
      </c>
      <c r="E71" s="21">
        <v>12</v>
      </c>
      <c r="F71" s="22">
        <v>8901207029592</v>
      </c>
      <c r="G71" s="23">
        <v>8901207022302</v>
      </c>
      <c r="H71" s="23"/>
      <c r="I71" s="23"/>
      <c r="J71" s="23"/>
      <c r="K71" s="24">
        <v>60</v>
      </c>
      <c r="L71" s="24">
        <v>120</v>
      </c>
      <c r="M71" s="21">
        <v>33074900</v>
      </c>
      <c r="N71" s="25">
        <v>0.18</v>
      </c>
      <c r="O71" s="26">
        <v>36</v>
      </c>
    </row>
    <row r="72" spans="1:15" ht="20.25" customHeight="1">
      <c r="A72" s="48">
        <v>71</v>
      </c>
      <c r="B72" s="21" t="s">
        <v>247</v>
      </c>
      <c r="C72" s="16" t="s">
        <v>255</v>
      </c>
      <c r="D72" s="21" t="s">
        <v>135</v>
      </c>
      <c r="E72" s="21">
        <v>12</v>
      </c>
      <c r="F72" s="22">
        <v>8901207023682</v>
      </c>
      <c r="G72" s="23"/>
      <c r="H72" s="23"/>
      <c r="I72" s="23"/>
      <c r="J72" s="23"/>
      <c r="K72" s="24">
        <v>330</v>
      </c>
      <c r="L72" s="24">
        <v>20</v>
      </c>
      <c r="M72" s="21">
        <v>33074900</v>
      </c>
      <c r="N72" s="25">
        <v>0.18</v>
      </c>
      <c r="O72" s="26">
        <v>24</v>
      </c>
    </row>
    <row r="73" spans="1:15" ht="20.25" customHeight="1">
      <c r="A73" s="48">
        <v>72</v>
      </c>
      <c r="B73" s="21" t="s">
        <v>247</v>
      </c>
      <c r="C73" s="16" t="s">
        <v>256</v>
      </c>
      <c r="D73" s="21" t="s">
        <v>135</v>
      </c>
      <c r="E73" s="21">
        <v>12</v>
      </c>
      <c r="F73" s="22">
        <v>8901207029622</v>
      </c>
      <c r="G73" s="23">
        <v>8901207025631</v>
      </c>
      <c r="H73" s="23"/>
      <c r="I73" s="23"/>
      <c r="J73" s="23"/>
      <c r="K73" s="24">
        <v>60</v>
      </c>
      <c r="L73" s="24">
        <v>120</v>
      </c>
      <c r="M73" s="21">
        <v>33074900</v>
      </c>
      <c r="N73" s="25">
        <v>0.18</v>
      </c>
      <c r="O73" s="26">
        <v>36</v>
      </c>
    </row>
    <row r="74" spans="1:15" ht="20.25" customHeight="1">
      <c r="A74" s="48">
        <v>73</v>
      </c>
      <c r="B74" s="21" t="s">
        <v>247</v>
      </c>
      <c r="C74" s="16" t="s">
        <v>257</v>
      </c>
      <c r="D74" s="21" t="s">
        <v>135</v>
      </c>
      <c r="E74" s="21">
        <v>12</v>
      </c>
      <c r="F74" s="22">
        <v>8901207025600</v>
      </c>
      <c r="G74" s="23"/>
      <c r="H74" s="23"/>
      <c r="I74" s="23"/>
      <c r="J74" s="23"/>
      <c r="K74" s="24">
        <v>330</v>
      </c>
      <c r="L74" s="24">
        <v>20</v>
      </c>
      <c r="M74" s="21">
        <v>33074900</v>
      </c>
      <c r="N74" s="25">
        <v>0.18</v>
      </c>
      <c r="O74" s="26">
        <v>24</v>
      </c>
    </row>
    <row r="75" spans="1:15" ht="20.25" customHeight="1">
      <c r="A75" s="48">
        <v>74</v>
      </c>
      <c r="B75" s="21" t="s">
        <v>247</v>
      </c>
      <c r="C75" s="16" t="s">
        <v>258</v>
      </c>
      <c r="D75" s="21" t="s">
        <v>135</v>
      </c>
      <c r="E75" s="21">
        <v>12</v>
      </c>
      <c r="F75" s="22">
        <v>8901207029608</v>
      </c>
      <c r="G75" s="23">
        <v>8901207022296</v>
      </c>
      <c r="H75" s="23"/>
      <c r="I75" s="23"/>
      <c r="J75" s="23"/>
      <c r="K75" s="24">
        <v>60</v>
      </c>
      <c r="L75" s="24">
        <v>120</v>
      </c>
      <c r="M75" s="21">
        <v>33074900</v>
      </c>
      <c r="N75" s="25">
        <v>0.18</v>
      </c>
      <c r="O75" s="26">
        <v>36</v>
      </c>
    </row>
    <row r="76" spans="1:15" ht="20.25" customHeight="1">
      <c r="A76" s="48">
        <v>75</v>
      </c>
      <c r="B76" s="21" t="s">
        <v>247</v>
      </c>
      <c r="C76" s="16" t="s">
        <v>259</v>
      </c>
      <c r="D76" s="21" t="s">
        <v>135</v>
      </c>
      <c r="E76" s="21">
        <v>12</v>
      </c>
      <c r="F76" s="22">
        <v>8901207023675</v>
      </c>
      <c r="G76" s="23"/>
      <c r="H76" s="23"/>
      <c r="I76" s="23"/>
      <c r="J76" s="23"/>
      <c r="K76" s="24">
        <v>330</v>
      </c>
      <c r="L76" s="24">
        <v>20</v>
      </c>
      <c r="M76" s="21">
        <v>33074900</v>
      </c>
      <c r="N76" s="25">
        <v>0.18</v>
      </c>
      <c r="O76" s="26">
        <v>24</v>
      </c>
    </row>
    <row r="77" spans="1:15" ht="20.25" customHeight="1">
      <c r="A77" s="48">
        <v>76</v>
      </c>
      <c r="B77" s="21" t="s">
        <v>247</v>
      </c>
      <c r="C77" s="16" t="s">
        <v>260</v>
      </c>
      <c r="D77" s="21" t="s">
        <v>135</v>
      </c>
      <c r="E77" s="21">
        <v>6</v>
      </c>
      <c r="F77" s="22">
        <v>8901207026386</v>
      </c>
      <c r="G77" s="23"/>
      <c r="H77" s="23"/>
      <c r="I77" s="23"/>
      <c r="J77" s="23"/>
      <c r="K77" s="24">
        <v>50</v>
      </c>
      <c r="L77" s="24">
        <v>120</v>
      </c>
      <c r="M77" s="21">
        <v>33074900</v>
      </c>
      <c r="N77" s="25">
        <v>0.18</v>
      </c>
      <c r="O77" s="26">
        <v>24</v>
      </c>
    </row>
    <row r="78" spans="1:15" ht="20.25" customHeight="1">
      <c r="A78" s="48">
        <v>77</v>
      </c>
      <c r="B78" s="21" t="s">
        <v>247</v>
      </c>
      <c r="C78" s="16" t="s">
        <v>261</v>
      </c>
      <c r="D78" s="21" t="s">
        <v>135</v>
      </c>
      <c r="E78" s="21">
        <v>6</v>
      </c>
      <c r="F78" s="22">
        <v>8901207026362</v>
      </c>
      <c r="G78" s="23"/>
      <c r="H78" s="23"/>
      <c r="I78" s="23"/>
      <c r="J78" s="23"/>
      <c r="K78" s="24">
        <v>50</v>
      </c>
      <c r="L78" s="24">
        <v>120</v>
      </c>
      <c r="M78" s="21">
        <v>33074900</v>
      </c>
      <c r="N78" s="25">
        <v>0.18</v>
      </c>
      <c r="O78" s="26">
        <v>24</v>
      </c>
    </row>
    <row r="79" spans="1:15" ht="20.25" customHeight="1">
      <c r="A79" s="48">
        <v>78</v>
      </c>
      <c r="B79" s="21" t="s">
        <v>247</v>
      </c>
      <c r="C79" s="16" t="s">
        <v>262</v>
      </c>
      <c r="D79" s="21" t="s">
        <v>135</v>
      </c>
      <c r="E79" s="21">
        <v>6</v>
      </c>
      <c r="F79" s="22">
        <v>8901207026409</v>
      </c>
      <c r="G79" s="23"/>
      <c r="H79" s="23"/>
      <c r="I79" s="23"/>
      <c r="J79" s="23"/>
      <c r="K79" s="24">
        <v>50</v>
      </c>
      <c r="L79" s="24">
        <v>120</v>
      </c>
      <c r="M79" s="21">
        <v>33074900</v>
      </c>
      <c r="N79" s="25">
        <v>0.18</v>
      </c>
      <c r="O79" s="26">
        <v>24</v>
      </c>
    </row>
    <row r="80" spans="1:15" ht="20.25" customHeight="1">
      <c r="A80" s="48">
        <v>79</v>
      </c>
      <c r="B80" s="21" t="s">
        <v>247</v>
      </c>
      <c r="C80" s="16" t="s">
        <v>263</v>
      </c>
      <c r="D80" s="21" t="s">
        <v>135</v>
      </c>
      <c r="E80" s="21">
        <v>6</v>
      </c>
      <c r="F80" s="22" t="s">
        <v>264</v>
      </c>
      <c r="G80" s="23">
        <v>8901207027802</v>
      </c>
      <c r="H80" s="21"/>
      <c r="I80" s="21"/>
      <c r="J80" s="21"/>
      <c r="K80" s="24">
        <v>169</v>
      </c>
      <c r="L80" s="24">
        <v>24</v>
      </c>
      <c r="M80" s="21">
        <v>33074900</v>
      </c>
      <c r="N80" s="25">
        <v>0.18</v>
      </c>
      <c r="O80" s="21">
        <v>36</v>
      </c>
    </row>
    <row r="81" spans="1:15" ht="20.25" customHeight="1">
      <c r="A81" s="48">
        <v>80</v>
      </c>
      <c r="B81" s="21" t="s">
        <v>247</v>
      </c>
      <c r="C81" s="16" t="s">
        <v>265</v>
      </c>
      <c r="D81" s="21" t="s">
        <v>135</v>
      </c>
      <c r="E81" s="21">
        <v>6</v>
      </c>
      <c r="F81" s="22" t="s">
        <v>266</v>
      </c>
      <c r="G81" s="23">
        <v>8901207027789</v>
      </c>
      <c r="H81" s="21"/>
      <c r="I81" s="21"/>
      <c r="J81" s="21"/>
      <c r="K81" s="24">
        <v>169</v>
      </c>
      <c r="L81" s="24">
        <v>24</v>
      </c>
      <c r="M81" s="21">
        <v>33074900</v>
      </c>
      <c r="N81" s="25">
        <v>0.18</v>
      </c>
      <c r="O81" s="21">
        <v>36</v>
      </c>
    </row>
    <row r="82" spans="1:15" ht="20.25" customHeight="1">
      <c r="A82" s="48">
        <v>81</v>
      </c>
      <c r="B82" s="21" t="s">
        <v>247</v>
      </c>
      <c r="C82" s="16" t="s">
        <v>267</v>
      </c>
      <c r="D82" s="21" t="s">
        <v>135</v>
      </c>
      <c r="E82" s="21">
        <v>6</v>
      </c>
      <c r="F82" s="22" t="s">
        <v>268</v>
      </c>
      <c r="G82" s="23">
        <v>8901207027819</v>
      </c>
      <c r="H82" s="21"/>
      <c r="I82" s="21"/>
      <c r="J82" s="21"/>
      <c r="K82" s="24">
        <v>169</v>
      </c>
      <c r="L82" s="24">
        <v>24</v>
      </c>
      <c r="M82" s="21">
        <v>33074900</v>
      </c>
      <c r="N82" s="25">
        <v>0.18</v>
      </c>
      <c r="O82" s="21">
        <v>36</v>
      </c>
    </row>
    <row r="83" spans="1:15" ht="20.25" customHeight="1">
      <c r="A83" s="48">
        <v>82</v>
      </c>
      <c r="B83" s="21" t="s">
        <v>247</v>
      </c>
      <c r="C83" s="16" t="s">
        <v>269</v>
      </c>
      <c r="D83" s="21" t="s">
        <v>135</v>
      </c>
      <c r="E83" s="21">
        <v>6</v>
      </c>
      <c r="F83" s="22" t="s">
        <v>270</v>
      </c>
      <c r="G83" s="23">
        <v>8901207027796</v>
      </c>
      <c r="H83" s="21"/>
      <c r="I83" s="21"/>
      <c r="J83" s="21"/>
      <c r="K83" s="24">
        <v>169</v>
      </c>
      <c r="L83" s="24">
        <v>24</v>
      </c>
      <c r="M83" s="21">
        <v>33074900</v>
      </c>
      <c r="N83" s="25">
        <v>0.18</v>
      </c>
      <c r="O83" s="21">
        <v>36</v>
      </c>
    </row>
    <row r="84" spans="1:15" ht="20.25" customHeight="1">
      <c r="A84" s="48">
        <v>83</v>
      </c>
      <c r="B84" s="21" t="s">
        <v>247</v>
      </c>
      <c r="C84" s="16" t="s">
        <v>271</v>
      </c>
      <c r="D84" s="21" t="s">
        <v>135</v>
      </c>
      <c r="E84" s="21">
        <v>6</v>
      </c>
      <c r="F84" s="22">
        <v>8901207033735</v>
      </c>
      <c r="G84" s="23"/>
      <c r="H84" s="23"/>
      <c r="I84" s="21"/>
      <c r="J84" s="21"/>
      <c r="K84" s="24">
        <v>169</v>
      </c>
      <c r="L84" s="24">
        <v>24</v>
      </c>
      <c r="M84" s="21">
        <v>33074900</v>
      </c>
      <c r="N84" s="25">
        <v>0.18</v>
      </c>
      <c r="O84" s="21">
        <v>36</v>
      </c>
    </row>
    <row r="85" spans="1:15" ht="20.25" customHeight="1">
      <c r="A85" s="48">
        <v>84</v>
      </c>
      <c r="B85" s="21" t="s">
        <v>247</v>
      </c>
      <c r="C85" s="16" t="s">
        <v>272</v>
      </c>
      <c r="D85" s="21" t="s">
        <v>135</v>
      </c>
      <c r="E85" s="21">
        <v>6</v>
      </c>
      <c r="F85" s="22">
        <v>8901207027970</v>
      </c>
      <c r="G85" s="21"/>
      <c r="H85" s="21"/>
      <c r="I85" s="21"/>
      <c r="J85" s="21"/>
      <c r="K85" s="24">
        <v>120</v>
      </c>
      <c r="L85" s="24">
        <v>24</v>
      </c>
      <c r="M85" s="21">
        <v>33074900</v>
      </c>
      <c r="N85" s="25">
        <v>0.18</v>
      </c>
      <c r="O85" s="21">
        <v>36</v>
      </c>
    </row>
    <row r="86" spans="1:15" ht="20.25" customHeight="1">
      <c r="A86" s="48">
        <v>85</v>
      </c>
      <c r="B86" s="21" t="s">
        <v>247</v>
      </c>
      <c r="C86" s="16" t="s">
        <v>273</v>
      </c>
      <c r="D86" s="21" t="s">
        <v>135</v>
      </c>
      <c r="E86" s="21">
        <v>6</v>
      </c>
      <c r="F86" s="22">
        <v>8901207031663</v>
      </c>
      <c r="G86" s="21"/>
      <c r="H86" s="21"/>
      <c r="I86" s="21"/>
      <c r="J86" s="21"/>
      <c r="K86" s="24">
        <v>500</v>
      </c>
      <c r="L86" s="24">
        <v>12</v>
      </c>
      <c r="M86" s="21">
        <v>33074900</v>
      </c>
      <c r="N86" s="25">
        <v>0.18</v>
      </c>
      <c r="O86" s="21">
        <v>24</v>
      </c>
    </row>
    <row r="87" spans="1:15" ht="20.25" customHeight="1">
      <c r="A87" s="48">
        <v>86</v>
      </c>
      <c r="B87" s="21" t="s">
        <v>247</v>
      </c>
      <c r="C87" s="16" t="s">
        <v>274</v>
      </c>
      <c r="D87" s="21" t="s">
        <v>135</v>
      </c>
      <c r="E87" s="21">
        <v>6</v>
      </c>
      <c r="F87" s="22">
        <v>8901207031670</v>
      </c>
      <c r="G87" s="21"/>
      <c r="H87" s="21"/>
      <c r="I87" s="21"/>
      <c r="J87" s="21"/>
      <c r="K87" s="24">
        <v>500</v>
      </c>
      <c r="L87" s="24">
        <v>12</v>
      </c>
      <c r="M87" s="21">
        <v>33074900</v>
      </c>
      <c r="N87" s="25">
        <v>0.18</v>
      </c>
      <c r="O87" s="21">
        <v>24</v>
      </c>
    </row>
    <row r="88" spans="1:15" ht="20.25" customHeight="1">
      <c r="A88" s="48">
        <v>87</v>
      </c>
      <c r="B88" s="21" t="s">
        <v>247</v>
      </c>
      <c r="C88" s="16" t="s">
        <v>275</v>
      </c>
      <c r="D88" s="21" t="s">
        <v>135</v>
      </c>
      <c r="E88" s="21">
        <v>6</v>
      </c>
      <c r="F88" s="22">
        <v>8901207027956</v>
      </c>
      <c r="G88" s="21"/>
      <c r="H88" s="21"/>
      <c r="I88" s="21"/>
      <c r="J88" s="21"/>
      <c r="K88" s="24">
        <v>120</v>
      </c>
      <c r="L88" s="34">
        <v>24</v>
      </c>
      <c r="M88" s="21">
        <v>33074900</v>
      </c>
      <c r="N88" s="25">
        <v>0.18</v>
      </c>
      <c r="O88" s="21">
        <v>36</v>
      </c>
    </row>
    <row r="89" spans="1:15" ht="20.25" customHeight="1">
      <c r="A89" s="48">
        <v>88</v>
      </c>
      <c r="B89" s="21" t="s">
        <v>247</v>
      </c>
      <c r="C89" s="16" t="s">
        <v>276</v>
      </c>
      <c r="D89" s="21" t="s">
        <v>135</v>
      </c>
      <c r="E89" s="21">
        <v>6</v>
      </c>
      <c r="F89" s="22">
        <v>8901207027932</v>
      </c>
      <c r="G89" s="21"/>
      <c r="H89" s="21"/>
      <c r="I89" s="21"/>
      <c r="J89" s="21"/>
      <c r="K89" s="24">
        <v>120</v>
      </c>
      <c r="L89" s="34">
        <v>24</v>
      </c>
      <c r="M89" s="21">
        <v>33074900</v>
      </c>
      <c r="N89" s="25">
        <v>0.18</v>
      </c>
      <c r="O89" s="21">
        <v>36</v>
      </c>
    </row>
    <row r="90" spans="1:15" ht="20.25" customHeight="1">
      <c r="A90" s="48">
        <v>89</v>
      </c>
      <c r="B90" s="21" t="s">
        <v>247</v>
      </c>
      <c r="C90" s="16" t="s">
        <v>277</v>
      </c>
      <c r="D90" s="21" t="s">
        <v>135</v>
      </c>
      <c r="E90" s="21">
        <v>6</v>
      </c>
      <c r="F90" s="22">
        <v>8901207027963</v>
      </c>
      <c r="G90" s="21"/>
      <c r="H90" s="21"/>
      <c r="I90" s="21"/>
      <c r="J90" s="21"/>
      <c r="K90" s="24">
        <v>120</v>
      </c>
      <c r="L90" s="34">
        <v>24</v>
      </c>
      <c r="M90" s="21">
        <v>33074900</v>
      </c>
      <c r="N90" s="25">
        <v>0.18</v>
      </c>
      <c r="O90" s="21">
        <v>36</v>
      </c>
    </row>
    <row r="91" spans="1:15" ht="20.25" customHeight="1">
      <c r="A91" s="48">
        <v>90</v>
      </c>
      <c r="B91" s="21" t="s">
        <v>247</v>
      </c>
      <c r="C91" s="16" t="s">
        <v>278</v>
      </c>
      <c r="D91" s="21" t="s">
        <v>135</v>
      </c>
      <c r="E91" s="21">
        <v>6</v>
      </c>
      <c r="F91" s="22">
        <v>8901207027949</v>
      </c>
      <c r="G91" s="21"/>
      <c r="H91" s="21"/>
      <c r="I91" s="21"/>
      <c r="J91" s="21"/>
      <c r="K91" s="24">
        <v>120</v>
      </c>
      <c r="L91" s="34">
        <v>24</v>
      </c>
      <c r="M91" s="21">
        <v>33074900</v>
      </c>
      <c r="N91" s="25">
        <v>0.18</v>
      </c>
      <c r="O91" s="21">
        <v>36</v>
      </c>
    </row>
    <row r="92" spans="1:15" ht="20.25" customHeight="1">
      <c r="A92" s="48">
        <v>91</v>
      </c>
      <c r="B92" s="21" t="s">
        <v>247</v>
      </c>
      <c r="C92" s="16" t="s">
        <v>279</v>
      </c>
      <c r="D92" s="21" t="s">
        <v>135</v>
      </c>
      <c r="E92" s="21">
        <v>6</v>
      </c>
      <c r="F92" s="22">
        <v>8901207015236</v>
      </c>
      <c r="G92" s="23">
        <v>8901207030116</v>
      </c>
      <c r="H92" s="23"/>
      <c r="I92" s="23"/>
      <c r="J92" s="23"/>
      <c r="K92" s="24">
        <v>80</v>
      </c>
      <c r="L92" s="24">
        <v>48</v>
      </c>
      <c r="M92" s="21">
        <v>33074900</v>
      </c>
      <c r="N92" s="25">
        <v>0.18</v>
      </c>
      <c r="O92" s="26">
        <v>24</v>
      </c>
    </row>
    <row r="93" spans="1:15" ht="20.25" customHeight="1">
      <c r="A93" s="48">
        <v>92</v>
      </c>
      <c r="B93" s="21" t="s">
        <v>247</v>
      </c>
      <c r="C93" s="16" t="s">
        <v>280</v>
      </c>
      <c r="D93" s="21" t="s">
        <v>135</v>
      </c>
      <c r="E93" s="21">
        <v>6</v>
      </c>
      <c r="F93" s="22">
        <v>8901207020834</v>
      </c>
      <c r="G93" s="23">
        <v>8901207030079</v>
      </c>
      <c r="H93" s="23"/>
      <c r="I93" s="23"/>
      <c r="J93" s="23"/>
      <c r="K93" s="24">
        <v>80</v>
      </c>
      <c r="L93" s="24">
        <v>48</v>
      </c>
      <c r="M93" s="21">
        <v>33074900</v>
      </c>
      <c r="N93" s="25">
        <v>0.18</v>
      </c>
      <c r="O93" s="26">
        <v>24</v>
      </c>
    </row>
    <row r="94" spans="1:15" ht="20.25" customHeight="1">
      <c r="A94" s="48">
        <v>93</v>
      </c>
      <c r="B94" s="21" t="s">
        <v>247</v>
      </c>
      <c r="C94" s="16" t="s">
        <v>281</v>
      </c>
      <c r="D94" s="21" t="s">
        <v>135</v>
      </c>
      <c r="E94" s="21">
        <v>6</v>
      </c>
      <c r="F94" s="22">
        <v>8901207015229</v>
      </c>
      <c r="G94" s="23">
        <v>8901207030086</v>
      </c>
      <c r="H94" s="23"/>
      <c r="I94" s="23"/>
      <c r="J94" s="23"/>
      <c r="K94" s="24">
        <v>80</v>
      </c>
      <c r="L94" s="24">
        <v>48</v>
      </c>
      <c r="M94" s="21">
        <v>33074900</v>
      </c>
      <c r="N94" s="25">
        <v>0.18</v>
      </c>
      <c r="O94" s="26">
        <v>24</v>
      </c>
    </row>
    <row r="95" spans="1:15" ht="20.25" customHeight="1">
      <c r="A95" s="48">
        <v>94</v>
      </c>
      <c r="B95" s="21" t="s">
        <v>247</v>
      </c>
      <c r="C95" s="16" t="s">
        <v>282</v>
      </c>
      <c r="D95" s="21" t="s">
        <v>135</v>
      </c>
      <c r="E95" s="21">
        <v>6</v>
      </c>
      <c r="F95" s="22">
        <v>8901207015250</v>
      </c>
      <c r="G95" s="23">
        <v>8901207030093</v>
      </c>
      <c r="H95" s="23"/>
      <c r="I95" s="23"/>
      <c r="J95" s="23"/>
      <c r="K95" s="24">
        <v>80</v>
      </c>
      <c r="L95" s="24">
        <v>48</v>
      </c>
      <c r="M95" s="21">
        <v>33074900</v>
      </c>
      <c r="N95" s="25">
        <v>0.18</v>
      </c>
      <c r="O95" s="26">
        <v>24</v>
      </c>
    </row>
    <row r="96" spans="1:15" ht="20.25" customHeight="1">
      <c r="A96" s="48">
        <v>95</v>
      </c>
      <c r="B96" s="21" t="s">
        <v>247</v>
      </c>
      <c r="C96" s="16" t="s">
        <v>283</v>
      </c>
      <c r="D96" s="21" t="s">
        <v>135</v>
      </c>
      <c r="E96" s="21">
        <v>6</v>
      </c>
      <c r="F96" s="22">
        <v>8901207015243</v>
      </c>
      <c r="G96" s="23">
        <v>8901207030109</v>
      </c>
      <c r="H96" s="23"/>
      <c r="I96" s="23"/>
      <c r="J96" s="23"/>
      <c r="K96" s="24">
        <v>80</v>
      </c>
      <c r="L96" s="24">
        <v>48</v>
      </c>
      <c r="M96" s="21">
        <v>33074900</v>
      </c>
      <c r="N96" s="25">
        <v>0.18</v>
      </c>
      <c r="O96" s="26">
        <v>24</v>
      </c>
    </row>
    <row r="97" spans="1:15" ht="20.25" customHeight="1">
      <c r="A97" s="48">
        <v>96</v>
      </c>
      <c r="B97" s="21" t="s">
        <v>247</v>
      </c>
      <c r="C97" s="16" t="s">
        <v>284</v>
      </c>
      <c r="D97" s="21" t="s">
        <v>135</v>
      </c>
      <c r="E97" s="21">
        <v>6</v>
      </c>
      <c r="F97" s="37">
        <v>8901207042416</v>
      </c>
      <c r="G97" s="23"/>
      <c r="H97" s="23"/>
      <c r="I97" s="21"/>
      <c r="J97" s="21"/>
      <c r="K97" s="24">
        <v>200</v>
      </c>
      <c r="L97" s="24">
        <v>48</v>
      </c>
      <c r="M97" s="21">
        <v>33074900</v>
      </c>
      <c r="N97" s="32">
        <v>0.18</v>
      </c>
      <c r="O97" s="21">
        <v>36</v>
      </c>
    </row>
    <row r="98" spans="1:15" ht="20.25" customHeight="1">
      <c r="A98" s="48">
        <v>97</v>
      </c>
      <c r="B98" s="21" t="s">
        <v>247</v>
      </c>
      <c r="C98" s="16" t="s">
        <v>285</v>
      </c>
      <c r="D98" s="21" t="s">
        <v>135</v>
      </c>
      <c r="E98" s="21">
        <v>12</v>
      </c>
      <c r="F98" s="21" t="s">
        <v>286</v>
      </c>
      <c r="G98" s="23"/>
      <c r="H98" s="23"/>
      <c r="I98" s="21"/>
      <c r="J98" s="21"/>
      <c r="K98" s="24">
        <v>60</v>
      </c>
      <c r="L98" s="24">
        <v>144</v>
      </c>
      <c r="M98" s="21">
        <v>33074900</v>
      </c>
      <c r="N98" s="32">
        <v>0.18</v>
      </c>
      <c r="O98" s="21">
        <v>36</v>
      </c>
    </row>
    <row r="99" spans="1:15" ht="20.25" customHeight="1">
      <c r="A99" s="48">
        <v>98</v>
      </c>
      <c r="B99" s="21" t="s">
        <v>247</v>
      </c>
      <c r="C99" s="16" t="s">
        <v>287</v>
      </c>
      <c r="D99" s="21" t="s">
        <v>135</v>
      </c>
      <c r="E99" s="21">
        <v>12</v>
      </c>
      <c r="F99" s="21" t="s">
        <v>288</v>
      </c>
      <c r="G99" s="23"/>
      <c r="H99" s="23"/>
      <c r="I99" s="21"/>
      <c r="J99" s="21"/>
      <c r="K99" s="24">
        <v>60</v>
      </c>
      <c r="L99" s="24">
        <v>144</v>
      </c>
      <c r="M99" s="21">
        <v>33074900</v>
      </c>
      <c r="N99" s="32">
        <v>0.18</v>
      </c>
      <c r="O99" s="21">
        <v>36</v>
      </c>
    </row>
    <row r="100" spans="1:15" ht="20.25" customHeight="1">
      <c r="A100" s="48">
        <v>99</v>
      </c>
      <c r="B100" s="21" t="s">
        <v>247</v>
      </c>
      <c r="C100" s="16" t="s">
        <v>289</v>
      </c>
      <c r="D100" s="21" t="s">
        <v>135</v>
      </c>
      <c r="E100" s="21">
        <v>12</v>
      </c>
      <c r="F100" s="24" t="s">
        <v>290</v>
      </c>
      <c r="G100" s="23"/>
      <c r="H100" s="23"/>
      <c r="I100" s="21"/>
      <c r="J100" s="21"/>
      <c r="K100" s="24">
        <v>310</v>
      </c>
      <c r="L100" s="24">
        <v>32</v>
      </c>
      <c r="M100" s="21">
        <v>33074900</v>
      </c>
      <c r="N100" s="32">
        <v>0.18</v>
      </c>
      <c r="O100" s="21">
        <v>36</v>
      </c>
    </row>
    <row r="101" spans="1:15" ht="20.25" customHeight="1">
      <c r="A101" s="48">
        <v>100</v>
      </c>
      <c r="B101" s="21" t="s">
        <v>247</v>
      </c>
      <c r="C101" s="16" t="s">
        <v>291</v>
      </c>
      <c r="D101" s="21" t="s">
        <v>135</v>
      </c>
      <c r="E101" s="21">
        <v>12</v>
      </c>
      <c r="F101" s="24" t="s">
        <v>292</v>
      </c>
      <c r="G101" s="23"/>
      <c r="H101" s="23"/>
      <c r="I101" s="21"/>
      <c r="J101" s="21"/>
      <c r="K101" s="24">
        <v>192</v>
      </c>
      <c r="L101" s="38">
        <v>48</v>
      </c>
      <c r="M101" s="21">
        <v>33074900</v>
      </c>
      <c r="N101" s="32">
        <v>0.18</v>
      </c>
      <c r="O101" s="21">
        <v>36</v>
      </c>
    </row>
    <row r="102" spans="1:15" ht="20.25" customHeight="1">
      <c r="A102" s="48">
        <v>101</v>
      </c>
      <c r="B102" s="21" t="s">
        <v>247</v>
      </c>
      <c r="C102" s="16" t="s">
        <v>293</v>
      </c>
      <c r="D102" s="21" t="s">
        <v>135</v>
      </c>
      <c r="E102" s="21">
        <v>12</v>
      </c>
      <c r="F102" s="22">
        <v>8901207029943</v>
      </c>
      <c r="G102" s="23">
        <v>8901207503139</v>
      </c>
      <c r="H102" s="23"/>
      <c r="I102" s="23"/>
      <c r="J102" s="23"/>
      <c r="K102" s="24">
        <v>78</v>
      </c>
      <c r="L102" s="24">
        <v>96</v>
      </c>
      <c r="M102" s="21">
        <v>33074900</v>
      </c>
      <c r="N102" s="25">
        <v>0.18</v>
      </c>
      <c r="O102" s="26">
        <v>36</v>
      </c>
    </row>
    <row r="103" spans="1:15" ht="20.25" customHeight="1">
      <c r="A103" s="48">
        <v>102</v>
      </c>
      <c r="B103" s="21" t="s">
        <v>247</v>
      </c>
      <c r="C103" s="16" t="s">
        <v>294</v>
      </c>
      <c r="D103" s="21" t="s">
        <v>135</v>
      </c>
      <c r="E103" s="21">
        <v>12</v>
      </c>
      <c r="F103" s="22">
        <v>8901207029967</v>
      </c>
      <c r="G103" s="23">
        <v>8901207503443</v>
      </c>
      <c r="H103" s="23"/>
      <c r="I103" s="23"/>
      <c r="J103" s="23"/>
      <c r="K103" s="24">
        <v>78</v>
      </c>
      <c r="L103" s="24">
        <v>96</v>
      </c>
      <c r="M103" s="21">
        <v>33074900</v>
      </c>
      <c r="N103" s="25">
        <v>0.18</v>
      </c>
      <c r="O103" s="26">
        <v>36</v>
      </c>
    </row>
    <row r="104" spans="1:15" ht="20.25" customHeight="1">
      <c r="A104" s="48">
        <v>103</v>
      </c>
      <c r="B104" s="21" t="s">
        <v>247</v>
      </c>
      <c r="C104" s="16" t="s">
        <v>295</v>
      </c>
      <c r="D104" s="21" t="s">
        <v>135</v>
      </c>
      <c r="E104" s="21">
        <v>12</v>
      </c>
      <c r="F104" s="22">
        <v>8901207029882</v>
      </c>
      <c r="G104" s="23">
        <v>8901207503566</v>
      </c>
      <c r="H104" s="23"/>
      <c r="I104" s="23"/>
      <c r="J104" s="23"/>
      <c r="K104" s="24">
        <v>243</v>
      </c>
      <c r="L104" s="24">
        <v>32</v>
      </c>
      <c r="M104" s="21">
        <v>33074900</v>
      </c>
      <c r="N104" s="25">
        <v>0.18</v>
      </c>
      <c r="O104" s="26">
        <v>36</v>
      </c>
    </row>
    <row r="105" spans="1:15" ht="20.25" customHeight="1">
      <c r="A105" s="48">
        <v>104</v>
      </c>
      <c r="B105" s="21" t="s">
        <v>247</v>
      </c>
      <c r="C105" s="16" t="s">
        <v>296</v>
      </c>
      <c r="D105" s="21" t="s">
        <v>135</v>
      </c>
      <c r="E105" s="21">
        <v>12</v>
      </c>
      <c r="F105" s="22">
        <v>8901207029905</v>
      </c>
      <c r="G105" s="23">
        <v>8901207503122</v>
      </c>
      <c r="H105" s="23"/>
      <c r="I105" s="23"/>
      <c r="J105" s="23"/>
      <c r="K105" s="24">
        <v>78</v>
      </c>
      <c r="L105" s="24">
        <v>96</v>
      </c>
      <c r="M105" s="21">
        <v>33074900</v>
      </c>
      <c r="N105" s="25">
        <v>0.18</v>
      </c>
      <c r="O105" s="26">
        <v>36</v>
      </c>
    </row>
    <row r="106" spans="1:15" ht="20.25" customHeight="1">
      <c r="A106" s="48">
        <v>105</v>
      </c>
      <c r="B106" s="21" t="s">
        <v>247</v>
      </c>
      <c r="C106" s="16" t="s">
        <v>297</v>
      </c>
      <c r="D106" s="21" t="s">
        <v>135</v>
      </c>
      <c r="E106" s="21">
        <v>12</v>
      </c>
      <c r="F106" s="22">
        <v>8901207029929</v>
      </c>
      <c r="G106" s="23">
        <v>8901207503061</v>
      </c>
      <c r="H106" s="23"/>
      <c r="I106" s="23"/>
      <c r="J106" s="23"/>
      <c r="K106" s="24">
        <v>78</v>
      </c>
      <c r="L106" s="24">
        <v>96</v>
      </c>
      <c r="M106" s="21">
        <v>33074900</v>
      </c>
      <c r="N106" s="25">
        <v>0.18</v>
      </c>
      <c r="O106" s="26">
        <v>36</v>
      </c>
    </row>
    <row r="107" spans="1:15" ht="20.25" customHeight="1">
      <c r="A107" s="48">
        <v>106</v>
      </c>
      <c r="B107" s="21" t="s">
        <v>247</v>
      </c>
      <c r="C107" s="16" t="s">
        <v>298</v>
      </c>
      <c r="D107" s="21" t="s">
        <v>135</v>
      </c>
      <c r="E107" s="21">
        <v>12</v>
      </c>
      <c r="F107" s="21" t="s">
        <v>299</v>
      </c>
      <c r="G107" s="23"/>
      <c r="H107" s="23"/>
      <c r="I107" s="21"/>
      <c r="J107" s="21"/>
      <c r="K107" s="24">
        <v>90</v>
      </c>
      <c r="L107" s="24">
        <v>96</v>
      </c>
      <c r="M107" s="21">
        <v>33074900</v>
      </c>
      <c r="N107" s="32">
        <v>0.18</v>
      </c>
      <c r="O107" s="21">
        <v>36</v>
      </c>
    </row>
    <row r="108" spans="1:15" ht="20.25" customHeight="1">
      <c r="A108" s="48">
        <v>107</v>
      </c>
      <c r="B108" s="21" t="s">
        <v>247</v>
      </c>
      <c r="C108" s="16" t="s">
        <v>300</v>
      </c>
      <c r="D108" s="21" t="s">
        <v>135</v>
      </c>
      <c r="E108" s="21">
        <v>12</v>
      </c>
      <c r="F108" s="21" t="s">
        <v>301</v>
      </c>
      <c r="G108" s="23"/>
      <c r="H108" s="23"/>
      <c r="I108" s="21"/>
      <c r="J108" s="21"/>
      <c r="K108" s="24">
        <v>90</v>
      </c>
      <c r="L108" s="24">
        <v>96</v>
      </c>
      <c r="M108" s="21">
        <v>33074900</v>
      </c>
      <c r="N108" s="32">
        <v>0.18</v>
      </c>
      <c r="O108" s="21">
        <v>36</v>
      </c>
    </row>
    <row r="109" spans="1:15" ht="20.25" customHeight="1">
      <c r="A109" s="48">
        <v>108</v>
      </c>
      <c r="B109" s="21" t="s">
        <v>247</v>
      </c>
      <c r="C109" s="16" t="s">
        <v>302</v>
      </c>
      <c r="D109" s="21" t="s">
        <v>135</v>
      </c>
      <c r="E109" s="21">
        <v>12</v>
      </c>
      <c r="F109" s="21" t="s">
        <v>303</v>
      </c>
      <c r="G109" s="23"/>
      <c r="H109" s="23"/>
      <c r="I109" s="21"/>
      <c r="J109" s="21"/>
      <c r="K109" s="24">
        <v>90</v>
      </c>
      <c r="L109" s="24">
        <v>96</v>
      </c>
      <c r="M109" s="21">
        <v>33074900</v>
      </c>
      <c r="N109" s="32">
        <v>0.18</v>
      </c>
      <c r="O109" s="21">
        <v>36</v>
      </c>
    </row>
    <row r="110" spans="1:15" ht="20.25" customHeight="1">
      <c r="A110" s="48">
        <v>109</v>
      </c>
      <c r="B110" s="21" t="s">
        <v>247</v>
      </c>
      <c r="C110" s="16" t="s">
        <v>304</v>
      </c>
      <c r="D110" s="21" t="s">
        <v>135</v>
      </c>
      <c r="E110" s="21">
        <v>12</v>
      </c>
      <c r="F110" s="21" t="s">
        <v>305</v>
      </c>
      <c r="G110" s="23"/>
      <c r="H110" s="23"/>
      <c r="I110" s="21"/>
      <c r="J110" s="21"/>
      <c r="K110" s="24">
        <v>90</v>
      </c>
      <c r="L110" s="24">
        <v>96</v>
      </c>
      <c r="M110" s="21">
        <v>33074900</v>
      </c>
      <c r="N110" s="32">
        <v>0.18</v>
      </c>
      <c r="O110" s="21">
        <v>36</v>
      </c>
    </row>
    <row r="111" spans="1:15" ht="20.25" customHeight="1">
      <c r="A111" s="48">
        <v>110</v>
      </c>
      <c r="B111" s="21" t="s">
        <v>247</v>
      </c>
      <c r="C111" s="16" t="s">
        <v>306</v>
      </c>
      <c r="D111" s="21" t="s">
        <v>135</v>
      </c>
      <c r="E111" s="21">
        <v>12</v>
      </c>
      <c r="F111" s="22">
        <v>8901207029936</v>
      </c>
      <c r="G111" s="23">
        <v>8901207502965</v>
      </c>
      <c r="H111" s="23"/>
      <c r="I111" s="23"/>
      <c r="J111" s="23"/>
      <c r="K111" s="24">
        <v>52</v>
      </c>
      <c r="L111" s="24">
        <v>144</v>
      </c>
      <c r="M111" s="21">
        <v>33074900</v>
      </c>
      <c r="N111" s="25">
        <v>0.18</v>
      </c>
      <c r="O111" s="26">
        <v>36</v>
      </c>
    </row>
    <row r="112" spans="1:15" ht="20.25" customHeight="1">
      <c r="A112" s="48">
        <v>111</v>
      </c>
      <c r="B112" s="21" t="s">
        <v>247</v>
      </c>
      <c r="C112" s="16" t="s">
        <v>307</v>
      </c>
      <c r="D112" s="21" t="s">
        <v>135</v>
      </c>
      <c r="E112" s="21">
        <v>12</v>
      </c>
      <c r="F112" s="22">
        <v>8901207029950</v>
      </c>
      <c r="G112" s="23">
        <v>8901207503436</v>
      </c>
      <c r="H112" s="23"/>
      <c r="I112" s="23"/>
      <c r="J112" s="23"/>
      <c r="K112" s="24">
        <v>52</v>
      </c>
      <c r="L112" s="24">
        <v>144</v>
      </c>
      <c r="M112" s="21">
        <v>33074900</v>
      </c>
      <c r="N112" s="25">
        <v>0.18</v>
      </c>
      <c r="O112" s="26">
        <v>36</v>
      </c>
    </row>
    <row r="113" spans="1:15" ht="20.25" customHeight="1">
      <c r="A113" s="48">
        <v>112</v>
      </c>
      <c r="B113" s="21" t="s">
        <v>247</v>
      </c>
      <c r="C113" s="16" t="s">
        <v>308</v>
      </c>
      <c r="D113" s="21" t="s">
        <v>135</v>
      </c>
      <c r="E113" s="21">
        <v>12</v>
      </c>
      <c r="F113" s="22">
        <v>8901207029875</v>
      </c>
      <c r="G113" s="23">
        <v>8901207503023</v>
      </c>
      <c r="H113" s="23"/>
      <c r="I113" s="23"/>
      <c r="J113" s="23"/>
      <c r="K113" s="24">
        <v>162</v>
      </c>
      <c r="L113" s="24">
        <v>48</v>
      </c>
      <c r="M113" s="21">
        <v>33074900</v>
      </c>
      <c r="N113" s="25">
        <v>0.18</v>
      </c>
      <c r="O113" s="26">
        <v>36</v>
      </c>
    </row>
    <row r="114" spans="1:15" ht="20.25" customHeight="1">
      <c r="A114" s="48">
        <v>113</v>
      </c>
      <c r="B114" s="21" t="s">
        <v>247</v>
      </c>
      <c r="C114" s="16" t="s">
        <v>309</v>
      </c>
      <c r="D114" s="21" t="s">
        <v>135</v>
      </c>
      <c r="E114" s="21">
        <v>12</v>
      </c>
      <c r="F114" s="22">
        <v>8901207029899</v>
      </c>
      <c r="G114" s="23">
        <v>8901207502996</v>
      </c>
      <c r="H114" s="23"/>
      <c r="I114" s="23"/>
      <c r="J114" s="23"/>
      <c r="K114" s="24">
        <v>52</v>
      </c>
      <c r="L114" s="24">
        <v>144</v>
      </c>
      <c r="M114" s="21">
        <v>33074900</v>
      </c>
      <c r="N114" s="25">
        <v>0.18</v>
      </c>
      <c r="O114" s="26">
        <v>36</v>
      </c>
    </row>
    <row r="115" spans="1:15" ht="20.25" customHeight="1">
      <c r="A115" s="48">
        <v>114</v>
      </c>
      <c r="B115" s="21" t="s">
        <v>247</v>
      </c>
      <c r="C115" s="16" t="s">
        <v>310</v>
      </c>
      <c r="D115" s="21" t="s">
        <v>135</v>
      </c>
      <c r="E115" s="21">
        <v>12</v>
      </c>
      <c r="F115" s="22">
        <v>8901207029912</v>
      </c>
      <c r="G115" s="23">
        <v>8901207502934</v>
      </c>
      <c r="H115" s="23"/>
      <c r="I115" s="23"/>
      <c r="J115" s="23"/>
      <c r="K115" s="24">
        <v>52</v>
      </c>
      <c r="L115" s="24">
        <v>144</v>
      </c>
      <c r="M115" s="21">
        <v>33074900</v>
      </c>
      <c r="N115" s="25">
        <v>0.18</v>
      </c>
      <c r="O115" s="26">
        <v>36</v>
      </c>
    </row>
    <row r="116" spans="1:15" ht="20.25" customHeight="1">
      <c r="A116" s="48">
        <v>115</v>
      </c>
      <c r="B116" s="21" t="s">
        <v>247</v>
      </c>
      <c r="C116" s="16" t="s">
        <v>311</v>
      </c>
      <c r="D116" s="21" t="s">
        <v>135</v>
      </c>
      <c r="E116" s="21">
        <v>12</v>
      </c>
      <c r="F116" s="21" t="s">
        <v>312</v>
      </c>
      <c r="G116" s="23"/>
      <c r="H116" s="23"/>
      <c r="I116" s="21"/>
      <c r="J116" s="21"/>
      <c r="K116" s="24">
        <v>58</v>
      </c>
      <c r="L116" s="24">
        <v>144</v>
      </c>
      <c r="M116" s="21">
        <v>33074900</v>
      </c>
      <c r="N116" s="32">
        <v>0.18</v>
      </c>
      <c r="O116" s="21">
        <v>36</v>
      </c>
    </row>
    <row r="117" spans="1:15" ht="20.25" customHeight="1">
      <c r="A117" s="48">
        <v>116</v>
      </c>
      <c r="B117" s="21" t="s">
        <v>247</v>
      </c>
      <c r="C117" s="16" t="s">
        <v>313</v>
      </c>
      <c r="D117" s="21" t="s">
        <v>135</v>
      </c>
      <c r="E117" s="21">
        <v>12</v>
      </c>
      <c r="F117" s="21" t="s">
        <v>314</v>
      </c>
      <c r="G117" s="23"/>
      <c r="H117" s="23"/>
      <c r="I117" s="21"/>
      <c r="J117" s="21"/>
      <c r="K117" s="24">
        <v>58</v>
      </c>
      <c r="L117" s="24">
        <v>144</v>
      </c>
      <c r="M117" s="21">
        <v>33074900</v>
      </c>
      <c r="N117" s="32">
        <v>0.18</v>
      </c>
      <c r="O117" s="21">
        <v>36</v>
      </c>
    </row>
    <row r="118" spans="1:15" ht="20.25" customHeight="1">
      <c r="A118" s="48">
        <v>117</v>
      </c>
      <c r="B118" s="21" t="s">
        <v>247</v>
      </c>
      <c r="C118" s="16" t="s">
        <v>315</v>
      </c>
      <c r="D118" s="21" t="s">
        <v>135</v>
      </c>
      <c r="E118" s="21">
        <v>12</v>
      </c>
      <c r="F118" s="24" t="s">
        <v>316</v>
      </c>
      <c r="G118" s="23"/>
      <c r="H118" s="23"/>
      <c r="I118" s="21"/>
      <c r="J118" s="21"/>
      <c r="K118" s="24">
        <v>58</v>
      </c>
      <c r="L118" s="24">
        <v>144</v>
      </c>
      <c r="M118" s="21">
        <v>33074900</v>
      </c>
      <c r="N118" s="32">
        <v>0.18</v>
      </c>
      <c r="O118" s="21">
        <v>36</v>
      </c>
    </row>
    <row r="119" spans="1:15" ht="20.25" customHeight="1">
      <c r="A119" s="48">
        <v>118</v>
      </c>
      <c r="B119" s="21" t="s">
        <v>247</v>
      </c>
      <c r="C119" s="16" t="s">
        <v>317</v>
      </c>
      <c r="D119" s="21" t="s">
        <v>135</v>
      </c>
      <c r="E119" s="21">
        <v>12</v>
      </c>
      <c r="F119" s="21" t="s">
        <v>318</v>
      </c>
      <c r="G119" s="23"/>
      <c r="H119" s="23"/>
      <c r="I119" s="21"/>
      <c r="J119" s="21"/>
      <c r="K119" s="24">
        <v>58</v>
      </c>
      <c r="L119" s="24">
        <v>144</v>
      </c>
      <c r="M119" s="21">
        <v>33074900</v>
      </c>
      <c r="N119" s="32">
        <v>0.18</v>
      </c>
      <c r="O119" s="21">
        <v>36</v>
      </c>
    </row>
    <row r="120" spans="1:15" ht="20.25" customHeight="1">
      <c r="A120" s="48">
        <v>119</v>
      </c>
      <c r="B120" s="21" t="s">
        <v>247</v>
      </c>
      <c r="C120" s="16" t="s">
        <v>319</v>
      </c>
      <c r="D120" s="21" t="s">
        <v>135</v>
      </c>
      <c r="E120" s="21">
        <v>12</v>
      </c>
      <c r="F120" s="22">
        <v>8901207504204</v>
      </c>
      <c r="G120" s="23"/>
      <c r="H120" s="23"/>
      <c r="I120" s="23"/>
      <c r="J120" s="23"/>
      <c r="K120" s="29">
        <v>95</v>
      </c>
      <c r="L120" s="24">
        <v>24</v>
      </c>
      <c r="M120" s="21">
        <v>33074900</v>
      </c>
      <c r="N120" s="25">
        <v>0.18</v>
      </c>
      <c r="O120" s="26">
        <v>24</v>
      </c>
    </row>
    <row r="121" spans="1:15" ht="20.25" customHeight="1">
      <c r="A121" s="48">
        <v>120</v>
      </c>
      <c r="B121" s="21" t="s">
        <v>247</v>
      </c>
      <c r="C121" s="16" t="s">
        <v>320</v>
      </c>
      <c r="D121" s="21" t="s">
        <v>135</v>
      </c>
      <c r="E121" s="21">
        <v>12</v>
      </c>
      <c r="F121" s="22">
        <v>8901207504181</v>
      </c>
      <c r="G121" s="23"/>
      <c r="H121" s="23"/>
      <c r="I121" s="23"/>
      <c r="J121" s="23"/>
      <c r="K121" s="29">
        <v>95</v>
      </c>
      <c r="L121" s="24">
        <v>24</v>
      </c>
      <c r="M121" s="21">
        <v>33074900</v>
      </c>
      <c r="N121" s="25">
        <v>0.18</v>
      </c>
      <c r="O121" s="26">
        <v>24</v>
      </c>
    </row>
    <row r="122" spans="1:15" ht="20.25" customHeight="1">
      <c r="A122" s="48">
        <v>121</v>
      </c>
      <c r="B122" s="21" t="s">
        <v>247</v>
      </c>
      <c r="C122" s="16" t="s">
        <v>321</v>
      </c>
      <c r="D122" s="21" t="s">
        <v>135</v>
      </c>
      <c r="E122" s="21">
        <v>12</v>
      </c>
      <c r="F122" s="22">
        <v>8901207504198</v>
      </c>
      <c r="G122" s="23"/>
      <c r="H122" s="23"/>
      <c r="I122" s="23"/>
      <c r="J122" s="23"/>
      <c r="K122" s="29">
        <v>125</v>
      </c>
      <c r="L122" s="24">
        <v>24</v>
      </c>
      <c r="M122" s="21">
        <v>33074900</v>
      </c>
      <c r="N122" s="25">
        <v>0.18</v>
      </c>
      <c r="O122" s="26">
        <v>24</v>
      </c>
    </row>
    <row r="123" spans="1:15" ht="20.25" customHeight="1">
      <c r="A123" s="48">
        <v>122</v>
      </c>
      <c r="B123" s="21" t="s">
        <v>247</v>
      </c>
      <c r="C123" s="16" t="s">
        <v>322</v>
      </c>
      <c r="D123" s="21" t="s">
        <v>135</v>
      </c>
      <c r="E123" s="21">
        <v>12</v>
      </c>
      <c r="F123" s="22">
        <v>8901207504174</v>
      </c>
      <c r="G123" s="23"/>
      <c r="H123" s="23"/>
      <c r="I123" s="23"/>
      <c r="J123" s="23"/>
      <c r="K123" s="29">
        <v>125</v>
      </c>
      <c r="L123" s="24">
        <v>24</v>
      </c>
      <c r="M123" s="21">
        <v>33074900</v>
      </c>
      <c r="N123" s="25">
        <v>0.18</v>
      </c>
      <c r="O123" s="26">
        <v>24</v>
      </c>
    </row>
    <row r="124" spans="1:15" ht="20.25" customHeight="1">
      <c r="A124" s="48">
        <v>123</v>
      </c>
      <c r="B124" s="28" t="s">
        <v>247</v>
      </c>
      <c r="C124" s="27" t="s">
        <v>323</v>
      </c>
      <c r="D124" s="21" t="s">
        <v>135</v>
      </c>
      <c r="E124" s="21">
        <v>6</v>
      </c>
      <c r="F124" s="22">
        <v>8901207038440</v>
      </c>
      <c r="G124" s="39"/>
      <c r="H124" s="23"/>
      <c r="I124" s="21"/>
      <c r="J124" s="21"/>
      <c r="K124" s="24">
        <v>180</v>
      </c>
      <c r="L124" s="40">
        <v>30</v>
      </c>
      <c r="M124" s="28">
        <v>33059011</v>
      </c>
      <c r="N124" s="41">
        <v>0.18</v>
      </c>
      <c r="O124" s="42">
        <v>24</v>
      </c>
    </row>
    <row r="125" spans="1:15" ht="20.25" customHeight="1">
      <c r="A125" s="48">
        <v>124</v>
      </c>
      <c r="B125" s="28" t="s">
        <v>247</v>
      </c>
      <c r="C125" s="27" t="s">
        <v>324</v>
      </c>
      <c r="D125" s="21" t="s">
        <v>135</v>
      </c>
      <c r="E125" s="21">
        <v>6</v>
      </c>
      <c r="F125" s="22">
        <v>8901207038433</v>
      </c>
      <c r="G125" s="39"/>
      <c r="H125" s="23"/>
      <c r="I125" s="21"/>
      <c r="J125" s="21"/>
      <c r="K125" s="24">
        <v>97</v>
      </c>
      <c r="L125" s="40">
        <v>60</v>
      </c>
      <c r="M125" s="28">
        <v>33059011</v>
      </c>
      <c r="N125" s="41">
        <v>0.18</v>
      </c>
      <c r="O125" s="42">
        <v>24</v>
      </c>
    </row>
    <row r="126" spans="1:15" ht="20.25" customHeight="1">
      <c r="A126" s="48">
        <v>125</v>
      </c>
      <c r="B126" s="21" t="s">
        <v>247</v>
      </c>
      <c r="C126" s="16" t="s">
        <v>325</v>
      </c>
      <c r="D126" s="21" t="s">
        <v>135</v>
      </c>
      <c r="E126" s="21">
        <v>6</v>
      </c>
      <c r="F126" s="22">
        <v>8901207040801</v>
      </c>
      <c r="G126" s="23"/>
      <c r="H126" s="23"/>
      <c r="I126" s="21"/>
      <c r="J126" s="21"/>
      <c r="K126" s="24">
        <v>85</v>
      </c>
      <c r="L126" s="24">
        <v>30</v>
      </c>
      <c r="M126" s="21">
        <v>33030020</v>
      </c>
      <c r="N126" s="32">
        <v>0.18</v>
      </c>
      <c r="O126" s="21">
        <v>24</v>
      </c>
    </row>
    <row r="127" spans="1:15" ht="20.25" customHeight="1">
      <c r="A127" s="48">
        <v>126</v>
      </c>
      <c r="B127" s="21" t="s">
        <v>247</v>
      </c>
      <c r="C127" s="31" t="s">
        <v>326</v>
      </c>
      <c r="D127" s="21" t="s">
        <v>135</v>
      </c>
      <c r="E127" s="21">
        <v>3</v>
      </c>
      <c r="F127" s="22">
        <v>8901207033483</v>
      </c>
      <c r="G127" s="43">
        <v>8901207032509</v>
      </c>
      <c r="H127" s="43"/>
      <c r="I127" s="21"/>
      <c r="J127" s="21"/>
      <c r="K127" s="29">
        <v>333</v>
      </c>
      <c r="L127" s="24">
        <v>18</v>
      </c>
      <c r="M127" s="44">
        <v>33061020</v>
      </c>
      <c r="N127" s="30">
        <v>0.18</v>
      </c>
      <c r="O127" s="21">
        <v>24</v>
      </c>
    </row>
    <row r="128" spans="1:15" ht="20.25" customHeight="1">
      <c r="A128" s="48">
        <v>127</v>
      </c>
      <c r="B128" s="21" t="s">
        <v>247</v>
      </c>
      <c r="C128" s="16" t="s">
        <v>327</v>
      </c>
      <c r="D128" s="21" t="s">
        <v>135</v>
      </c>
      <c r="E128" s="21">
        <v>3</v>
      </c>
      <c r="F128" s="22">
        <v>8901103101286</v>
      </c>
      <c r="G128" s="23"/>
      <c r="H128" s="23"/>
      <c r="I128" s="23"/>
      <c r="J128" s="23"/>
      <c r="K128" s="24">
        <v>90</v>
      </c>
      <c r="L128" s="24">
        <v>72</v>
      </c>
      <c r="M128" s="21">
        <v>33049990</v>
      </c>
      <c r="N128" s="25">
        <v>0.18</v>
      </c>
      <c r="O128" s="26">
        <v>17.7534246575342</v>
      </c>
    </row>
    <row r="129" spans="1:15" ht="20.25" customHeight="1">
      <c r="A129" s="48">
        <v>128</v>
      </c>
      <c r="B129" s="21" t="s">
        <v>247</v>
      </c>
      <c r="C129" s="16" t="s">
        <v>328</v>
      </c>
      <c r="D129" s="21" t="s">
        <v>135</v>
      </c>
      <c r="E129" s="21">
        <v>3</v>
      </c>
      <c r="F129" s="22">
        <v>8901103101279</v>
      </c>
      <c r="G129" s="23"/>
      <c r="H129" s="23"/>
      <c r="I129" s="23"/>
      <c r="J129" s="23"/>
      <c r="K129" s="24">
        <v>59</v>
      </c>
      <c r="L129" s="24">
        <v>96</v>
      </c>
      <c r="M129" s="21">
        <v>33049990</v>
      </c>
      <c r="N129" s="25">
        <v>0.18</v>
      </c>
      <c r="O129" s="26">
        <v>17.7534246575342</v>
      </c>
    </row>
    <row r="130" spans="1:15" ht="20.25" customHeight="1">
      <c r="A130" s="48">
        <v>129</v>
      </c>
      <c r="B130" s="21" t="s">
        <v>247</v>
      </c>
      <c r="C130" s="16" t="s">
        <v>329</v>
      </c>
      <c r="D130" s="21" t="s">
        <v>135</v>
      </c>
      <c r="E130" s="21">
        <v>3</v>
      </c>
      <c r="F130" s="22">
        <v>8901103101330</v>
      </c>
      <c r="G130" s="23">
        <v>8901103101132</v>
      </c>
      <c r="H130" s="23" t="s">
        <v>330</v>
      </c>
      <c r="I130" s="21"/>
      <c r="J130" s="21"/>
      <c r="K130" s="24">
        <v>85</v>
      </c>
      <c r="L130" s="24">
        <v>96</v>
      </c>
      <c r="M130" s="21">
        <v>33049990</v>
      </c>
      <c r="N130" s="25">
        <v>0.18</v>
      </c>
      <c r="O130" s="26">
        <v>17.7534246575342</v>
      </c>
    </row>
    <row r="131" spans="1:15" ht="20.25" customHeight="1">
      <c r="A131" s="48">
        <v>130</v>
      </c>
      <c r="B131" s="21" t="s">
        <v>247</v>
      </c>
      <c r="C131" s="16" t="s">
        <v>331</v>
      </c>
      <c r="D131" s="21" t="s">
        <v>135</v>
      </c>
      <c r="E131" s="21">
        <v>3</v>
      </c>
      <c r="F131" s="22">
        <v>8901103101323</v>
      </c>
      <c r="G131" s="23">
        <v>89031103110240</v>
      </c>
      <c r="H131" s="23"/>
      <c r="I131" s="23"/>
      <c r="J131" s="23"/>
      <c r="K131" s="24">
        <v>59</v>
      </c>
      <c r="L131" s="24">
        <v>96</v>
      </c>
      <c r="M131" s="21">
        <v>33049990</v>
      </c>
      <c r="N131" s="25">
        <v>0.18</v>
      </c>
      <c r="O131" s="26">
        <v>17.7534246575342</v>
      </c>
    </row>
    <row r="132" spans="1:15" ht="20.25" customHeight="1">
      <c r="A132" s="48">
        <v>131</v>
      </c>
      <c r="B132" s="21" t="s">
        <v>247</v>
      </c>
      <c r="C132" s="16" t="s">
        <v>332</v>
      </c>
      <c r="D132" s="21" t="s">
        <v>135</v>
      </c>
      <c r="E132" s="21">
        <v>3</v>
      </c>
      <c r="F132" s="22">
        <v>8901103127057</v>
      </c>
      <c r="G132" s="23"/>
      <c r="H132" s="23"/>
      <c r="I132" s="23"/>
      <c r="J132" s="23"/>
      <c r="K132" s="24">
        <v>32</v>
      </c>
      <c r="L132" s="24">
        <v>144</v>
      </c>
      <c r="M132" s="21">
        <v>33049990</v>
      </c>
      <c r="N132" s="25">
        <v>0.18</v>
      </c>
      <c r="O132" s="26">
        <v>17.7534246575342</v>
      </c>
    </row>
    <row r="133" spans="1:15" ht="20.25" customHeight="1">
      <c r="A133" s="48">
        <v>132</v>
      </c>
      <c r="B133" s="21" t="s">
        <v>247</v>
      </c>
      <c r="C133" s="16" t="s">
        <v>333</v>
      </c>
      <c r="D133" s="21" t="s">
        <v>135</v>
      </c>
      <c r="E133" s="21">
        <v>3</v>
      </c>
      <c r="F133" s="22">
        <v>8901103127064</v>
      </c>
      <c r="G133" s="23">
        <v>8901103127026</v>
      </c>
      <c r="H133" s="23"/>
      <c r="I133" s="23"/>
      <c r="J133" s="23"/>
      <c r="K133" s="24">
        <v>59</v>
      </c>
      <c r="L133" s="24">
        <v>96</v>
      </c>
      <c r="M133" s="21">
        <v>33049990</v>
      </c>
      <c r="N133" s="25">
        <v>0.18</v>
      </c>
      <c r="O133" s="26">
        <v>17.7534246575342</v>
      </c>
    </row>
    <row r="134" spans="1:15" ht="20.25" customHeight="1">
      <c r="A134" s="48">
        <v>133</v>
      </c>
      <c r="B134" s="21" t="s">
        <v>247</v>
      </c>
      <c r="C134" s="16" t="s">
        <v>334</v>
      </c>
      <c r="D134" s="21" t="s">
        <v>135</v>
      </c>
      <c r="E134" s="21">
        <v>3</v>
      </c>
      <c r="F134" s="22">
        <v>8901103110301</v>
      </c>
      <c r="G134" s="23">
        <v>8901103110127</v>
      </c>
      <c r="H134" s="23"/>
      <c r="I134" s="23"/>
      <c r="J134" s="23"/>
      <c r="K134" s="24">
        <v>82</v>
      </c>
      <c r="L134" s="24">
        <v>96</v>
      </c>
      <c r="M134" s="21">
        <v>33049990</v>
      </c>
      <c r="N134" s="25">
        <v>0.18</v>
      </c>
      <c r="O134" s="26">
        <v>17.7534246575342</v>
      </c>
    </row>
    <row r="135" spans="1:15" ht="20.25" customHeight="1">
      <c r="A135" s="48">
        <v>134</v>
      </c>
      <c r="B135" s="21" t="s">
        <v>247</v>
      </c>
      <c r="C135" s="16" t="s">
        <v>335</v>
      </c>
      <c r="D135" s="21" t="s">
        <v>135</v>
      </c>
      <c r="E135" s="21">
        <v>3</v>
      </c>
      <c r="F135" s="22">
        <v>8901103110295</v>
      </c>
      <c r="G135" s="23">
        <v>8901103110110</v>
      </c>
      <c r="H135" s="23"/>
      <c r="I135" s="23"/>
      <c r="J135" s="23"/>
      <c r="K135" s="24">
        <v>45</v>
      </c>
      <c r="L135" s="24">
        <v>144</v>
      </c>
      <c r="M135" s="21">
        <v>33049990</v>
      </c>
      <c r="N135" s="25">
        <v>0.18</v>
      </c>
      <c r="O135" s="26">
        <v>17.7534246575342</v>
      </c>
    </row>
    <row r="136" spans="1:15" ht="20.25" customHeight="1">
      <c r="A136" s="48">
        <v>135</v>
      </c>
      <c r="B136" s="21" t="s">
        <v>247</v>
      </c>
      <c r="C136" s="16" t="s">
        <v>336</v>
      </c>
      <c r="D136" s="21" t="s">
        <v>135</v>
      </c>
      <c r="E136" s="21">
        <v>3</v>
      </c>
      <c r="F136" s="22">
        <v>8901103110042</v>
      </c>
      <c r="G136" s="23"/>
      <c r="H136" s="23"/>
      <c r="I136" s="23"/>
      <c r="J136" s="23"/>
      <c r="K136" s="24">
        <v>990</v>
      </c>
      <c r="L136" s="24">
        <v>6</v>
      </c>
      <c r="M136" s="21">
        <v>33049990</v>
      </c>
      <c r="N136" s="25">
        <v>0.18</v>
      </c>
      <c r="O136" s="26">
        <v>24</v>
      </c>
    </row>
    <row r="137" spans="1:15" ht="20.25" customHeight="1">
      <c r="A137" s="48">
        <v>136</v>
      </c>
      <c r="B137" s="21" t="s">
        <v>247</v>
      </c>
      <c r="C137" s="16" t="s">
        <v>337</v>
      </c>
      <c r="D137" s="21" t="s">
        <v>135</v>
      </c>
      <c r="E137" s="21">
        <v>3</v>
      </c>
      <c r="F137" s="22">
        <v>8901103105123</v>
      </c>
      <c r="G137" s="23"/>
      <c r="H137" s="23"/>
      <c r="I137" s="23"/>
      <c r="J137" s="23"/>
      <c r="K137" s="24">
        <v>80</v>
      </c>
      <c r="L137" s="24">
        <v>96</v>
      </c>
      <c r="M137" s="21">
        <v>33049990</v>
      </c>
      <c r="N137" s="25">
        <v>0.18</v>
      </c>
      <c r="O137" s="26">
        <v>17.7534246575342</v>
      </c>
    </row>
    <row r="138" spans="1:15" ht="20.25" customHeight="1">
      <c r="A138" s="48">
        <v>137</v>
      </c>
      <c r="B138" s="21" t="s">
        <v>247</v>
      </c>
      <c r="C138" s="16" t="s">
        <v>338</v>
      </c>
      <c r="D138" s="21" t="s">
        <v>135</v>
      </c>
      <c r="E138" s="21">
        <v>3</v>
      </c>
      <c r="F138" s="22">
        <v>8901103105116</v>
      </c>
      <c r="G138" s="23"/>
      <c r="H138" s="23"/>
      <c r="I138" s="23"/>
      <c r="J138" s="23"/>
      <c r="K138" s="24">
        <v>45</v>
      </c>
      <c r="L138" s="24">
        <v>144</v>
      </c>
      <c r="M138" s="21">
        <v>33049990</v>
      </c>
      <c r="N138" s="25">
        <v>0.18</v>
      </c>
      <c r="O138" s="26">
        <v>17.7534246575342</v>
      </c>
    </row>
    <row r="139" spans="1:15" ht="20.25" customHeight="1">
      <c r="A139" s="48">
        <v>138</v>
      </c>
      <c r="B139" s="21" t="s">
        <v>247</v>
      </c>
      <c r="C139" s="16" t="s">
        <v>339</v>
      </c>
      <c r="D139" s="21" t="s">
        <v>135</v>
      </c>
      <c r="E139" s="21">
        <v>3</v>
      </c>
      <c r="F139" s="22">
        <v>8901103122137</v>
      </c>
      <c r="G139" s="23"/>
      <c r="H139" s="23"/>
      <c r="I139" s="23"/>
      <c r="J139" s="23"/>
      <c r="K139" s="24">
        <v>45</v>
      </c>
      <c r="L139" s="24">
        <v>144</v>
      </c>
      <c r="M139" s="21">
        <v>33079010</v>
      </c>
      <c r="N139" s="25">
        <v>0.18</v>
      </c>
      <c r="O139" s="26">
        <v>36</v>
      </c>
    </row>
    <row r="140" spans="1:15" ht="20.25" customHeight="1">
      <c r="A140" s="48">
        <v>139</v>
      </c>
      <c r="B140" s="21" t="s">
        <v>247</v>
      </c>
      <c r="C140" s="16" t="s">
        <v>340</v>
      </c>
      <c r="D140" s="21" t="s">
        <v>135</v>
      </c>
      <c r="E140" s="21">
        <v>3</v>
      </c>
      <c r="F140" s="22">
        <v>8901103124131</v>
      </c>
      <c r="G140" s="23"/>
      <c r="H140" s="23"/>
      <c r="I140" s="23"/>
      <c r="J140" s="23"/>
      <c r="K140" s="24">
        <v>45</v>
      </c>
      <c r="L140" s="24">
        <v>144</v>
      </c>
      <c r="M140" s="21">
        <v>33079010</v>
      </c>
      <c r="N140" s="25">
        <v>0.18</v>
      </c>
      <c r="O140" s="26">
        <v>36</v>
      </c>
    </row>
    <row r="141" spans="1:15" ht="20.25" customHeight="1">
      <c r="A141" s="48">
        <v>140</v>
      </c>
      <c r="B141" s="21" t="s">
        <v>247</v>
      </c>
      <c r="C141" s="16" t="s">
        <v>341</v>
      </c>
      <c r="D141" s="21" t="s">
        <v>135</v>
      </c>
      <c r="E141" s="21">
        <v>3</v>
      </c>
      <c r="F141" s="22">
        <v>8901103110288</v>
      </c>
      <c r="G141" s="23"/>
      <c r="H141" s="23"/>
      <c r="I141" s="23"/>
      <c r="J141" s="23"/>
      <c r="K141" s="24">
        <v>230</v>
      </c>
      <c r="L141" s="24">
        <v>24</v>
      </c>
      <c r="M141" s="21">
        <v>33049990</v>
      </c>
      <c r="N141" s="25">
        <v>0.18</v>
      </c>
      <c r="O141" s="26">
        <v>17.7534246575342</v>
      </c>
    </row>
    <row r="142" spans="1:15" ht="20.25" customHeight="1">
      <c r="A142" s="48">
        <v>141</v>
      </c>
      <c r="B142" s="21" t="s">
        <v>247</v>
      </c>
      <c r="C142" s="16" t="s">
        <v>342</v>
      </c>
      <c r="D142" s="21" t="s">
        <v>135</v>
      </c>
      <c r="E142" s="21">
        <v>3</v>
      </c>
      <c r="F142" s="22">
        <v>8901103123103</v>
      </c>
      <c r="G142" s="23"/>
      <c r="H142" s="23"/>
      <c r="I142" s="23"/>
      <c r="J142" s="23"/>
      <c r="K142" s="24">
        <v>45</v>
      </c>
      <c r="L142" s="24">
        <v>144</v>
      </c>
      <c r="M142" s="21">
        <v>33079010</v>
      </c>
      <c r="N142" s="25">
        <v>0.18</v>
      </c>
      <c r="O142" s="26">
        <v>36</v>
      </c>
    </row>
    <row r="143" spans="1:15" ht="20.25" customHeight="1">
      <c r="A143" s="48">
        <v>142</v>
      </c>
      <c r="B143" s="21" t="s">
        <v>247</v>
      </c>
      <c r="C143" s="16" t="s">
        <v>343</v>
      </c>
      <c r="D143" s="21" t="s">
        <v>135</v>
      </c>
      <c r="E143" s="21">
        <v>3</v>
      </c>
      <c r="F143" s="22">
        <v>8901103121109</v>
      </c>
      <c r="G143" s="23"/>
      <c r="H143" s="23"/>
      <c r="I143" s="23"/>
      <c r="J143" s="23"/>
      <c r="K143" s="24">
        <v>45</v>
      </c>
      <c r="L143" s="24">
        <v>144</v>
      </c>
      <c r="M143" s="21">
        <v>33079010</v>
      </c>
      <c r="N143" s="25">
        <v>0.18</v>
      </c>
      <c r="O143" s="26">
        <v>36</v>
      </c>
    </row>
    <row r="144" spans="1:15" ht="20.25" customHeight="1">
      <c r="A144" s="48">
        <v>143</v>
      </c>
      <c r="B144" s="21" t="s">
        <v>247</v>
      </c>
      <c r="C144" s="16" t="s">
        <v>344</v>
      </c>
      <c r="D144" s="21" t="s">
        <v>135</v>
      </c>
      <c r="E144" s="21">
        <v>12</v>
      </c>
      <c r="F144" s="22">
        <v>8901207027420</v>
      </c>
      <c r="G144" s="23">
        <v>8901207007552</v>
      </c>
      <c r="H144" s="23"/>
      <c r="I144" s="23"/>
      <c r="J144" s="23"/>
      <c r="K144" s="29">
        <v>182</v>
      </c>
      <c r="L144" s="24">
        <v>24</v>
      </c>
      <c r="M144" s="21">
        <v>33061020</v>
      </c>
      <c r="N144" s="25">
        <v>0.18</v>
      </c>
      <c r="O144" s="26">
        <v>24</v>
      </c>
    </row>
    <row r="145" spans="1:15" ht="20.25" customHeight="1">
      <c r="A145" s="48">
        <v>144</v>
      </c>
      <c r="B145" s="21" t="s">
        <v>247</v>
      </c>
      <c r="C145" s="16" t="s">
        <v>345</v>
      </c>
      <c r="D145" s="21" t="s">
        <v>135</v>
      </c>
      <c r="E145" s="21">
        <v>12</v>
      </c>
      <c r="F145" s="22">
        <v>8901207023644</v>
      </c>
      <c r="G145" s="23"/>
      <c r="H145" s="23"/>
      <c r="I145" s="23"/>
      <c r="J145" s="23"/>
      <c r="K145" s="29">
        <v>200</v>
      </c>
      <c r="L145" s="24">
        <v>18</v>
      </c>
      <c r="M145" s="21">
        <v>33061020</v>
      </c>
      <c r="N145" s="25">
        <v>0.18</v>
      </c>
      <c r="O145" s="26">
        <v>17.7534246575342</v>
      </c>
    </row>
    <row r="146" spans="1:15" ht="20.25" customHeight="1">
      <c r="A146" s="48">
        <v>145</v>
      </c>
      <c r="B146" s="28" t="s">
        <v>247</v>
      </c>
      <c r="C146" s="16" t="s">
        <v>346</v>
      </c>
      <c r="D146" s="21" t="s">
        <v>135</v>
      </c>
      <c r="E146" s="21">
        <v>6</v>
      </c>
      <c r="F146" s="22">
        <v>8901207026744</v>
      </c>
      <c r="G146" s="21"/>
      <c r="H146" s="21"/>
      <c r="I146" s="21"/>
      <c r="J146" s="21"/>
      <c r="K146" s="24">
        <v>525</v>
      </c>
      <c r="L146" s="24">
        <v>6</v>
      </c>
      <c r="M146" s="21">
        <v>33051090</v>
      </c>
      <c r="N146" s="32">
        <v>0.18</v>
      </c>
      <c r="O146" s="21">
        <v>24</v>
      </c>
    </row>
    <row r="147" spans="1:15" ht="20.25" customHeight="1">
      <c r="A147" s="48">
        <v>146</v>
      </c>
      <c r="B147" s="21" t="s">
        <v>247</v>
      </c>
      <c r="C147" s="16" t="s">
        <v>347</v>
      </c>
      <c r="D147" s="21" t="s">
        <v>135</v>
      </c>
      <c r="E147" s="21">
        <v>6</v>
      </c>
      <c r="F147" s="22">
        <v>8901207027383</v>
      </c>
      <c r="G147" s="23">
        <v>8901207018831</v>
      </c>
      <c r="H147" s="23"/>
      <c r="I147" s="23"/>
      <c r="J147" s="23"/>
      <c r="K147" s="29">
        <v>285</v>
      </c>
      <c r="L147" s="24">
        <v>12</v>
      </c>
      <c r="M147" s="21">
        <v>33061020</v>
      </c>
      <c r="N147" s="25">
        <v>0.18</v>
      </c>
      <c r="O147" s="26">
        <v>24</v>
      </c>
    </row>
    <row r="148" spans="1:15" ht="20.25" customHeight="1">
      <c r="A148" s="48">
        <v>147</v>
      </c>
      <c r="B148" s="21" t="s">
        <v>247</v>
      </c>
      <c r="C148" s="27" t="s">
        <v>348</v>
      </c>
      <c r="D148" s="21" t="s">
        <v>135</v>
      </c>
      <c r="E148" s="21">
        <v>6</v>
      </c>
      <c r="F148" s="28" t="s">
        <v>349</v>
      </c>
      <c r="G148" s="21"/>
      <c r="H148" s="21"/>
      <c r="I148" s="21"/>
      <c r="J148" s="21"/>
      <c r="K148" s="24">
        <v>20</v>
      </c>
      <c r="L148" s="24">
        <v>144</v>
      </c>
      <c r="M148" s="21">
        <v>33061020</v>
      </c>
      <c r="N148" s="25">
        <v>0.18</v>
      </c>
      <c r="O148" s="21">
        <v>24</v>
      </c>
    </row>
    <row r="149" spans="1:15" ht="20.25" customHeight="1">
      <c r="A149" s="48">
        <v>148</v>
      </c>
      <c r="B149" s="21" t="s">
        <v>247</v>
      </c>
      <c r="C149" s="16" t="s">
        <v>350</v>
      </c>
      <c r="D149" s="21" t="s">
        <v>135</v>
      </c>
      <c r="E149" s="21">
        <v>24</v>
      </c>
      <c r="F149" s="22">
        <v>8901207035487</v>
      </c>
      <c r="G149" s="23"/>
      <c r="H149" s="23"/>
      <c r="I149" s="23"/>
      <c r="J149" s="23"/>
      <c r="K149" s="29">
        <v>264</v>
      </c>
      <c r="L149" s="24">
        <v>24</v>
      </c>
      <c r="M149" s="21">
        <v>33061020</v>
      </c>
      <c r="N149" s="25">
        <v>0.18</v>
      </c>
      <c r="O149" s="26">
        <v>24</v>
      </c>
    </row>
    <row r="150" spans="1:15" ht="20.25" customHeight="1">
      <c r="A150" s="48">
        <v>149</v>
      </c>
      <c r="B150" s="21" t="s">
        <v>247</v>
      </c>
      <c r="C150" s="16" t="s">
        <v>351</v>
      </c>
      <c r="D150" s="21" t="s">
        <v>135</v>
      </c>
      <c r="E150" s="21">
        <v>12</v>
      </c>
      <c r="F150" s="22">
        <v>8901207027413</v>
      </c>
      <c r="G150" s="23">
        <v>8901207025679</v>
      </c>
      <c r="H150" s="23"/>
      <c r="I150" s="23"/>
      <c r="J150" s="23"/>
      <c r="K150" s="29">
        <v>351</v>
      </c>
      <c r="L150" s="24">
        <v>9</v>
      </c>
      <c r="M150" s="21">
        <v>33061020</v>
      </c>
      <c r="N150" s="25">
        <v>0.18</v>
      </c>
      <c r="O150" s="26">
        <v>24</v>
      </c>
    </row>
    <row r="151" spans="1:15" ht="20.25" customHeight="1">
      <c r="A151" s="48">
        <v>150</v>
      </c>
      <c r="B151" s="21" t="s">
        <v>247</v>
      </c>
      <c r="C151" s="16" t="s">
        <v>352</v>
      </c>
      <c r="D151" s="21" t="s">
        <v>135</v>
      </c>
      <c r="E151" s="21">
        <v>12</v>
      </c>
      <c r="F151" s="22">
        <v>8901207027376</v>
      </c>
      <c r="G151" s="23">
        <v>8901207007552</v>
      </c>
      <c r="H151" s="23">
        <v>8901207017766</v>
      </c>
      <c r="I151" s="23"/>
      <c r="J151" s="23"/>
      <c r="K151" s="29">
        <v>165</v>
      </c>
      <c r="L151" s="24">
        <v>24</v>
      </c>
      <c r="M151" s="21">
        <v>33061020</v>
      </c>
      <c r="N151" s="25">
        <v>0.18</v>
      </c>
      <c r="O151" s="26">
        <v>24</v>
      </c>
    </row>
    <row r="152" spans="1:15" ht="20.25" customHeight="1">
      <c r="A152" s="48">
        <v>151</v>
      </c>
      <c r="B152" s="21" t="s">
        <v>247</v>
      </c>
      <c r="C152" s="16" t="s">
        <v>353</v>
      </c>
      <c r="D152" s="21" t="s">
        <v>135</v>
      </c>
      <c r="E152" s="21">
        <v>12</v>
      </c>
      <c r="F152" s="22">
        <v>8901207027109</v>
      </c>
      <c r="G152" s="23"/>
      <c r="H152" s="23"/>
      <c r="I152" s="23"/>
      <c r="J152" s="23"/>
      <c r="K152" s="29">
        <v>100</v>
      </c>
      <c r="L152" s="24">
        <v>36</v>
      </c>
      <c r="M152" s="21">
        <v>33061020</v>
      </c>
      <c r="N152" s="25">
        <v>0.18</v>
      </c>
      <c r="O152" s="26">
        <v>17.7534246575342</v>
      </c>
    </row>
    <row r="153" spans="1:15" ht="20.25" customHeight="1">
      <c r="A153" s="48">
        <v>152</v>
      </c>
      <c r="B153" s="21" t="s">
        <v>247</v>
      </c>
      <c r="C153" s="16" t="s">
        <v>354</v>
      </c>
      <c r="D153" s="21" t="s">
        <v>135</v>
      </c>
      <c r="E153" s="21">
        <v>12</v>
      </c>
      <c r="F153" s="22">
        <v>8901207027321</v>
      </c>
      <c r="G153" s="23">
        <v>8901207000324</v>
      </c>
      <c r="H153" s="23"/>
      <c r="I153" s="23"/>
      <c r="J153" s="23"/>
      <c r="K153" s="29">
        <v>117</v>
      </c>
      <c r="L153" s="24">
        <v>36</v>
      </c>
      <c r="M153" s="21">
        <v>33061020</v>
      </c>
      <c r="N153" s="25">
        <v>0.18</v>
      </c>
      <c r="O153" s="26">
        <v>24</v>
      </c>
    </row>
    <row r="154" spans="1:15" ht="20.25" customHeight="1">
      <c r="A154" s="48">
        <v>153</v>
      </c>
      <c r="B154" s="21" t="s">
        <v>247</v>
      </c>
      <c r="C154" s="16" t="s">
        <v>355</v>
      </c>
      <c r="D154" s="21" t="s">
        <v>135</v>
      </c>
      <c r="E154" s="21">
        <v>12</v>
      </c>
      <c r="F154" s="22">
        <v>8901207027253</v>
      </c>
      <c r="G154" s="23">
        <v>8901207099106</v>
      </c>
      <c r="H154" s="23"/>
      <c r="I154" s="23"/>
      <c r="J154" s="23"/>
      <c r="K154" s="24">
        <v>65</v>
      </c>
      <c r="L154" s="24">
        <v>72</v>
      </c>
      <c r="M154" s="21">
        <v>33061020</v>
      </c>
      <c r="N154" s="25">
        <v>0.18</v>
      </c>
      <c r="O154" s="26">
        <v>24</v>
      </c>
    </row>
    <row r="155" spans="1:15" ht="20.25" customHeight="1">
      <c r="A155" s="48">
        <v>154</v>
      </c>
      <c r="B155" s="21" t="s">
        <v>247</v>
      </c>
      <c r="C155" s="16" t="s">
        <v>356</v>
      </c>
      <c r="D155" s="21" t="s">
        <v>135</v>
      </c>
      <c r="E155" s="21">
        <v>12</v>
      </c>
      <c r="F155" s="22">
        <v>8901207033377</v>
      </c>
      <c r="G155" s="23">
        <v>8901207026997</v>
      </c>
      <c r="H155" s="23">
        <v>8901207018268</v>
      </c>
      <c r="I155" s="23"/>
      <c r="J155" s="23"/>
      <c r="K155" s="29">
        <v>117</v>
      </c>
      <c r="L155" s="24">
        <v>36</v>
      </c>
      <c r="M155" s="21">
        <v>33061020</v>
      </c>
      <c r="N155" s="25">
        <v>0.18</v>
      </c>
      <c r="O155" s="26">
        <v>24</v>
      </c>
    </row>
    <row r="156" spans="1:15" ht="20.25" customHeight="1">
      <c r="A156" s="48">
        <v>155</v>
      </c>
      <c r="B156" s="21" t="s">
        <v>247</v>
      </c>
      <c r="C156" s="16" t="s">
        <v>357</v>
      </c>
      <c r="D156" s="21" t="s">
        <v>135</v>
      </c>
      <c r="E156" s="21">
        <v>12</v>
      </c>
      <c r="F156" s="22">
        <v>8901207033209</v>
      </c>
      <c r="G156" s="23">
        <v>8901207026942</v>
      </c>
      <c r="H156" s="23">
        <v>8901207018251</v>
      </c>
      <c r="I156" s="23"/>
      <c r="J156" s="23"/>
      <c r="K156" s="29">
        <v>65</v>
      </c>
      <c r="L156" s="24">
        <v>72</v>
      </c>
      <c r="M156" s="21">
        <v>33061020</v>
      </c>
      <c r="N156" s="25">
        <v>0.18</v>
      </c>
      <c r="O156" s="26">
        <v>24</v>
      </c>
    </row>
    <row r="157" spans="1:15" ht="20.25" customHeight="1">
      <c r="A157" s="48">
        <v>156</v>
      </c>
      <c r="B157" s="21" t="s">
        <v>247</v>
      </c>
      <c r="C157" s="31" t="s">
        <v>358</v>
      </c>
      <c r="D157" s="21" t="s">
        <v>135</v>
      </c>
      <c r="E157" s="21">
        <v>12</v>
      </c>
      <c r="F157" s="22">
        <v>8901207040795</v>
      </c>
      <c r="G157" s="23"/>
      <c r="H157" s="23"/>
      <c r="I157" s="21"/>
      <c r="J157" s="21"/>
      <c r="K157" s="24">
        <v>50</v>
      </c>
      <c r="L157" s="24">
        <v>60</v>
      </c>
      <c r="M157" s="21">
        <v>33030020</v>
      </c>
      <c r="N157" s="25">
        <v>0.18</v>
      </c>
      <c r="O157" s="26">
        <v>24</v>
      </c>
    </row>
    <row r="158" spans="1:15" ht="20.25" customHeight="1">
      <c r="A158" s="48">
        <v>157</v>
      </c>
      <c r="B158" s="21" t="s">
        <v>247</v>
      </c>
      <c r="C158" s="27" t="s">
        <v>359</v>
      </c>
      <c r="D158" s="21" t="s">
        <v>135</v>
      </c>
      <c r="E158" s="21">
        <v>6</v>
      </c>
      <c r="F158" s="45" t="s">
        <v>360</v>
      </c>
      <c r="G158" s="21"/>
      <c r="H158" s="21"/>
      <c r="I158" s="21"/>
      <c r="J158" s="21"/>
      <c r="K158" s="29">
        <v>280</v>
      </c>
      <c r="L158" s="24">
        <v>12</v>
      </c>
      <c r="M158" s="28">
        <v>33061020</v>
      </c>
      <c r="N158" s="46">
        <v>0.18</v>
      </c>
      <c r="O158" s="21">
        <v>18</v>
      </c>
    </row>
    <row r="159" spans="1:15" ht="20.25" customHeight="1">
      <c r="A159" s="48">
        <v>158</v>
      </c>
      <c r="B159" s="28" t="s">
        <v>247</v>
      </c>
      <c r="C159" s="27" t="s">
        <v>361</v>
      </c>
      <c r="D159" s="21" t="s">
        <v>135</v>
      </c>
      <c r="E159" s="21">
        <v>6</v>
      </c>
      <c r="F159" s="22">
        <v>8901207038389</v>
      </c>
      <c r="G159" s="39"/>
      <c r="H159" s="23"/>
      <c r="I159" s="21"/>
      <c r="J159" s="21"/>
      <c r="K159" s="24">
        <v>90</v>
      </c>
      <c r="L159" s="40">
        <v>48</v>
      </c>
      <c r="M159" s="28">
        <v>33059011</v>
      </c>
      <c r="N159" s="41">
        <v>0.18</v>
      </c>
      <c r="O159" s="28">
        <v>36</v>
      </c>
    </row>
    <row r="160" spans="1:15" ht="20.25" customHeight="1">
      <c r="A160" s="48">
        <v>159</v>
      </c>
      <c r="B160" s="21" t="s">
        <v>247</v>
      </c>
      <c r="C160" s="16" t="s">
        <v>362</v>
      </c>
      <c r="D160" s="21" t="s">
        <v>135</v>
      </c>
      <c r="E160" s="21">
        <v>6</v>
      </c>
      <c r="F160" s="22">
        <v>8901207026461</v>
      </c>
      <c r="G160" s="23">
        <v>8901207019579</v>
      </c>
      <c r="H160" s="23"/>
      <c r="I160" s="23"/>
      <c r="J160" s="23"/>
      <c r="K160" s="24">
        <v>305</v>
      </c>
      <c r="L160" s="24">
        <v>12</v>
      </c>
      <c r="M160" s="21">
        <v>33059011</v>
      </c>
      <c r="N160" s="25">
        <v>0.18</v>
      </c>
      <c r="O160" s="26">
        <v>36</v>
      </c>
    </row>
    <row r="161" spans="1:15" ht="20.25" customHeight="1">
      <c r="A161" s="48">
        <v>160</v>
      </c>
      <c r="B161" s="21" t="s">
        <v>247</v>
      </c>
      <c r="C161" s="16" t="s">
        <v>363</v>
      </c>
      <c r="D161" s="21" t="s">
        <v>135</v>
      </c>
      <c r="E161" s="21">
        <v>6</v>
      </c>
      <c r="F161" s="22">
        <v>8901207026430</v>
      </c>
      <c r="G161" s="23">
        <v>8901207096624</v>
      </c>
      <c r="H161" s="23">
        <v>89005910</v>
      </c>
      <c r="I161" s="23"/>
      <c r="J161" s="23"/>
      <c r="K161" s="24">
        <v>138</v>
      </c>
      <c r="L161" s="24">
        <v>24</v>
      </c>
      <c r="M161" s="21">
        <v>33059011</v>
      </c>
      <c r="N161" s="25">
        <v>0.18</v>
      </c>
      <c r="O161" s="26">
        <v>36</v>
      </c>
    </row>
    <row r="162" spans="1:15" ht="20.25" customHeight="1">
      <c r="A162" s="48">
        <v>161</v>
      </c>
      <c r="B162" s="21" t="s">
        <v>247</v>
      </c>
      <c r="C162" s="16" t="s">
        <v>364</v>
      </c>
      <c r="D162" s="21" t="s">
        <v>135</v>
      </c>
      <c r="E162" s="21">
        <v>6</v>
      </c>
      <c r="F162" s="22">
        <v>8901207026485</v>
      </c>
      <c r="G162" s="23">
        <v>89005903</v>
      </c>
      <c r="H162" s="23"/>
      <c r="I162" s="23"/>
      <c r="J162" s="23"/>
      <c r="K162" s="24">
        <v>70</v>
      </c>
      <c r="L162" s="24">
        <v>48</v>
      </c>
      <c r="M162" s="21">
        <v>33059011</v>
      </c>
      <c r="N162" s="25">
        <v>0.18</v>
      </c>
      <c r="O162" s="26">
        <v>36</v>
      </c>
    </row>
    <row r="163" spans="1:15" ht="20.25" customHeight="1">
      <c r="A163" s="48">
        <v>162</v>
      </c>
      <c r="B163" s="21" t="s">
        <v>247</v>
      </c>
      <c r="C163" s="16" t="s">
        <v>365</v>
      </c>
      <c r="D163" s="21" t="s">
        <v>135</v>
      </c>
      <c r="E163" s="21">
        <v>6</v>
      </c>
      <c r="F163" s="22">
        <v>8901207018824</v>
      </c>
      <c r="G163" s="23"/>
      <c r="H163" s="23"/>
      <c r="I163" s="23"/>
      <c r="J163" s="23"/>
      <c r="K163" s="24">
        <v>68</v>
      </c>
      <c r="L163" s="24">
        <v>60</v>
      </c>
      <c r="M163" s="21">
        <v>15131900</v>
      </c>
      <c r="N163" s="25">
        <v>0.05</v>
      </c>
      <c r="O163" s="26">
        <v>17.7534246575342</v>
      </c>
    </row>
    <row r="164" spans="1:15" ht="20.25" customHeight="1">
      <c r="A164" s="48">
        <v>163</v>
      </c>
      <c r="B164" s="21" t="s">
        <v>247</v>
      </c>
      <c r="C164" s="16" t="s">
        <v>366</v>
      </c>
      <c r="D164" s="21" t="s">
        <v>135</v>
      </c>
      <c r="E164" s="21">
        <v>6</v>
      </c>
      <c r="F164" s="22">
        <v>8901207001123</v>
      </c>
      <c r="G164" s="23"/>
      <c r="H164" s="23"/>
      <c r="I164" s="23"/>
      <c r="J164" s="23"/>
      <c r="K164" s="24">
        <v>36</v>
      </c>
      <c r="L164" s="24">
        <v>120</v>
      </c>
      <c r="M164" s="21">
        <v>15131900</v>
      </c>
      <c r="N164" s="25">
        <v>0.05</v>
      </c>
      <c r="O164" s="26">
        <v>17.7534246575342</v>
      </c>
    </row>
    <row r="165" spans="1:15" ht="20.25" customHeight="1">
      <c r="A165" s="48">
        <v>164</v>
      </c>
      <c r="B165" s="21" t="s">
        <v>247</v>
      </c>
      <c r="C165" s="16" t="s">
        <v>367</v>
      </c>
      <c r="D165" s="21" t="s">
        <v>135</v>
      </c>
      <c r="E165" s="21">
        <v>6</v>
      </c>
      <c r="F165" s="43">
        <v>8901207038334</v>
      </c>
      <c r="G165" s="23"/>
      <c r="H165" s="23"/>
      <c r="I165" s="21"/>
      <c r="J165" s="21"/>
      <c r="K165" s="24">
        <v>261</v>
      </c>
      <c r="L165" s="24">
        <v>24</v>
      </c>
      <c r="M165" s="21">
        <v>15131900</v>
      </c>
      <c r="N165" s="25">
        <v>0.05</v>
      </c>
      <c r="O165" s="21">
        <v>18</v>
      </c>
    </row>
    <row r="166" spans="1:15" ht="20.25" customHeight="1">
      <c r="A166" s="48">
        <v>165</v>
      </c>
      <c r="B166" s="28" t="s">
        <v>368</v>
      </c>
      <c r="C166" s="27" t="s">
        <v>369</v>
      </c>
      <c r="D166" s="21" t="s">
        <v>135</v>
      </c>
      <c r="E166" s="21">
        <v>6</v>
      </c>
      <c r="F166" s="22">
        <v>8901207504051</v>
      </c>
      <c r="G166" s="39"/>
      <c r="H166" s="23"/>
      <c r="I166" s="21"/>
      <c r="J166" s="21"/>
      <c r="K166" s="24">
        <v>276</v>
      </c>
      <c r="L166" s="47">
        <v>24</v>
      </c>
      <c r="M166" s="28">
        <v>33074900</v>
      </c>
      <c r="N166" s="46">
        <v>0.18</v>
      </c>
      <c r="O166" s="42">
        <v>36</v>
      </c>
    </row>
    <row r="167" spans="1:15" ht="20.25" customHeight="1">
      <c r="A167" s="48">
        <v>166</v>
      </c>
      <c r="B167" s="21" t="s">
        <v>368</v>
      </c>
      <c r="C167" s="16" t="s">
        <v>370</v>
      </c>
      <c r="D167" s="21" t="s">
        <v>135</v>
      </c>
      <c r="E167" s="21">
        <v>6</v>
      </c>
      <c r="F167" s="43">
        <v>8901207040771</v>
      </c>
      <c r="G167" s="23"/>
      <c r="H167" s="23"/>
      <c r="I167" s="21"/>
      <c r="J167" s="21"/>
      <c r="K167" s="24">
        <v>257</v>
      </c>
      <c r="L167" s="24">
        <v>24</v>
      </c>
      <c r="M167" s="21">
        <v>15131900</v>
      </c>
      <c r="N167" s="32">
        <v>0.05</v>
      </c>
      <c r="O167" s="21">
        <v>18</v>
      </c>
    </row>
    <row r="168" spans="1:15" ht="20.25" customHeight="1">
      <c r="A168" s="48">
        <v>167</v>
      </c>
      <c r="B168" s="21" t="s">
        <v>368</v>
      </c>
      <c r="C168" s="31" t="s">
        <v>371</v>
      </c>
      <c r="D168" s="21" t="s">
        <v>135</v>
      </c>
      <c r="E168" s="21">
        <v>6</v>
      </c>
      <c r="F168" s="43">
        <v>8901207039492</v>
      </c>
      <c r="G168" s="23"/>
      <c r="H168" s="23"/>
      <c r="I168" s="21"/>
      <c r="J168" s="21"/>
      <c r="K168" s="24">
        <v>105</v>
      </c>
      <c r="L168" s="35">
        <v>48</v>
      </c>
      <c r="M168" s="21">
        <v>15131900</v>
      </c>
      <c r="N168" s="32">
        <v>0.05</v>
      </c>
      <c r="O168" s="21">
        <v>18</v>
      </c>
    </row>
  </sheetData>
  <conditionalFormatting sqref="F163:F164">
    <cfRule type="duplicateValues" dxfId="39" priority="1"/>
    <cfRule type="duplicateValues" dxfId="3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7"/>
  <sheetViews>
    <sheetView topLeftCell="C1" workbookViewId="0">
      <selection activeCell="D6" sqref="D6"/>
    </sheetView>
  </sheetViews>
  <sheetFormatPr defaultRowHeight="15"/>
  <cols>
    <col min="1" max="1" width="7.140625" bestFit="1" customWidth="1"/>
    <col min="2" max="2" width="21" bestFit="1" customWidth="1"/>
    <col min="3" max="3" width="13" bestFit="1" customWidth="1"/>
    <col min="4" max="4" width="68.42578125" bestFit="1" customWidth="1"/>
    <col min="5" max="5" width="19.140625" style="66" bestFit="1" customWidth="1"/>
    <col min="6" max="6" width="14" style="66" bestFit="1" customWidth="1"/>
    <col min="7" max="7" width="20.5703125" bestFit="1" customWidth="1"/>
    <col min="8" max="8" width="7" bestFit="1" customWidth="1"/>
    <col min="9" max="9" width="13.140625" bestFit="1" customWidth="1"/>
    <col min="10" max="10" width="19.28515625" bestFit="1" customWidth="1"/>
    <col min="11" max="11" width="7.140625" bestFit="1" customWidth="1"/>
  </cols>
  <sheetData>
    <row r="1" spans="1:11" ht="18.75">
      <c r="A1" s="49" t="s">
        <v>374</v>
      </c>
      <c r="B1" s="49" t="s">
        <v>375</v>
      </c>
      <c r="C1" s="49" t="s">
        <v>175</v>
      </c>
      <c r="D1" s="49" t="s">
        <v>376</v>
      </c>
      <c r="E1" s="64" t="s">
        <v>167</v>
      </c>
      <c r="F1" s="64" t="s">
        <v>373</v>
      </c>
      <c r="G1" s="49" t="s">
        <v>377</v>
      </c>
      <c r="H1" s="49" t="s">
        <v>378</v>
      </c>
      <c r="I1" s="49" t="s">
        <v>379</v>
      </c>
      <c r="J1" s="49" t="s">
        <v>380</v>
      </c>
      <c r="K1" s="49" t="s">
        <v>381</v>
      </c>
    </row>
    <row r="2" spans="1:11" ht="18.75">
      <c r="A2" s="50">
        <v>1</v>
      </c>
      <c r="B2" s="51">
        <v>8900141503044</v>
      </c>
      <c r="C2" s="51">
        <v>210690</v>
      </c>
      <c r="D2" s="50" t="s">
        <v>382</v>
      </c>
      <c r="E2" s="65" t="s">
        <v>135</v>
      </c>
      <c r="F2" s="65" t="s">
        <v>383</v>
      </c>
      <c r="G2" s="50" t="s">
        <v>384</v>
      </c>
      <c r="H2" s="50">
        <v>10</v>
      </c>
      <c r="I2" s="50">
        <v>24</v>
      </c>
      <c r="J2" s="50">
        <v>120</v>
      </c>
      <c r="K2" s="52">
        <v>2.88</v>
      </c>
    </row>
    <row r="3" spans="1:11" ht="18.75">
      <c r="A3" s="50">
        <v>2</v>
      </c>
      <c r="B3" s="51">
        <v>8901491503013</v>
      </c>
      <c r="C3" s="51">
        <v>210690</v>
      </c>
      <c r="D3" s="50" t="s">
        <v>385</v>
      </c>
      <c r="E3" s="65" t="s">
        <v>135</v>
      </c>
      <c r="F3" s="65" t="s">
        <v>383</v>
      </c>
      <c r="G3" s="50" t="s">
        <v>384</v>
      </c>
      <c r="H3" s="50">
        <v>10</v>
      </c>
      <c r="I3" s="50">
        <v>24</v>
      </c>
      <c r="J3" s="50">
        <v>120</v>
      </c>
      <c r="K3" s="52">
        <v>2.88</v>
      </c>
    </row>
    <row r="4" spans="1:11" ht="18.75">
      <c r="A4" s="50">
        <v>3</v>
      </c>
      <c r="B4" s="51">
        <v>8901491503020</v>
      </c>
      <c r="C4" s="51">
        <v>210690</v>
      </c>
      <c r="D4" s="50" t="s">
        <v>386</v>
      </c>
      <c r="E4" s="65" t="s">
        <v>135</v>
      </c>
      <c r="F4" s="65" t="s">
        <v>383</v>
      </c>
      <c r="G4" s="50" t="s">
        <v>384</v>
      </c>
      <c r="H4" s="50">
        <v>10</v>
      </c>
      <c r="I4" s="50">
        <v>24</v>
      </c>
      <c r="J4" s="50">
        <v>120</v>
      </c>
      <c r="K4" s="52">
        <v>2.88</v>
      </c>
    </row>
    <row r="5" spans="1:11" ht="18.75">
      <c r="A5" s="50">
        <v>4</v>
      </c>
      <c r="B5" s="51">
        <v>8901491503051</v>
      </c>
      <c r="C5" s="51">
        <v>210690</v>
      </c>
      <c r="D5" s="50" t="s">
        <v>387</v>
      </c>
      <c r="E5" s="65" t="s">
        <v>135</v>
      </c>
      <c r="F5" s="65" t="s">
        <v>383</v>
      </c>
      <c r="G5" s="50" t="s">
        <v>384</v>
      </c>
      <c r="H5" s="50">
        <v>10</v>
      </c>
      <c r="I5" s="50">
        <v>24</v>
      </c>
      <c r="J5" s="50">
        <v>120</v>
      </c>
      <c r="K5" s="52">
        <v>2.88</v>
      </c>
    </row>
    <row r="6" spans="1:11" ht="18.75">
      <c r="A6" s="50">
        <v>5</v>
      </c>
      <c r="B6" s="51">
        <v>8901491981538</v>
      </c>
      <c r="C6" s="51">
        <v>210690</v>
      </c>
      <c r="D6" s="50" t="s">
        <v>388</v>
      </c>
      <c r="E6" s="65" t="s">
        <v>135</v>
      </c>
      <c r="F6" s="65" t="s">
        <v>383</v>
      </c>
      <c r="G6" s="50" t="s">
        <v>384</v>
      </c>
      <c r="H6" s="50">
        <v>10</v>
      </c>
      <c r="I6" s="50">
        <v>24</v>
      </c>
      <c r="J6" s="50">
        <v>120</v>
      </c>
      <c r="K6" s="52">
        <v>2.88</v>
      </c>
    </row>
    <row r="7" spans="1:11" ht="18.75">
      <c r="A7" s="50">
        <v>6</v>
      </c>
      <c r="B7" s="51">
        <v>8901491103329</v>
      </c>
      <c r="C7" s="51">
        <v>210690</v>
      </c>
      <c r="D7" s="50" t="s">
        <v>389</v>
      </c>
      <c r="E7" s="65" t="s">
        <v>135</v>
      </c>
      <c r="F7" s="65" t="s">
        <v>383</v>
      </c>
      <c r="G7" s="50" t="s">
        <v>384</v>
      </c>
      <c r="H7" s="50">
        <v>10</v>
      </c>
      <c r="I7" s="50">
        <v>36</v>
      </c>
      <c r="J7" s="50">
        <v>150</v>
      </c>
      <c r="K7" s="52">
        <v>5.4</v>
      </c>
    </row>
    <row r="8" spans="1:11" ht="18.75">
      <c r="A8" s="50">
        <v>7</v>
      </c>
      <c r="B8" s="51">
        <v>8901491361026</v>
      </c>
      <c r="C8" s="51">
        <v>210690</v>
      </c>
      <c r="D8" s="50" t="s">
        <v>390</v>
      </c>
      <c r="E8" s="65" t="s">
        <v>135</v>
      </c>
      <c r="F8" s="65" t="s">
        <v>383</v>
      </c>
      <c r="G8" s="50" t="s">
        <v>384</v>
      </c>
      <c r="H8" s="50">
        <v>10</v>
      </c>
      <c r="I8" s="50">
        <v>40</v>
      </c>
      <c r="J8" s="50">
        <v>150</v>
      </c>
      <c r="K8" s="52">
        <v>6</v>
      </c>
    </row>
    <row r="9" spans="1:11" ht="18.75">
      <c r="A9" s="50">
        <v>8</v>
      </c>
      <c r="B9" s="51">
        <v>8901491103046</v>
      </c>
      <c r="C9" s="51">
        <v>210690</v>
      </c>
      <c r="D9" s="50" t="s">
        <v>391</v>
      </c>
      <c r="E9" s="65" t="s">
        <v>135</v>
      </c>
      <c r="F9" s="65" t="s">
        <v>383</v>
      </c>
      <c r="G9" s="50" t="s">
        <v>384</v>
      </c>
      <c r="H9" s="50">
        <v>10</v>
      </c>
      <c r="I9" s="50">
        <v>36</v>
      </c>
      <c r="J9" s="50">
        <v>150</v>
      </c>
      <c r="K9" s="52">
        <v>5.4</v>
      </c>
    </row>
    <row r="10" spans="1:11" ht="18.75">
      <c r="A10" s="50">
        <v>9</v>
      </c>
      <c r="B10" s="51">
        <v>890149363020</v>
      </c>
      <c r="C10" s="51">
        <v>210690</v>
      </c>
      <c r="D10" s="50" t="s">
        <v>392</v>
      </c>
      <c r="E10" s="65" t="s">
        <v>135</v>
      </c>
      <c r="F10" s="65" t="s">
        <v>383</v>
      </c>
      <c r="G10" s="50" t="s">
        <v>384</v>
      </c>
      <c r="H10" s="50">
        <v>10</v>
      </c>
      <c r="I10" s="50">
        <v>36</v>
      </c>
      <c r="J10" s="50">
        <v>150</v>
      </c>
      <c r="K10" s="52">
        <v>5.4</v>
      </c>
    </row>
    <row r="11" spans="1:11" ht="18.75">
      <c r="A11" s="50">
        <v>10</v>
      </c>
      <c r="B11" s="51">
        <v>8901491365703</v>
      </c>
      <c r="C11" s="51">
        <v>210690</v>
      </c>
      <c r="D11" s="50" t="s">
        <v>393</v>
      </c>
      <c r="E11" s="65" t="s">
        <v>135</v>
      </c>
      <c r="F11" s="65" t="s">
        <v>383</v>
      </c>
      <c r="G11" s="50" t="s">
        <v>384</v>
      </c>
      <c r="H11" s="50">
        <v>10</v>
      </c>
      <c r="I11" s="50">
        <v>28</v>
      </c>
      <c r="J11" s="50">
        <v>100</v>
      </c>
      <c r="K11" s="52">
        <v>2.8</v>
      </c>
    </row>
    <row r="12" spans="1:11" ht="18.75">
      <c r="A12" s="50">
        <v>11</v>
      </c>
      <c r="B12" s="53">
        <v>8901491002462</v>
      </c>
      <c r="C12" s="51">
        <v>210690</v>
      </c>
      <c r="D12" s="54" t="s">
        <v>394</v>
      </c>
      <c r="E12" s="65" t="s">
        <v>135</v>
      </c>
      <c r="F12" s="65" t="s">
        <v>383</v>
      </c>
      <c r="G12" s="50" t="s">
        <v>384</v>
      </c>
      <c r="H12" s="50">
        <v>10</v>
      </c>
      <c r="I12" s="50">
        <v>28</v>
      </c>
      <c r="J12" s="50">
        <v>100</v>
      </c>
      <c r="K12" s="52">
        <v>2.8</v>
      </c>
    </row>
    <row r="13" spans="1:11" ht="18.75">
      <c r="A13" s="50">
        <v>12</v>
      </c>
      <c r="B13" s="51">
        <v>8901491103282</v>
      </c>
      <c r="C13" s="51">
        <v>210690</v>
      </c>
      <c r="D13" s="50" t="s">
        <v>395</v>
      </c>
      <c r="E13" s="65" t="s">
        <v>135</v>
      </c>
      <c r="F13" s="65" t="s">
        <v>383</v>
      </c>
      <c r="G13" s="50" t="s">
        <v>384</v>
      </c>
      <c r="H13" s="50">
        <v>10</v>
      </c>
      <c r="I13" s="50">
        <v>28</v>
      </c>
      <c r="J13" s="50">
        <v>100</v>
      </c>
      <c r="K13" s="52">
        <v>2.8</v>
      </c>
    </row>
    <row r="14" spans="1:11" ht="18.75">
      <c r="A14" s="50">
        <v>13</v>
      </c>
      <c r="B14" s="51">
        <v>8901491103435</v>
      </c>
      <c r="C14" s="51">
        <v>210690</v>
      </c>
      <c r="D14" s="50" t="s">
        <v>396</v>
      </c>
      <c r="E14" s="65" t="s">
        <v>135</v>
      </c>
      <c r="F14" s="65" t="s">
        <v>383</v>
      </c>
      <c r="G14" s="50" t="s">
        <v>384</v>
      </c>
      <c r="H14" s="50">
        <v>10</v>
      </c>
      <c r="I14" s="50">
        <v>28</v>
      </c>
      <c r="J14" s="50">
        <v>120</v>
      </c>
      <c r="K14" s="52">
        <v>3.36</v>
      </c>
    </row>
    <row r="15" spans="1:11" ht="18.75">
      <c r="A15" s="50">
        <v>14</v>
      </c>
      <c r="B15" s="51">
        <v>8901491990219</v>
      </c>
      <c r="C15" s="51">
        <v>210690</v>
      </c>
      <c r="D15" s="50" t="s">
        <v>397</v>
      </c>
      <c r="E15" s="65" t="s">
        <v>135</v>
      </c>
      <c r="F15" s="65" t="s">
        <v>383</v>
      </c>
      <c r="G15" s="50" t="s">
        <v>384</v>
      </c>
      <c r="H15" s="50">
        <v>10</v>
      </c>
      <c r="I15" s="50">
        <v>23</v>
      </c>
      <c r="J15" s="50">
        <v>120</v>
      </c>
      <c r="K15" s="52">
        <v>2.76</v>
      </c>
    </row>
    <row r="16" spans="1:11" ht="18.75">
      <c r="A16" s="50">
        <v>15</v>
      </c>
      <c r="B16" s="51">
        <v>8901491990226</v>
      </c>
      <c r="C16" s="51">
        <v>210690</v>
      </c>
      <c r="D16" s="50" t="s">
        <v>398</v>
      </c>
      <c r="E16" s="65" t="s">
        <v>135</v>
      </c>
      <c r="F16" s="65" t="s">
        <v>383</v>
      </c>
      <c r="G16" s="50" t="s">
        <v>384</v>
      </c>
      <c r="H16" s="50">
        <v>10</v>
      </c>
      <c r="I16" s="50">
        <v>23</v>
      </c>
      <c r="J16" s="50">
        <v>120</v>
      </c>
      <c r="K16" s="52">
        <v>2.76</v>
      </c>
    </row>
    <row r="17" spans="1:11" ht="18.75">
      <c r="A17" s="50">
        <v>16</v>
      </c>
      <c r="B17" s="51">
        <v>8901491002349</v>
      </c>
      <c r="C17" s="50">
        <v>210690</v>
      </c>
      <c r="D17" s="50" t="s">
        <v>399</v>
      </c>
      <c r="E17" s="65" t="s">
        <v>135</v>
      </c>
      <c r="F17" s="65" t="s">
        <v>383</v>
      </c>
      <c r="G17" s="50" t="s">
        <v>384</v>
      </c>
      <c r="H17" s="55">
        <v>10</v>
      </c>
      <c r="I17" s="50">
        <v>22</v>
      </c>
      <c r="J17" s="50">
        <v>120</v>
      </c>
      <c r="K17" s="52">
        <v>2.64</v>
      </c>
    </row>
    <row r="18" spans="1:11" ht="18.75">
      <c r="A18" s="50">
        <v>17</v>
      </c>
      <c r="B18" s="51">
        <v>8901491983198</v>
      </c>
      <c r="C18" s="51">
        <v>210690</v>
      </c>
      <c r="D18" s="56" t="s">
        <v>400</v>
      </c>
      <c r="E18" s="65" t="s">
        <v>135</v>
      </c>
      <c r="F18" s="65" t="s">
        <v>383</v>
      </c>
      <c r="G18" s="50" t="s">
        <v>384</v>
      </c>
      <c r="H18" s="50">
        <v>10</v>
      </c>
      <c r="I18" s="50">
        <v>18</v>
      </c>
      <c r="J18" s="50">
        <v>120</v>
      </c>
      <c r="K18" s="52">
        <v>2.16</v>
      </c>
    </row>
    <row r="19" spans="1:11" ht="18.75">
      <c r="A19" s="50">
        <v>18</v>
      </c>
      <c r="B19" s="57">
        <v>8901491983259</v>
      </c>
      <c r="C19" s="57">
        <v>210690</v>
      </c>
      <c r="D19" s="50" t="s">
        <v>401</v>
      </c>
      <c r="E19" s="65" t="s">
        <v>135</v>
      </c>
      <c r="F19" s="65" t="s">
        <v>383</v>
      </c>
      <c r="G19" s="50" t="s">
        <v>384</v>
      </c>
      <c r="H19" s="58">
        <v>10</v>
      </c>
      <c r="I19" s="50">
        <v>23</v>
      </c>
      <c r="J19" s="50">
        <v>120</v>
      </c>
      <c r="K19" s="52">
        <v>2.76</v>
      </c>
    </row>
    <row r="20" spans="1:11" ht="18.75">
      <c r="A20" s="50">
        <v>19</v>
      </c>
      <c r="B20" s="51">
        <v>8901491001854</v>
      </c>
      <c r="C20" s="50">
        <v>210690</v>
      </c>
      <c r="D20" s="50" t="s">
        <v>402</v>
      </c>
      <c r="E20" s="65" t="s">
        <v>135</v>
      </c>
      <c r="F20" s="65" t="s">
        <v>383</v>
      </c>
      <c r="G20" s="50" t="s">
        <v>384</v>
      </c>
      <c r="H20" s="55">
        <v>10</v>
      </c>
      <c r="I20" s="50">
        <v>23</v>
      </c>
      <c r="J20" s="50">
        <v>120</v>
      </c>
      <c r="K20" s="52">
        <v>2.76</v>
      </c>
    </row>
    <row r="21" spans="1:11" ht="18.75">
      <c r="A21" s="50">
        <v>20</v>
      </c>
      <c r="B21" s="51">
        <v>8901491002806</v>
      </c>
      <c r="C21" s="59">
        <v>210690</v>
      </c>
      <c r="D21" s="60" t="s">
        <v>403</v>
      </c>
      <c r="E21" s="65" t="s">
        <v>135</v>
      </c>
      <c r="F21" s="65" t="s">
        <v>383</v>
      </c>
      <c r="G21" s="50" t="s">
        <v>384</v>
      </c>
      <c r="H21" s="61">
        <v>10</v>
      </c>
      <c r="I21" s="61">
        <v>28</v>
      </c>
      <c r="J21" s="61">
        <v>100</v>
      </c>
      <c r="K21" s="52">
        <v>2.8</v>
      </c>
    </row>
    <row r="22" spans="1:11" ht="18.75">
      <c r="A22" s="50">
        <v>21</v>
      </c>
      <c r="B22" s="62">
        <v>8901491002769</v>
      </c>
      <c r="C22" s="59">
        <v>210690</v>
      </c>
      <c r="D22" s="60" t="s">
        <v>404</v>
      </c>
      <c r="E22" s="65" t="s">
        <v>135</v>
      </c>
      <c r="F22" s="65" t="s">
        <v>383</v>
      </c>
      <c r="G22" s="50" t="s">
        <v>384</v>
      </c>
      <c r="H22" s="61">
        <v>10</v>
      </c>
      <c r="I22" s="61">
        <v>20</v>
      </c>
      <c r="J22" s="61">
        <v>160</v>
      </c>
      <c r="K22" s="52">
        <v>3.2</v>
      </c>
    </row>
    <row r="23" spans="1:11" ht="18.75">
      <c r="A23" s="50">
        <v>22</v>
      </c>
      <c r="B23" s="62">
        <v>8901491002776</v>
      </c>
      <c r="C23" s="59">
        <v>210690</v>
      </c>
      <c r="D23" s="60" t="s">
        <v>405</v>
      </c>
      <c r="E23" s="65" t="s">
        <v>135</v>
      </c>
      <c r="F23" s="65" t="s">
        <v>383</v>
      </c>
      <c r="G23" s="50" t="s">
        <v>384</v>
      </c>
      <c r="H23" s="61">
        <v>10</v>
      </c>
      <c r="I23" s="61">
        <v>20</v>
      </c>
      <c r="J23" s="61">
        <v>160</v>
      </c>
      <c r="K23" s="52">
        <v>3.2</v>
      </c>
    </row>
    <row r="24" spans="1:11" ht="18.75">
      <c r="A24" s="50">
        <v>23</v>
      </c>
      <c r="B24" s="62">
        <v>8901491002905</v>
      </c>
      <c r="C24" s="59">
        <v>210690</v>
      </c>
      <c r="D24" s="63" t="s">
        <v>406</v>
      </c>
      <c r="E24" s="65" t="s">
        <v>135</v>
      </c>
      <c r="F24" s="65" t="s">
        <v>383</v>
      </c>
      <c r="G24" s="61" t="s">
        <v>384</v>
      </c>
      <c r="H24" s="61">
        <v>10</v>
      </c>
      <c r="I24" s="61">
        <v>38</v>
      </c>
      <c r="J24" s="61">
        <v>150</v>
      </c>
      <c r="K24" s="52">
        <v>5.7</v>
      </c>
    </row>
    <row r="25" spans="1:11" ht="18.75">
      <c r="A25" s="50">
        <v>24</v>
      </c>
      <c r="B25" s="51">
        <v>8901491101820</v>
      </c>
      <c r="C25" s="51">
        <v>210690</v>
      </c>
      <c r="D25" s="50" t="s">
        <v>407</v>
      </c>
      <c r="E25" s="65" t="s">
        <v>135</v>
      </c>
      <c r="F25" s="65" t="s">
        <v>383</v>
      </c>
      <c r="G25" s="50" t="s">
        <v>384</v>
      </c>
      <c r="H25" s="50">
        <v>20</v>
      </c>
      <c r="I25" s="50">
        <v>50</v>
      </c>
      <c r="J25" s="50">
        <v>70</v>
      </c>
      <c r="K25" s="52">
        <v>3.5</v>
      </c>
    </row>
    <row r="26" spans="1:11" ht="18.75">
      <c r="A26" s="50">
        <v>25</v>
      </c>
      <c r="B26" s="51">
        <v>8901491101837</v>
      </c>
      <c r="C26" s="51">
        <v>210690</v>
      </c>
      <c r="D26" s="50" t="s">
        <v>408</v>
      </c>
      <c r="E26" s="65" t="s">
        <v>135</v>
      </c>
      <c r="F26" s="65" t="s">
        <v>383</v>
      </c>
      <c r="G26" s="50" t="s">
        <v>384</v>
      </c>
      <c r="H26" s="50">
        <v>20</v>
      </c>
      <c r="I26" s="50">
        <v>50</v>
      </c>
      <c r="J26" s="50">
        <v>70</v>
      </c>
      <c r="K26" s="52">
        <v>3.5</v>
      </c>
    </row>
    <row r="27" spans="1:11" ht="18.75">
      <c r="A27" s="50">
        <v>26</v>
      </c>
      <c r="B27" s="51">
        <v>8901491101844</v>
      </c>
      <c r="C27" s="51">
        <v>210690</v>
      </c>
      <c r="D27" s="50" t="s">
        <v>409</v>
      </c>
      <c r="E27" s="65" t="s">
        <v>135</v>
      </c>
      <c r="F27" s="65" t="s">
        <v>383</v>
      </c>
      <c r="G27" s="50" t="s">
        <v>384</v>
      </c>
      <c r="H27" s="50">
        <v>20</v>
      </c>
      <c r="I27" s="50">
        <v>50</v>
      </c>
      <c r="J27" s="50">
        <v>70</v>
      </c>
      <c r="K27" s="52">
        <v>3.5</v>
      </c>
    </row>
    <row r="28" spans="1:11" ht="18.75">
      <c r="A28" s="50">
        <v>27</v>
      </c>
      <c r="B28" s="51">
        <v>8901491981552</v>
      </c>
      <c r="C28" s="51">
        <v>210690</v>
      </c>
      <c r="D28" s="50" t="s">
        <v>410</v>
      </c>
      <c r="E28" s="65" t="s">
        <v>135</v>
      </c>
      <c r="F28" s="65" t="s">
        <v>383</v>
      </c>
      <c r="G28" s="50" t="s">
        <v>384</v>
      </c>
      <c r="H28" s="50">
        <v>20</v>
      </c>
      <c r="I28" s="50">
        <v>50</v>
      </c>
      <c r="J28" s="50">
        <v>70</v>
      </c>
      <c r="K28" s="52">
        <v>3.5</v>
      </c>
    </row>
    <row r="29" spans="1:11" ht="18.75">
      <c r="A29" s="50">
        <v>28</v>
      </c>
      <c r="B29" s="51">
        <v>8901491109442</v>
      </c>
      <c r="C29" s="51">
        <v>210690</v>
      </c>
      <c r="D29" s="50" t="s">
        <v>411</v>
      </c>
      <c r="E29" s="65" t="s">
        <v>135</v>
      </c>
      <c r="F29" s="65" t="s">
        <v>383</v>
      </c>
      <c r="G29" s="50" t="s">
        <v>384</v>
      </c>
      <c r="H29" s="50">
        <v>20</v>
      </c>
      <c r="I29" s="50">
        <v>75</v>
      </c>
      <c r="J29" s="50">
        <v>70</v>
      </c>
      <c r="K29" s="52">
        <v>5.25</v>
      </c>
    </row>
    <row r="30" spans="1:11" ht="18.75">
      <c r="A30" s="50">
        <v>29</v>
      </c>
      <c r="B30" s="51">
        <v>8901491100519</v>
      </c>
      <c r="C30" s="51">
        <v>210690</v>
      </c>
      <c r="D30" s="50" t="s">
        <v>412</v>
      </c>
      <c r="E30" s="65" t="s">
        <v>135</v>
      </c>
      <c r="F30" s="65" t="s">
        <v>383</v>
      </c>
      <c r="G30" s="50" t="s">
        <v>384</v>
      </c>
      <c r="H30" s="50">
        <v>20</v>
      </c>
      <c r="I30" s="50">
        <v>82</v>
      </c>
      <c r="J30" s="50">
        <v>70</v>
      </c>
      <c r="K30" s="52">
        <v>5.74</v>
      </c>
    </row>
    <row r="31" spans="1:11" ht="18.75">
      <c r="A31" s="50">
        <v>30</v>
      </c>
      <c r="B31" s="51">
        <v>8901491103084</v>
      </c>
      <c r="C31" s="51">
        <v>210690</v>
      </c>
      <c r="D31" s="50" t="s">
        <v>413</v>
      </c>
      <c r="E31" s="65" t="s">
        <v>135</v>
      </c>
      <c r="F31" s="65" t="s">
        <v>383</v>
      </c>
      <c r="G31" s="50" t="s">
        <v>384</v>
      </c>
      <c r="H31" s="50">
        <v>20</v>
      </c>
      <c r="I31" s="50">
        <v>75</v>
      </c>
      <c r="J31" s="50">
        <v>70</v>
      </c>
      <c r="K31" s="52">
        <v>5.25</v>
      </c>
    </row>
    <row r="32" spans="1:11" ht="18.75">
      <c r="A32" s="50">
        <v>31</v>
      </c>
      <c r="B32" s="51">
        <v>8901491100533</v>
      </c>
      <c r="C32" s="51">
        <v>210690</v>
      </c>
      <c r="D32" s="50" t="s">
        <v>414</v>
      </c>
      <c r="E32" s="65" t="s">
        <v>135</v>
      </c>
      <c r="F32" s="65" t="s">
        <v>383</v>
      </c>
      <c r="G32" s="50" t="s">
        <v>384</v>
      </c>
      <c r="H32" s="50">
        <v>20</v>
      </c>
      <c r="I32" s="50">
        <v>75</v>
      </c>
      <c r="J32" s="50">
        <v>70</v>
      </c>
      <c r="K32" s="52">
        <v>5.25</v>
      </c>
    </row>
    <row r="33" spans="1:11" ht="18.75">
      <c r="A33" s="50">
        <v>32</v>
      </c>
      <c r="B33" s="51">
        <v>8901491366052</v>
      </c>
      <c r="C33" s="51">
        <v>210690</v>
      </c>
      <c r="D33" s="50" t="s">
        <v>415</v>
      </c>
      <c r="E33" s="65" t="s">
        <v>135</v>
      </c>
      <c r="F33" s="65" t="s">
        <v>383</v>
      </c>
      <c r="G33" s="50" t="s">
        <v>384</v>
      </c>
      <c r="H33" s="50">
        <v>20</v>
      </c>
      <c r="I33" s="50">
        <v>55</v>
      </c>
      <c r="J33" s="50">
        <v>56</v>
      </c>
      <c r="K33" s="52">
        <v>3.08</v>
      </c>
    </row>
    <row r="34" spans="1:11" ht="18.75">
      <c r="A34" s="50">
        <v>33</v>
      </c>
      <c r="B34" s="51">
        <v>8901491002479</v>
      </c>
      <c r="C34" s="51">
        <v>210690</v>
      </c>
      <c r="D34" s="50" t="s">
        <v>416</v>
      </c>
      <c r="E34" s="65" t="s">
        <v>135</v>
      </c>
      <c r="F34" s="65" t="s">
        <v>383</v>
      </c>
      <c r="G34" s="50" t="s">
        <v>384</v>
      </c>
      <c r="H34" s="50">
        <v>20</v>
      </c>
      <c r="I34" s="50">
        <v>55</v>
      </c>
      <c r="J34" s="50">
        <v>56</v>
      </c>
      <c r="K34" s="52">
        <v>3.08</v>
      </c>
    </row>
    <row r="35" spans="1:11" ht="18.75">
      <c r="A35" s="50">
        <v>34</v>
      </c>
      <c r="B35" s="51">
        <v>8901491000208</v>
      </c>
      <c r="C35" s="51">
        <v>210690</v>
      </c>
      <c r="D35" s="50" t="s">
        <v>417</v>
      </c>
      <c r="E35" s="65" t="s">
        <v>135</v>
      </c>
      <c r="F35" s="65" t="s">
        <v>383</v>
      </c>
      <c r="G35" s="50" t="s">
        <v>384</v>
      </c>
      <c r="H35" s="50">
        <v>20</v>
      </c>
      <c r="I35" s="50">
        <v>44</v>
      </c>
      <c r="J35" s="50">
        <v>70</v>
      </c>
      <c r="K35" s="52">
        <v>3.08</v>
      </c>
    </row>
    <row r="36" spans="1:11" ht="18.75">
      <c r="A36" s="50">
        <v>35</v>
      </c>
      <c r="B36" s="51">
        <v>8901491000192</v>
      </c>
      <c r="C36" s="51">
        <v>210690</v>
      </c>
      <c r="D36" s="50" t="s">
        <v>418</v>
      </c>
      <c r="E36" s="65" t="s">
        <v>135</v>
      </c>
      <c r="F36" s="65" t="s">
        <v>383</v>
      </c>
      <c r="G36" s="50" t="s">
        <v>384</v>
      </c>
      <c r="H36" s="50">
        <v>20</v>
      </c>
      <c r="I36" s="50">
        <v>44</v>
      </c>
      <c r="J36" s="50">
        <v>70</v>
      </c>
      <c r="K36" s="52">
        <v>3.08</v>
      </c>
    </row>
    <row r="37" spans="1:11" ht="18.75">
      <c r="A37" s="50">
        <v>36</v>
      </c>
      <c r="B37" s="51">
        <v>8901491002356</v>
      </c>
      <c r="C37" s="50">
        <v>210690</v>
      </c>
      <c r="D37" s="50" t="s">
        <v>419</v>
      </c>
      <c r="E37" s="65" t="s">
        <v>135</v>
      </c>
      <c r="F37" s="65" t="s">
        <v>383</v>
      </c>
      <c r="G37" s="50" t="s">
        <v>384</v>
      </c>
      <c r="H37" s="50">
        <v>20</v>
      </c>
      <c r="I37" s="50">
        <v>42</v>
      </c>
      <c r="J37" s="50">
        <v>70</v>
      </c>
      <c r="K37" s="52">
        <v>2.94</v>
      </c>
    </row>
    <row r="38" spans="1:11" ht="18.75">
      <c r="A38" s="50">
        <v>37</v>
      </c>
      <c r="B38" s="51">
        <v>8901491001731</v>
      </c>
      <c r="C38" s="50">
        <v>210690</v>
      </c>
      <c r="D38" s="50" t="s">
        <v>420</v>
      </c>
      <c r="E38" s="65" t="s">
        <v>135</v>
      </c>
      <c r="F38" s="65" t="s">
        <v>383</v>
      </c>
      <c r="G38" s="50" t="s">
        <v>384</v>
      </c>
      <c r="H38" s="50">
        <v>20</v>
      </c>
      <c r="I38" s="50">
        <v>48</v>
      </c>
      <c r="J38" s="50">
        <v>56</v>
      </c>
      <c r="K38" s="52">
        <v>2.6880000000000002</v>
      </c>
    </row>
    <row r="39" spans="1:11" ht="18.75">
      <c r="A39" s="50">
        <v>38</v>
      </c>
      <c r="B39" s="51">
        <v>8901491001809</v>
      </c>
      <c r="C39" s="50">
        <v>210690</v>
      </c>
      <c r="D39" s="50" t="s">
        <v>421</v>
      </c>
      <c r="E39" s="65" t="s">
        <v>135</v>
      </c>
      <c r="F39" s="65" t="s">
        <v>383</v>
      </c>
      <c r="G39" s="50" t="s">
        <v>384</v>
      </c>
      <c r="H39" s="50">
        <v>20</v>
      </c>
      <c r="I39" s="61">
        <v>48</v>
      </c>
      <c r="J39" s="61">
        <v>70</v>
      </c>
      <c r="K39" s="52">
        <v>3.36</v>
      </c>
    </row>
    <row r="40" spans="1:11" ht="18.75">
      <c r="A40" s="50">
        <v>39</v>
      </c>
      <c r="B40" s="51">
        <v>8901491002615</v>
      </c>
      <c r="C40" s="50">
        <v>210690</v>
      </c>
      <c r="D40" s="56" t="s">
        <v>422</v>
      </c>
      <c r="E40" s="65" t="s">
        <v>135</v>
      </c>
      <c r="F40" s="65" t="s">
        <v>383</v>
      </c>
      <c r="G40" s="50" t="s">
        <v>384</v>
      </c>
      <c r="H40" s="50">
        <v>20</v>
      </c>
      <c r="I40" s="50">
        <v>36</v>
      </c>
      <c r="J40" s="50">
        <v>70</v>
      </c>
      <c r="K40" s="52">
        <v>2.52</v>
      </c>
    </row>
    <row r="41" spans="1:11" ht="18.75">
      <c r="A41" s="50">
        <v>40</v>
      </c>
      <c r="B41" s="51">
        <v>8901491002622</v>
      </c>
      <c r="C41" s="50">
        <v>210690</v>
      </c>
      <c r="D41" s="50" t="s">
        <v>423</v>
      </c>
      <c r="E41" s="65" t="s">
        <v>135</v>
      </c>
      <c r="F41" s="65" t="s">
        <v>383</v>
      </c>
      <c r="G41" s="50" t="s">
        <v>384</v>
      </c>
      <c r="H41" s="50">
        <v>20</v>
      </c>
      <c r="I41" s="50">
        <v>36</v>
      </c>
      <c r="J41" s="50">
        <v>70</v>
      </c>
      <c r="K41" s="52">
        <v>2.52</v>
      </c>
    </row>
    <row r="42" spans="1:11" ht="18.75">
      <c r="A42" s="50">
        <v>41</v>
      </c>
      <c r="B42" s="51">
        <v>8901491002813</v>
      </c>
      <c r="C42" s="59">
        <v>210690</v>
      </c>
      <c r="D42" s="60" t="s">
        <v>424</v>
      </c>
      <c r="E42" s="65" t="s">
        <v>135</v>
      </c>
      <c r="F42" s="65" t="s">
        <v>383</v>
      </c>
      <c r="G42" s="50" t="s">
        <v>384</v>
      </c>
      <c r="H42" s="61">
        <v>20</v>
      </c>
      <c r="I42" s="61">
        <v>55</v>
      </c>
      <c r="J42" s="61">
        <v>56</v>
      </c>
      <c r="K42" s="52">
        <v>3.08</v>
      </c>
    </row>
    <row r="43" spans="1:11" ht="18.75">
      <c r="A43" s="50">
        <v>42</v>
      </c>
      <c r="B43" s="51">
        <v>8901491002721</v>
      </c>
      <c r="C43" s="59">
        <v>210690</v>
      </c>
      <c r="D43" s="60" t="s">
        <v>425</v>
      </c>
      <c r="E43" s="65" t="s">
        <v>135</v>
      </c>
      <c r="F43" s="65" t="s">
        <v>383</v>
      </c>
      <c r="G43" s="50" t="s">
        <v>384</v>
      </c>
      <c r="H43" s="61">
        <v>20</v>
      </c>
      <c r="I43" s="61">
        <v>40</v>
      </c>
      <c r="J43" s="61">
        <v>100</v>
      </c>
      <c r="K43" s="52">
        <v>4</v>
      </c>
    </row>
    <row r="44" spans="1:11" ht="18.75">
      <c r="A44" s="50">
        <v>43</v>
      </c>
      <c r="B44" s="62">
        <v>8901491002707</v>
      </c>
      <c r="C44" s="59">
        <v>210690</v>
      </c>
      <c r="D44" s="60" t="s">
        <v>426</v>
      </c>
      <c r="E44" s="65" t="s">
        <v>135</v>
      </c>
      <c r="F44" s="65" t="s">
        <v>383</v>
      </c>
      <c r="G44" s="50" t="s">
        <v>384</v>
      </c>
      <c r="H44" s="61">
        <v>20</v>
      </c>
      <c r="I44" s="61">
        <v>40</v>
      </c>
      <c r="J44" s="61">
        <v>100</v>
      </c>
      <c r="K44" s="52">
        <v>4</v>
      </c>
    </row>
    <row r="45" spans="1:11" ht="18.75">
      <c r="A45" s="50">
        <v>44</v>
      </c>
      <c r="B45" s="62">
        <v>8901491002912</v>
      </c>
      <c r="C45" s="59">
        <v>210690</v>
      </c>
      <c r="D45" s="63" t="s">
        <v>427</v>
      </c>
      <c r="E45" s="65" t="s">
        <v>135</v>
      </c>
      <c r="F45" s="65" t="s">
        <v>383</v>
      </c>
      <c r="G45" s="61" t="s">
        <v>384</v>
      </c>
      <c r="H45" s="61">
        <v>20</v>
      </c>
      <c r="I45" s="61">
        <v>78</v>
      </c>
      <c r="J45" s="61">
        <v>70</v>
      </c>
      <c r="K45" s="52">
        <v>5.46</v>
      </c>
    </row>
    <row r="46" spans="1:11" ht="18.75">
      <c r="A46" s="50">
        <v>45</v>
      </c>
      <c r="B46" s="51">
        <v>8901491001045</v>
      </c>
      <c r="C46" s="51">
        <v>210690</v>
      </c>
      <c r="D46" s="50" t="s">
        <v>428</v>
      </c>
      <c r="E46" s="65" t="s">
        <v>135</v>
      </c>
      <c r="F46" s="65" t="s">
        <v>383</v>
      </c>
      <c r="G46" s="50" t="s">
        <v>384</v>
      </c>
      <c r="H46" s="50">
        <v>30</v>
      </c>
      <c r="I46" s="50">
        <v>73</v>
      </c>
      <c r="J46" s="50">
        <v>56</v>
      </c>
      <c r="K46" s="52">
        <v>4.0880000000000001</v>
      </c>
    </row>
    <row r="47" spans="1:11" ht="18.75">
      <c r="A47" s="50">
        <v>46</v>
      </c>
      <c r="B47" s="51">
        <v>8901491001052</v>
      </c>
      <c r="C47" s="51">
        <v>210690</v>
      </c>
      <c r="D47" s="50" t="s">
        <v>429</v>
      </c>
      <c r="E47" s="65" t="s">
        <v>135</v>
      </c>
      <c r="F47" s="65" t="s">
        <v>383</v>
      </c>
      <c r="G47" s="50" t="s">
        <v>384</v>
      </c>
      <c r="H47" s="50">
        <v>30</v>
      </c>
      <c r="I47" s="50">
        <v>73</v>
      </c>
      <c r="J47" s="50">
        <v>56</v>
      </c>
      <c r="K47" s="52">
        <v>4.0880000000000001</v>
      </c>
    </row>
    <row r="48" spans="1:11" ht="18.75">
      <c r="A48" s="50">
        <v>47</v>
      </c>
      <c r="B48" s="51">
        <v>8901491001069</v>
      </c>
      <c r="C48" s="51">
        <v>210690</v>
      </c>
      <c r="D48" s="56" t="s">
        <v>430</v>
      </c>
      <c r="E48" s="65" t="s">
        <v>135</v>
      </c>
      <c r="F48" s="65" t="s">
        <v>383</v>
      </c>
      <c r="G48" s="50" t="s">
        <v>384</v>
      </c>
      <c r="H48" s="50">
        <v>30</v>
      </c>
      <c r="I48" s="50">
        <v>73</v>
      </c>
      <c r="J48" s="50">
        <v>56</v>
      </c>
      <c r="K48" s="52">
        <v>4.0880000000000001</v>
      </c>
    </row>
    <row r="49" spans="1:11" ht="18.75">
      <c r="A49" s="50">
        <v>48</v>
      </c>
      <c r="B49" s="53">
        <v>8901491001816</v>
      </c>
      <c r="C49" s="59">
        <v>210690</v>
      </c>
      <c r="D49" s="50" t="s">
        <v>431</v>
      </c>
      <c r="E49" s="65" t="s">
        <v>135</v>
      </c>
      <c r="F49" s="65" t="s">
        <v>383</v>
      </c>
      <c r="G49" s="50" t="s">
        <v>384</v>
      </c>
      <c r="H49" s="50">
        <v>30</v>
      </c>
      <c r="I49" s="50">
        <v>73</v>
      </c>
      <c r="J49" s="50">
        <v>56</v>
      </c>
      <c r="K49" s="52">
        <v>4.0880000000000001</v>
      </c>
    </row>
    <row r="50" spans="1:11" ht="18.75">
      <c r="A50" s="50">
        <v>49</v>
      </c>
      <c r="B50" s="51">
        <v>8901491001106</v>
      </c>
      <c r="C50" s="51">
        <v>210690</v>
      </c>
      <c r="D50" s="50" t="s">
        <v>432</v>
      </c>
      <c r="E50" s="65" t="s">
        <v>135</v>
      </c>
      <c r="F50" s="65" t="s">
        <v>383</v>
      </c>
      <c r="G50" s="50" t="s">
        <v>384</v>
      </c>
      <c r="H50" s="50">
        <v>30</v>
      </c>
      <c r="I50" s="50">
        <v>56</v>
      </c>
      <c r="J50" s="50">
        <v>56</v>
      </c>
      <c r="K50" s="52">
        <v>3.1360000000000001</v>
      </c>
    </row>
    <row r="51" spans="1:11" ht="18.75">
      <c r="A51" s="50">
        <v>50</v>
      </c>
      <c r="B51" s="51">
        <v>8901491001083</v>
      </c>
      <c r="C51" s="51">
        <v>210690</v>
      </c>
      <c r="D51" s="50" t="s">
        <v>433</v>
      </c>
      <c r="E51" s="65" t="s">
        <v>135</v>
      </c>
      <c r="F51" s="65" t="s">
        <v>383</v>
      </c>
      <c r="G51" s="50" t="s">
        <v>384</v>
      </c>
      <c r="H51" s="50">
        <v>30</v>
      </c>
      <c r="I51" s="50">
        <v>56</v>
      </c>
      <c r="J51" s="50">
        <v>56</v>
      </c>
      <c r="K51" s="52">
        <v>3.1360000000000001</v>
      </c>
    </row>
    <row r="52" spans="1:11" ht="18.75">
      <c r="A52" s="50">
        <v>51</v>
      </c>
      <c r="B52" s="51">
        <v>8901491002353</v>
      </c>
      <c r="C52" s="50">
        <v>210690</v>
      </c>
      <c r="D52" s="50" t="s">
        <v>434</v>
      </c>
      <c r="E52" s="65" t="s">
        <v>135</v>
      </c>
      <c r="F52" s="65" t="s">
        <v>383</v>
      </c>
      <c r="G52" s="50" t="s">
        <v>384</v>
      </c>
      <c r="H52" s="50">
        <v>30</v>
      </c>
      <c r="I52" s="50">
        <v>57</v>
      </c>
      <c r="J52" s="50">
        <v>56</v>
      </c>
      <c r="K52" s="52">
        <v>3.1920000000000002</v>
      </c>
    </row>
    <row r="53" spans="1:11" ht="18.75">
      <c r="A53" s="50">
        <v>52</v>
      </c>
      <c r="B53" s="53">
        <v>8901491002561</v>
      </c>
      <c r="C53" s="50">
        <v>210690</v>
      </c>
      <c r="D53" s="63" t="s">
        <v>435</v>
      </c>
      <c r="E53" s="65" t="s">
        <v>135</v>
      </c>
      <c r="F53" s="65" t="s">
        <v>383</v>
      </c>
      <c r="G53" s="50" t="s">
        <v>384</v>
      </c>
      <c r="H53" s="54">
        <v>30</v>
      </c>
      <c r="I53" s="54">
        <v>56</v>
      </c>
      <c r="J53" s="54">
        <v>70</v>
      </c>
      <c r="K53" s="52">
        <v>3.92</v>
      </c>
    </row>
    <row r="54" spans="1:11" ht="18.75">
      <c r="A54" s="50">
        <v>53</v>
      </c>
      <c r="B54" s="51">
        <v>8901491001151</v>
      </c>
      <c r="C54" s="51">
        <v>210690</v>
      </c>
      <c r="D54" s="50" t="s">
        <v>436</v>
      </c>
      <c r="E54" s="65" t="s">
        <v>135</v>
      </c>
      <c r="F54" s="65" t="s">
        <v>383</v>
      </c>
      <c r="G54" s="50" t="s">
        <v>384</v>
      </c>
      <c r="H54" s="50">
        <v>30</v>
      </c>
      <c r="I54" s="50">
        <v>56</v>
      </c>
      <c r="J54" s="50">
        <v>56</v>
      </c>
      <c r="K54" s="52">
        <v>3.1360000000000001</v>
      </c>
    </row>
    <row r="55" spans="1:11" ht="18.75">
      <c r="A55" s="50">
        <v>54</v>
      </c>
      <c r="B55" s="51">
        <v>8901491002127</v>
      </c>
      <c r="C55" s="59">
        <v>210690</v>
      </c>
      <c r="D55" s="54" t="s">
        <v>437</v>
      </c>
      <c r="E55" s="65" t="s">
        <v>135</v>
      </c>
      <c r="F55" s="65" t="s">
        <v>383</v>
      </c>
      <c r="G55" s="50" t="s">
        <v>384</v>
      </c>
      <c r="H55" s="54">
        <v>30</v>
      </c>
      <c r="I55" s="50">
        <v>55</v>
      </c>
      <c r="J55" s="50">
        <v>60</v>
      </c>
      <c r="K55" s="52">
        <v>3.3</v>
      </c>
    </row>
    <row r="56" spans="1:11" ht="18.75">
      <c r="A56" s="50">
        <v>55</v>
      </c>
      <c r="B56" s="51">
        <v>8901491002134</v>
      </c>
      <c r="C56" s="59">
        <v>210690</v>
      </c>
      <c r="D56" s="54" t="s">
        <v>438</v>
      </c>
      <c r="E56" s="65" t="s">
        <v>135</v>
      </c>
      <c r="F56" s="65" t="s">
        <v>383</v>
      </c>
      <c r="G56" s="50" t="s">
        <v>384</v>
      </c>
      <c r="H56" s="54">
        <v>30</v>
      </c>
      <c r="I56" s="50">
        <v>55</v>
      </c>
      <c r="J56" s="50">
        <v>60</v>
      </c>
      <c r="K56" s="52">
        <v>3.3</v>
      </c>
    </row>
    <row r="57" spans="1:11" ht="18.75">
      <c r="A57" s="50">
        <v>56</v>
      </c>
      <c r="B57" s="53">
        <v>8901491002486</v>
      </c>
      <c r="C57" s="54">
        <v>210690</v>
      </c>
      <c r="D57" s="54" t="s">
        <v>439</v>
      </c>
      <c r="E57" s="65" t="s">
        <v>135</v>
      </c>
      <c r="F57" s="65" t="s">
        <v>383</v>
      </c>
      <c r="G57" s="50" t="s">
        <v>384</v>
      </c>
      <c r="H57" s="54">
        <v>50</v>
      </c>
      <c r="I57" s="61">
        <v>84</v>
      </c>
      <c r="J57" s="61">
        <v>48</v>
      </c>
      <c r="K57" s="52">
        <v>4.032</v>
      </c>
    </row>
    <row r="58" spans="1:11" ht="18.75">
      <c r="A58" s="50">
        <v>57</v>
      </c>
      <c r="B58" s="51">
        <v>8901491990080</v>
      </c>
      <c r="C58" s="51">
        <v>210690</v>
      </c>
      <c r="D58" s="50" t="s">
        <v>440</v>
      </c>
      <c r="E58" s="65" t="s">
        <v>135</v>
      </c>
      <c r="F58" s="65" t="s">
        <v>383</v>
      </c>
      <c r="G58" s="50" t="s">
        <v>384</v>
      </c>
      <c r="H58" s="50">
        <v>50</v>
      </c>
      <c r="I58" s="61">
        <v>82.5</v>
      </c>
      <c r="J58" s="61">
        <v>24</v>
      </c>
      <c r="K58" s="52">
        <v>1.98</v>
      </c>
    </row>
    <row r="59" spans="1:11" ht="18.75">
      <c r="A59" s="50">
        <v>58</v>
      </c>
      <c r="B59" s="51">
        <v>8901491990097</v>
      </c>
      <c r="C59" s="51">
        <v>210690</v>
      </c>
      <c r="D59" s="50" t="s">
        <v>441</v>
      </c>
      <c r="E59" s="65" t="s">
        <v>135</v>
      </c>
      <c r="F59" s="65" t="s">
        <v>383</v>
      </c>
      <c r="G59" s="50" t="s">
        <v>384</v>
      </c>
      <c r="H59" s="50">
        <v>50</v>
      </c>
      <c r="I59" s="61">
        <v>82.5</v>
      </c>
      <c r="J59" s="61">
        <v>24</v>
      </c>
      <c r="K59" s="52">
        <v>1.98</v>
      </c>
    </row>
    <row r="60" spans="1:11" ht="18.75">
      <c r="A60" s="50">
        <v>59</v>
      </c>
      <c r="B60" s="51">
        <v>8901491002370</v>
      </c>
      <c r="C60" s="50">
        <v>210690</v>
      </c>
      <c r="D60" s="50" t="s">
        <v>442</v>
      </c>
      <c r="E60" s="65" t="s">
        <v>135</v>
      </c>
      <c r="F60" s="65" t="s">
        <v>383</v>
      </c>
      <c r="G60" s="50" t="s">
        <v>384</v>
      </c>
      <c r="H60" s="50">
        <v>50</v>
      </c>
      <c r="I60" s="61">
        <v>78</v>
      </c>
      <c r="J60" s="61">
        <v>24</v>
      </c>
      <c r="K60" s="52">
        <v>1.8720000000000001</v>
      </c>
    </row>
    <row r="61" spans="1:11" ht="18.75">
      <c r="A61" s="50">
        <v>60</v>
      </c>
      <c r="B61" s="51">
        <v>8901491002158</v>
      </c>
      <c r="C61" s="59">
        <v>210690</v>
      </c>
      <c r="D61" s="54" t="s">
        <v>443</v>
      </c>
      <c r="E61" s="65" t="s">
        <v>135</v>
      </c>
      <c r="F61" s="65" t="s">
        <v>383</v>
      </c>
      <c r="G61" s="50" t="s">
        <v>384</v>
      </c>
      <c r="H61" s="50">
        <v>50</v>
      </c>
      <c r="I61" s="61">
        <v>80</v>
      </c>
      <c r="J61" s="61">
        <v>48</v>
      </c>
      <c r="K61" s="52">
        <v>3.84</v>
      </c>
    </row>
    <row r="62" spans="1:11" ht="18.75">
      <c r="A62" s="50">
        <v>61</v>
      </c>
      <c r="B62" s="51">
        <v>8901491002165</v>
      </c>
      <c r="C62" s="59">
        <v>210690</v>
      </c>
      <c r="D62" s="54" t="s">
        <v>444</v>
      </c>
      <c r="E62" s="65" t="s">
        <v>135</v>
      </c>
      <c r="F62" s="65" t="s">
        <v>383</v>
      </c>
      <c r="G62" s="50" t="s">
        <v>384</v>
      </c>
      <c r="H62" s="50">
        <v>50</v>
      </c>
      <c r="I62" s="61">
        <v>80</v>
      </c>
      <c r="J62" s="61">
        <v>48</v>
      </c>
      <c r="K62" s="52">
        <v>3.84</v>
      </c>
    </row>
    <row r="63" spans="1:11" ht="18.75">
      <c r="A63" s="50">
        <v>62</v>
      </c>
      <c r="B63" s="51">
        <v>8901491001120</v>
      </c>
      <c r="C63" s="51">
        <v>210690</v>
      </c>
      <c r="D63" s="56" t="s">
        <v>445</v>
      </c>
      <c r="E63" s="65" t="s">
        <v>135</v>
      </c>
      <c r="F63" s="65" t="s">
        <v>383</v>
      </c>
      <c r="G63" s="50" t="s">
        <v>384</v>
      </c>
      <c r="H63" s="50">
        <v>78</v>
      </c>
      <c r="I63" s="61">
        <v>157</v>
      </c>
      <c r="J63" s="61">
        <v>18</v>
      </c>
      <c r="K63" s="52">
        <v>2.8260000000000001</v>
      </c>
    </row>
    <row r="64" spans="1:11" ht="18.75">
      <c r="A64" s="50">
        <v>63</v>
      </c>
      <c r="B64" s="51">
        <v>8901491001113</v>
      </c>
      <c r="C64" s="51">
        <v>210690</v>
      </c>
      <c r="D64" s="50" t="s">
        <v>446</v>
      </c>
      <c r="E64" s="65" t="s">
        <v>135</v>
      </c>
      <c r="F64" s="65" t="s">
        <v>383</v>
      </c>
      <c r="G64" s="50" t="s">
        <v>384</v>
      </c>
      <c r="H64" s="50">
        <v>90</v>
      </c>
      <c r="I64" s="61">
        <v>153</v>
      </c>
      <c r="J64" s="61">
        <v>20</v>
      </c>
      <c r="K64" s="52">
        <v>3.06</v>
      </c>
    </row>
    <row r="65" spans="1:11" ht="18.75">
      <c r="A65" s="50">
        <v>64</v>
      </c>
      <c r="B65" s="51">
        <v>8901491001090</v>
      </c>
      <c r="C65" s="51">
        <v>210690</v>
      </c>
      <c r="D65" s="50" t="s">
        <v>447</v>
      </c>
      <c r="E65" s="65" t="s">
        <v>135</v>
      </c>
      <c r="F65" s="65" t="s">
        <v>383</v>
      </c>
      <c r="G65" s="50" t="s">
        <v>384</v>
      </c>
      <c r="H65" s="50">
        <v>90</v>
      </c>
      <c r="I65" s="61">
        <v>153</v>
      </c>
      <c r="J65" s="61">
        <v>20</v>
      </c>
      <c r="K65" s="52">
        <v>3.06</v>
      </c>
    </row>
    <row r="66" spans="1:11" ht="18.75">
      <c r="A66" s="50">
        <v>65</v>
      </c>
      <c r="B66" s="51">
        <v>8901491103800</v>
      </c>
      <c r="C66" s="51">
        <v>1104</v>
      </c>
      <c r="D66" s="50" t="s">
        <v>448</v>
      </c>
      <c r="E66" s="65" t="s">
        <v>135</v>
      </c>
      <c r="F66" s="65" t="s">
        <v>383</v>
      </c>
      <c r="G66" s="50" t="s">
        <v>384</v>
      </c>
      <c r="H66" s="50">
        <v>199</v>
      </c>
      <c r="I66" s="61">
        <v>1000</v>
      </c>
      <c r="J66" s="61">
        <v>12</v>
      </c>
      <c r="K66" s="52">
        <v>12</v>
      </c>
    </row>
    <row r="67" spans="1:11" ht="18.75">
      <c r="A67" s="50">
        <v>66</v>
      </c>
      <c r="B67" s="51">
        <v>8901491702188</v>
      </c>
      <c r="C67" s="51">
        <v>1104</v>
      </c>
      <c r="D67" s="50" t="s">
        <v>449</v>
      </c>
      <c r="E67" s="65" t="s">
        <v>135</v>
      </c>
      <c r="F67" s="65" t="s">
        <v>383</v>
      </c>
      <c r="G67" s="50" t="s">
        <v>384</v>
      </c>
      <c r="H67" s="50">
        <v>273</v>
      </c>
      <c r="I67" s="61">
        <v>1500</v>
      </c>
      <c r="J67" s="61">
        <v>8</v>
      </c>
      <c r="K67" s="52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24"/>
  <sheetViews>
    <sheetView workbookViewId="0">
      <selection activeCell="T7" sqref="T7"/>
    </sheetView>
  </sheetViews>
  <sheetFormatPr defaultRowHeight="15"/>
  <cols>
    <col min="2" max="2" width="14.140625" bestFit="1" customWidth="1"/>
    <col min="3" max="3" width="82.85546875" bestFit="1" customWidth="1"/>
    <col min="4" max="4" width="13.85546875" bestFit="1" customWidth="1"/>
    <col min="5" max="5" width="4.42578125" bestFit="1" customWidth="1"/>
    <col min="6" max="6" width="18.7109375" bestFit="1" customWidth="1"/>
    <col min="7" max="7" width="22" bestFit="1" customWidth="1"/>
    <col min="8" max="8" width="19.85546875" bestFit="1" customWidth="1"/>
    <col min="9" max="9" width="12.140625" bestFit="1" customWidth="1"/>
    <col min="10" max="10" width="5" bestFit="1" customWidth="1"/>
    <col min="11" max="11" width="7.5703125" bestFit="1" customWidth="1"/>
    <col min="12" max="12" width="12" bestFit="1" customWidth="1"/>
    <col min="13" max="13" width="9.42578125" bestFit="1" customWidth="1"/>
    <col min="14" max="14" width="12" bestFit="1" customWidth="1"/>
    <col min="15" max="15" width="5.28515625" bestFit="1" customWidth="1"/>
    <col min="16" max="16" width="5.42578125" bestFit="1" customWidth="1"/>
    <col min="17" max="17" width="16.7109375" bestFit="1" customWidth="1"/>
    <col min="18" max="18" width="8.140625" bestFit="1" customWidth="1"/>
  </cols>
  <sheetData>
    <row r="1" spans="1:18">
      <c r="A1" s="71" t="s">
        <v>714</v>
      </c>
      <c r="B1" s="67" t="s">
        <v>461</v>
      </c>
      <c r="C1" s="68" t="s">
        <v>462</v>
      </c>
      <c r="D1" s="68" t="s">
        <v>167</v>
      </c>
      <c r="E1" s="68" t="s">
        <v>463</v>
      </c>
      <c r="F1" s="68" t="s">
        <v>464</v>
      </c>
      <c r="G1" s="68" t="s">
        <v>465</v>
      </c>
      <c r="H1" s="68" t="s">
        <v>466</v>
      </c>
      <c r="I1" s="67" t="s">
        <v>467</v>
      </c>
      <c r="J1" s="68" t="s">
        <v>173</v>
      </c>
      <c r="K1" s="69" t="s">
        <v>468</v>
      </c>
      <c r="L1" s="70" t="s">
        <v>469</v>
      </c>
      <c r="M1" s="70" t="s">
        <v>470</v>
      </c>
      <c r="N1" s="70" t="s">
        <v>471</v>
      </c>
      <c r="O1" s="70" t="s">
        <v>472</v>
      </c>
      <c r="P1" s="70" t="s">
        <v>473</v>
      </c>
      <c r="Q1" s="70" t="s">
        <v>474</v>
      </c>
      <c r="R1" s="70" t="s">
        <v>475</v>
      </c>
    </row>
    <row r="2" spans="1:18">
      <c r="A2" s="10">
        <v>1</v>
      </c>
      <c r="B2" s="72">
        <v>4902430819220</v>
      </c>
      <c r="C2" s="73" t="s">
        <v>476</v>
      </c>
      <c r="D2" s="74" t="s">
        <v>135</v>
      </c>
      <c r="E2" s="73">
        <v>6</v>
      </c>
      <c r="F2" s="73" t="s">
        <v>477</v>
      </c>
      <c r="G2" s="73"/>
      <c r="H2" s="73"/>
      <c r="I2" s="72"/>
      <c r="J2" s="73">
        <v>299</v>
      </c>
      <c r="K2" s="75">
        <v>249.16</v>
      </c>
      <c r="L2" s="10">
        <v>16.6688963210702</v>
      </c>
      <c r="M2" s="10">
        <v>33074900</v>
      </c>
      <c r="N2" s="10" t="s">
        <v>478</v>
      </c>
      <c r="O2" s="10">
        <v>9</v>
      </c>
      <c r="P2" s="10">
        <v>9</v>
      </c>
      <c r="Q2" s="10" t="s">
        <v>479</v>
      </c>
      <c r="R2" s="10" t="s">
        <v>135</v>
      </c>
    </row>
    <row r="3" spans="1:18">
      <c r="A3" s="10">
        <v>2</v>
      </c>
      <c r="B3" s="72">
        <v>4902430819237</v>
      </c>
      <c r="C3" s="73" t="s">
        <v>480</v>
      </c>
      <c r="D3" s="74" t="s">
        <v>135</v>
      </c>
      <c r="E3" s="73">
        <v>6</v>
      </c>
      <c r="F3" s="73" t="s">
        <v>477</v>
      </c>
      <c r="G3" s="73"/>
      <c r="H3" s="73"/>
      <c r="I3" s="72"/>
      <c r="J3" s="73">
        <v>299</v>
      </c>
      <c r="K3" s="75">
        <v>249.16</v>
      </c>
      <c r="L3" s="10">
        <v>16.6688963210702</v>
      </c>
      <c r="M3" s="10">
        <v>33074900</v>
      </c>
      <c r="N3" s="10" t="s">
        <v>478</v>
      </c>
      <c r="O3" s="10">
        <v>9</v>
      </c>
      <c r="P3" s="10">
        <v>9</v>
      </c>
      <c r="Q3" s="10" t="s">
        <v>479</v>
      </c>
      <c r="R3" s="10" t="s">
        <v>135</v>
      </c>
    </row>
    <row r="4" spans="1:18">
      <c r="A4" s="10">
        <v>3</v>
      </c>
      <c r="B4" s="72">
        <v>4902430874434</v>
      </c>
      <c r="C4" s="73" t="s">
        <v>481</v>
      </c>
      <c r="D4" s="74" t="s">
        <v>135</v>
      </c>
      <c r="E4" s="73">
        <v>6</v>
      </c>
      <c r="F4" s="73" t="s">
        <v>477</v>
      </c>
      <c r="G4" s="73"/>
      <c r="H4" s="73"/>
      <c r="I4" s="72"/>
      <c r="J4" s="73">
        <v>299</v>
      </c>
      <c r="K4" s="75">
        <v>249.16</v>
      </c>
      <c r="L4" s="10">
        <v>16.6688963210702</v>
      </c>
      <c r="M4" s="10">
        <v>33074900</v>
      </c>
      <c r="N4" s="10" t="s">
        <v>478</v>
      </c>
      <c r="O4" s="10">
        <v>9</v>
      </c>
      <c r="P4" s="10">
        <v>9</v>
      </c>
      <c r="Q4" s="10" t="s">
        <v>479</v>
      </c>
      <c r="R4" s="10" t="s">
        <v>135</v>
      </c>
    </row>
    <row r="5" spans="1:18">
      <c r="A5" s="10">
        <v>4</v>
      </c>
      <c r="B5" s="72">
        <v>4902430735742</v>
      </c>
      <c r="C5" s="73" t="s">
        <v>482</v>
      </c>
      <c r="D5" s="74" t="s">
        <v>135</v>
      </c>
      <c r="E5" s="73">
        <v>6</v>
      </c>
      <c r="F5" s="73" t="s">
        <v>477</v>
      </c>
      <c r="G5" s="73"/>
      <c r="H5" s="73"/>
      <c r="I5" s="72"/>
      <c r="J5" s="73">
        <v>299</v>
      </c>
      <c r="K5" s="75">
        <v>249.16</v>
      </c>
      <c r="L5" s="10">
        <v>16.6688963210702</v>
      </c>
      <c r="M5" s="10">
        <v>33074900</v>
      </c>
      <c r="N5" s="10" t="s">
        <v>478</v>
      </c>
      <c r="O5" s="10">
        <v>9</v>
      </c>
      <c r="P5" s="10">
        <v>9</v>
      </c>
      <c r="Q5" s="10" t="s">
        <v>479</v>
      </c>
      <c r="R5" s="10" t="s">
        <v>135</v>
      </c>
    </row>
    <row r="6" spans="1:18">
      <c r="A6" s="10">
        <v>5</v>
      </c>
      <c r="B6" s="72">
        <v>4902430874441</v>
      </c>
      <c r="C6" s="73" t="s">
        <v>483</v>
      </c>
      <c r="D6" s="74" t="s">
        <v>135</v>
      </c>
      <c r="E6" s="73">
        <v>6</v>
      </c>
      <c r="F6" s="73" t="s">
        <v>477</v>
      </c>
      <c r="G6" s="73"/>
      <c r="H6" s="73"/>
      <c r="I6" s="72"/>
      <c r="J6" s="73">
        <v>299</v>
      </c>
      <c r="K6" s="75">
        <v>249.16</v>
      </c>
      <c r="L6" s="10">
        <v>16.6688963210702</v>
      </c>
      <c r="M6" s="10">
        <v>33074900</v>
      </c>
      <c r="N6" s="10" t="s">
        <v>478</v>
      </c>
      <c r="O6" s="10">
        <v>9</v>
      </c>
      <c r="P6" s="10">
        <v>9</v>
      </c>
      <c r="Q6" s="10" t="s">
        <v>479</v>
      </c>
      <c r="R6" s="10" t="s">
        <v>135</v>
      </c>
    </row>
    <row r="7" spans="1:18">
      <c r="A7" s="10">
        <v>6</v>
      </c>
      <c r="B7" s="72">
        <v>4902430819596</v>
      </c>
      <c r="C7" s="73" t="s">
        <v>484</v>
      </c>
      <c r="D7" s="74" t="s">
        <v>135</v>
      </c>
      <c r="E7" s="73">
        <v>6</v>
      </c>
      <c r="F7" s="73" t="s">
        <v>485</v>
      </c>
      <c r="G7" s="73"/>
      <c r="H7" s="73"/>
      <c r="I7" s="72"/>
      <c r="J7" s="73">
        <v>370</v>
      </c>
      <c r="K7" s="75">
        <v>342.59259259259255</v>
      </c>
      <c r="L7" s="10">
        <v>7.4074074074074199</v>
      </c>
      <c r="M7" s="10">
        <v>34025000</v>
      </c>
      <c r="N7" s="10" t="s">
        <v>486</v>
      </c>
      <c r="O7" s="10">
        <v>9</v>
      </c>
      <c r="P7" s="10">
        <v>9</v>
      </c>
      <c r="Q7" s="10" t="s">
        <v>479</v>
      </c>
      <c r="R7" s="10" t="s">
        <v>135</v>
      </c>
    </row>
    <row r="8" spans="1:18">
      <c r="A8" s="10">
        <v>7</v>
      </c>
      <c r="B8" s="72">
        <v>4987176044594</v>
      </c>
      <c r="C8" s="73" t="s">
        <v>487</v>
      </c>
      <c r="D8" s="74" t="s">
        <v>135</v>
      </c>
      <c r="E8" s="73">
        <v>6</v>
      </c>
      <c r="F8" s="73" t="s">
        <v>485</v>
      </c>
      <c r="G8" s="73"/>
      <c r="H8" s="73"/>
      <c r="I8" s="72"/>
      <c r="J8" s="73">
        <v>173</v>
      </c>
      <c r="K8" s="75">
        <v>160.18518518518516</v>
      </c>
      <c r="L8" s="10">
        <v>7.4074074074074199</v>
      </c>
      <c r="M8" s="10">
        <v>34025000</v>
      </c>
      <c r="N8" s="10" t="s">
        <v>486</v>
      </c>
      <c r="O8" s="10">
        <v>9</v>
      </c>
      <c r="P8" s="10">
        <v>9</v>
      </c>
      <c r="Q8" s="10" t="s">
        <v>479</v>
      </c>
      <c r="R8" s="10" t="s">
        <v>135</v>
      </c>
    </row>
    <row r="9" spans="1:18">
      <c r="A9" s="10">
        <v>8</v>
      </c>
      <c r="B9" s="72">
        <v>4987176177636</v>
      </c>
      <c r="C9" s="73" t="s">
        <v>488</v>
      </c>
      <c r="D9" s="74" t="s">
        <v>135</v>
      </c>
      <c r="E9" s="73">
        <v>6</v>
      </c>
      <c r="F9" s="73" t="s">
        <v>485</v>
      </c>
      <c r="G9" s="73"/>
      <c r="H9" s="73"/>
      <c r="I9" s="72"/>
      <c r="J9" s="73">
        <v>220</v>
      </c>
      <c r="K9" s="75">
        <v>203.7037037037037</v>
      </c>
      <c r="L9" s="10">
        <v>7.4074074074074003</v>
      </c>
      <c r="M9" s="10">
        <v>34025000</v>
      </c>
      <c r="N9" s="10" t="s">
        <v>486</v>
      </c>
      <c r="O9" s="10">
        <v>9</v>
      </c>
      <c r="P9" s="10">
        <v>9</v>
      </c>
      <c r="Q9" s="10" t="s">
        <v>479</v>
      </c>
      <c r="R9" s="10" t="s">
        <v>135</v>
      </c>
    </row>
    <row r="10" spans="1:18">
      <c r="A10" s="10">
        <v>9</v>
      </c>
      <c r="B10" s="72">
        <v>4987176177643</v>
      </c>
      <c r="C10" s="73" t="s">
        <v>489</v>
      </c>
      <c r="D10" s="74" t="s">
        <v>135</v>
      </c>
      <c r="E10" s="73">
        <v>6</v>
      </c>
      <c r="F10" s="73" t="s">
        <v>485</v>
      </c>
      <c r="G10" s="73"/>
      <c r="H10" s="73"/>
      <c r="I10" s="72"/>
      <c r="J10" s="73">
        <v>330</v>
      </c>
      <c r="K10" s="75">
        <v>305.55555555555554</v>
      </c>
      <c r="L10" s="10">
        <v>7.4074074074074003</v>
      </c>
      <c r="M10" s="10">
        <v>34025000</v>
      </c>
      <c r="N10" s="10" t="s">
        <v>486</v>
      </c>
      <c r="O10" s="10">
        <v>9</v>
      </c>
      <c r="P10" s="10">
        <v>9</v>
      </c>
      <c r="Q10" s="10" t="s">
        <v>479</v>
      </c>
      <c r="R10" s="10" t="s">
        <v>135</v>
      </c>
    </row>
    <row r="11" spans="1:18">
      <c r="A11" s="10">
        <v>10</v>
      </c>
      <c r="B11" s="72">
        <v>4987176177650</v>
      </c>
      <c r="C11" s="73" t="s">
        <v>490</v>
      </c>
      <c r="D11" s="74" t="s">
        <v>135</v>
      </c>
      <c r="E11" s="73">
        <v>3</v>
      </c>
      <c r="F11" s="73" t="s">
        <v>485</v>
      </c>
      <c r="G11" s="73"/>
      <c r="H11" s="73"/>
      <c r="I11" s="72"/>
      <c r="J11" s="73">
        <v>750</v>
      </c>
      <c r="K11" s="75">
        <v>694.44444444444434</v>
      </c>
      <c r="L11" s="10">
        <v>7.4074074074074199</v>
      </c>
      <c r="M11" s="10">
        <v>34025000</v>
      </c>
      <c r="N11" s="10" t="s">
        <v>486</v>
      </c>
      <c r="O11" s="10">
        <v>9</v>
      </c>
      <c r="P11" s="10">
        <v>9</v>
      </c>
      <c r="Q11" s="10" t="s">
        <v>479</v>
      </c>
      <c r="R11" s="10" t="s">
        <v>135</v>
      </c>
    </row>
    <row r="12" spans="1:18">
      <c r="A12" s="10">
        <v>11</v>
      </c>
      <c r="B12" s="72">
        <v>4987176177667</v>
      </c>
      <c r="C12" s="73" t="s">
        <v>491</v>
      </c>
      <c r="D12" s="74" t="s">
        <v>135</v>
      </c>
      <c r="E12" s="73">
        <v>3</v>
      </c>
      <c r="F12" s="73" t="s">
        <v>485</v>
      </c>
      <c r="G12" s="73"/>
      <c r="H12" s="73"/>
      <c r="I12" s="72"/>
      <c r="J12" s="73">
        <v>1600</v>
      </c>
      <c r="K12" s="75">
        <v>1481.4814814814813</v>
      </c>
      <c r="L12" s="10">
        <v>7.4074074074074199</v>
      </c>
      <c r="M12" s="10">
        <v>34025000</v>
      </c>
      <c r="N12" s="10" t="s">
        <v>486</v>
      </c>
      <c r="O12" s="10">
        <v>9</v>
      </c>
      <c r="P12" s="10">
        <v>9</v>
      </c>
      <c r="Q12" s="10" t="s">
        <v>479</v>
      </c>
      <c r="R12" s="10" t="s">
        <v>135</v>
      </c>
    </row>
    <row r="13" spans="1:18">
      <c r="A13" s="10">
        <v>12</v>
      </c>
      <c r="B13" s="72">
        <v>4902430710718</v>
      </c>
      <c r="C13" s="73" t="s">
        <v>492</v>
      </c>
      <c r="D13" s="74" t="s">
        <v>135</v>
      </c>
      <c r="E13" s="73">
        <v>6</v>
      </c>
      <c r="F13" s="73" t="s">
        <v>485</v>
      </c>
      <c r="G13" s="73"/>
      <c r="H13" s="73"/>
      <c r="I13" s="72"/>
      <c r="J13" s="73">
        <v>173</v>
      </c>
      <c r="K13" s="75">
        <v>160.18518518518516</v>
      </c>
      <c r="L13" s="10">
        <v>7.4074074074074199</v>
      </c>
      <c r="M13" s="10">
        <v>34022010</v>
      </c>
      <c r="N13" s="10" t="s">
        <v>486</v>
      </c>
      <c r="O13" s="10">
        <v>9</v>
      </c>
      <c r="P13" s="10">
        <v>9</v>
      </c>
      <c r="Q13" s="10" t="s">
        <v>479</v>
      </c>
      <c r="R13" s="10" t="s">
        <v>135</v>
      </c>
    </row>
    <row r="14" spans="1:18">
      <c r="A14" s="10">
        <v>13</v>
      </c>
      <c r="B14" s="72">
        <v>4987176143839</v>
      </c>
      <c r="C14" s="73" t="s">
        <v>493</v>
      </c>
      <c r="D14" s="74" t="s">
        <v>135</v>
      </c>
      <c r="E14" s="73">
        <v>6</v>
      </c>
      <c r="F14" s="73" t="s">
        <v>485</v>
      </c>
      <c r="G14" s="73"/>
      <c r="H14" s="73"/>
      <c r="I14" s="72"/>
      <c r="J14" s="73">
        <v>130</v>
      </c>
      <c r="K14" s="75">
        <v>120.37037037037037</v>
      </c>
      <c r="L14" s="10">
        <v>7.4074074074074003</v>
      </c>
      <c r="M14" s="10">
        <v>34025000</v>
      </c>
      <c r="N14" s="10" t="s">
        <v>494</v>
      </c>
      <c r="O14" s="10">
        <v>9</v>
      </c>
      <c r="P14" s="10">
        <v>9</v>
      </c>
      <c r="Q14" s="10" t="s">
        <v>479</v>
      </c>
      <c r="R14" s="10" t="s">
        <v>135</v>
      </c>
    </row>
    <row r="15" spans="1:18">
      <c r="A15" s="10">
        <v>14</v>
      </c>
      <c r="B15" s="72">
        <v>4902430819190</v>
      </c>
      <c r="C15" s="73" t="s">
        <v>495</v>
      </c>
      <c r="D15" s="74" t="s">
        <v>135</v>
      </c>
      <c r="E15" s="73">
        <v>3</v>
      </c>
      <c r="F15" s="73" t="s">
        <v>485</v>
      </c>
      <c r="G15" s="73"/>
      <c r="H15" s="73"/>
      <c r="I15" s="72"/>
      <c r="J15" s="73">
        <v>490</v>
      </c>
      <c r="K15" s="75">
        <v>453.7037037037037</v>
      </c>
      <c r="L15" s="10">
        <v>7.4074074074074003</v>
      </c>
      <c r="M15" s="10">
        <v>33074900</v>
      </c>
      <c r="N15" s="10" t="s">
        <v>494</v>
      </c>
      <c r="O15" s="10">
        <v>9</v>
      </c>
      <c r="P15" s="10">
        <v>9</v>
      </c>
      <c r="Q15" s="10" t="s">
        <v>479</v>
      </c>
      <c r="R15" s="10" t="s">
        <v>135</v>
      </c>
    </row>
    <row r="16" spans="1:18">
      <c r="A16" s="10">
        <v>15</v>
      </c>
      <c r="B16" s="72">
        <v>4987176126641</v>
      </c>
      <c r="C16" s="73" t="s">
        <v>496</v>
      </c>
      <c r="D16" s="74" t="s">
        <v>135</v>
      </c>
      <c r="E16" s="73">
        <v>6</v>
      </c>
      <c r="F16" s="73" t="s">
        <v>485</v>
      </c>
      <c r="G16" s="73"/>
      <c r="H16" s="73"/>
      <c r="I16" s="72"/>
      <c r="J16" s="73">
        <v>160</v>
      </c>
      <c r="K16" s="75">
        <v>148.14814814814815</v>
      </c>
      <c r="L16" s="10">
        <v>7.4074074074074003</v>
      </c>
      <c r="M16" s="10">
        <v>34025000</v>
      </c>
      <c r="N16" s="10" t="s">
        <v>494</v>
      </c>
      <c r="O16" s="10">
        <v>9</v>
      </c>
      <c r="P16" s="10">
        <v>9</v>
      </c>
      <c r="Q16" s="10" t="s">
        <v>479</v>
      </c>
      <c r="R16" s="10" t="s">
        <v>135</v>
      </c>
    </row>
    <row r="17" spans="1:18">
      <c r="A17" s="10">
        <v>16</v>
      </c>
      <c r="B17" s="72">
        <v>4987176143822</v>
      </c>
      <c r="C17" s="73" t="s">
        <v>497</v>
      </c>
      <c r="D17" s="74" t="s">
        <v>135</v>
      </c>
      <c r="E17" s="73">
        <v>6</v>
      </c>
      <c r="F17" s="73" t="s">
        <v>485</v>
      </c>
      <c r="G17" s="73"/>
      <c r="H17" s="73"/>
      <c r="I17" s="72"/>
      <c r="J17" s="73">
        <v>122</v>
      </c>
      <c r="K17" s="75">
        <v>112.96296296296296</v>
      </c>
      <c r="L17" s="10">
        <v>7.4074074074074003</v>
      </c>
      <c r="M17" s="10">
        <v>34025000</v>
      </c>
      <c r="N17" s="10" t="s">
        <v>494</v>
      </c>
      <c r="O17" s="10">
        <v>9</v>
      </c>
      <c r="P17" s="10">
        <v>9</v>
      </c>
      <c r="Q17" s="10" t="s">
        <v>479</v>
      </c>
      <c r="R17" s="10" t="s">
        <v>135</v>
      </c>
    </row>
    <row r="18" spans="1:18">
      <c r="A18" s="10">
        <v>17</v>
      </c>
      <c r="B18" s="72">
        <v>4902430735650</v>
      </c>
      <c r="C18" s="73" t="s">
        <v>498</v>
      </c>
      <c r="D18" s="74" t="s">
        <v>135</v>
      </c>
      <c r="E18" s="73">
        <v>3</v>
      </c>
      <c r="F18" s="73" t="s">
        <v>485</v>
      </c>
      <c r="G18" s="73"/>
      <c r="H18" s="73"/>
      <c r="I18" s="72"/>
      <c r="J18" s="73">
        <v>430</v>
      </c>
      <c r="K18" s="75">
        <v>398.1481481481481</v>
      </c>
      <c r="L18" s="10">
        <v>7.4074074074074199</v>
      </c>
      <c r="M18" s="10">
        <v>33074900</v>
      </c>
      <c r="N18" s="10" t="s">
        <v>494</v>
      </c>
      <c r="O18" s="10">
        <v>9</v>
      </c>
      <c r="P18" s="10">
        <v>9</v>
      </c>
      <c r="Q18" s="10" t="s">
        <v>479</v>
      </c>
      <c r="R18" s="10" t="s">
        <v>135</v>
      </c>
    </row>
    <row r="19" spans="1:18">
      <c r="A19" s="10">
        <v>18</v>
      </c>
      <c r="B19" s="72">
        <v>4902430822824</v>
      </c>
      <c r="C19" s="73" t="s">
        <v>499</v>
      </c>
      <c r="D19" s="74" t="s">
        <v>135</v>
      </c>
      <c r="E19" s="73">
        <v>6</v>
      </c>
      <c r="F19" s="73" t="s">
        <v>485</v>
      </c>
      <c r="G19" s="73"/>
      <c r="H19" s="73"/>
      <c r="I19" s="72"/>
      <c r="J19" s="73">
        <v>315</v>
      </c>
      <c r="K19" s="75">
        <v>291.66666666666663</v>
      </c>
      <c r="L19" s="10">
        <v>7.4074074074074199</v>
      </c>
      <c r="M19" s="10">
        <v>34025000</v>
      </c>
      <c r="N19" s="10" t="s">
        <v>486</v>
      </c>
      <c r="O19" s="10">
        <v>9</v>
      </c>
      <c r="P19" s="10">
        <v>9</v>
      </c>
      <c r="Q19" s="10" t="s">
        <v>479</v>
      </c>
      <c r="R19" s="10" t="s">
        <v>135</v>
      </c>
    </row>
    <row r="20" spans="1:18">
      <c r="A20" s="10">
        <v>19</v>
      </c>
      <c r="B20" s="72">
        <v>4902430777698</v>
      </c>
      <c r="C20" s="73" t="s">
        <v>500</v>
      </c>
      <c r="D20" s="74" t="s">
        <v>135</v>
      </c>
      <c r="E20" s="73">
        <v>6</v>
      </c>
      <c r="F20" s="73" t="s">
        <v>485</v>
      </c>
      <c r="G20" s="73"/>
      <c r="H20" s="73"/>
      <c r="I20" s="72"/>
      <c r="J20" s="73">
        <v>660</v>
      </c>
      <c r="K20" s="75">
        <v>611.11111111111109</v>
      </c>
      <c r="L20" s="10">
        <v>7.4074074074074003</v>
      </c>
      <c r="M20" s="10">
        <v>34025000</v>
      </c>
      <c r="N20" s="10" t="s">
        <v>486</v>
      </c>
      <c r="O20" s="10">
        <v>9</v>
      </c>
      <c r="P20" s="10">
        <v>9</v>
      </c>
      <c r="Q20" s="10" t="s">
        <v>479</v>
      </c>
      <c r="R20" s="10" t="s">
        <v>135</v>
      </c>
    </row>
    <row r="21" spans="1:18">
      <c r="A21" s="10">
        <v>20</v>
      </c>
      <c r="B21" s="72">
        <v>4902430776523</v>
      </c>
      <c r="C21" s="73" t="s">
        <v>501</v>
      </c>
      <c r="D21" s="74" t="s">
        <v>135</v>
      </c>
      <c r="E21" s="73">
        <v>6</v>
      </c>
      <c r="F21" s="73" t="s">
        <v>485</v>
      </c>
      <c r="G21" s="73"/>
      <c r="H21" s="73"/>
      <c r="I21" s="72"/>
      <c r="J21" s="73">
        <v>170</v>
      </c>
      <c r="K21" s="75">
        <v>157.40740740740739</v>
      </c>
      <c r="L21" s="10">
        <v>7.4074074074074199</v>
      </c>
      <c r="M21" s="10">
        <v>34025000</v>
      </c>
      <c r="N21" s="10" t="s">
        <v>486</v>
      </c>
      <c r="O21" s="10">
        <v>9</v>
      </c>
      <c r="P21" s="10">
        <v>9</v>
      </c>
      <c r="Q21" s="10" t="s">
        <v>479</v>
      </c>
      <c r="R21" s="10" t="s">
        <v>135</v>
      </c>
    </row>
    <row r="22" spans="1:18">
      <c r="A22" s="10">
        <v>21</v>
      </c>
      <c r="B22" s="72">
        <v>4902430791472</v>
      </c>
      <c r="C22" s="73" t="s">
        <v>502</v>
      </c>
      <c r="D22" s="74" t="s">
        <v>135</v>
      </c>
      <c r="E22" s="73">
        <v>6</v>
      </c>
      <c r="F22" s="73" t="s">
        <v>485</v>
      </c>
      <c r="G22" s="73"/>
      <c r="H22" s="73"/>
      <c r="I22" s="72"/>
      <c r="J22" s="73">
        <v>290</v>
      </c>
      <c r="K22" s="75">
        <v>268.51851851851848</v>
      </c>
      <c r="L22" s="10">
        <v>7.4074074074074199</v>
      </c>
      <c r="M22" s="10">
        <v>34025000</v>
      </c>
      <c r="N22" s="10" t="s">
        <v>486</v>
      </c>
      <c r="O22" s="10">
        <v>9</v>
      </c>
      <c r="P22" s="10">
        <v>9</v>
      </c>
      <c r="Q22" s="10" t="s">
        <v>479</v>
      </c>
      <c r="R22" s="10" t="s">
        <v>135</v>
      </c>
    </row>
    <row r="23" spans="1:18">
      <c r="A23" s="10">
        <v>22</v>
      </c>
      <c r="B23" s="72">
        <v>4902430886451</v>
      </c>
      <c r="C23" s="73" t="s">
        <v>503</v>
      </c>
      <c r="D23" s="74" t="s">
        <v>135</v>
      </c>
      <c r="E23" s="73">
        <v>6</v>
      </c>
      <c r="F23" s="73" t="s">
        <v>485</v>
      </c>
      <c r="G23" s="73"/>
      <c r="H23" s="73"/>
      <c r="I23" s="72"/>
      <c r="J23" s="73">
        <v>595</v>
      </c>
      <c r="K23" s="75">
        <v>550.92592592592587</v>
      </c>
      <c r="L23" s="10">
        <v>7.4074074074074199</v>
      </c>
      <c r="M23" s="10">
        <v>34025000</v>
      </c>
      <c r="N23" s="10" t="s">
        <v>486</v>
      </c>
      <c r="O23" s="10">
        <v>9</v>
      </c>
      <c r="P23" s="10">
        <v>9</v>
      </c>
      <c r="Q23" s="10" t="s">
        <v>479</v>
      </c>
      <c r="R23" s="10" t="s">
        <v>135</v>
      </c>
    </row>
    <row r="24" spans="1:18">
      <c r="A24" s="10">
        <v>23</v>
      </c>
      <c r="B24" s="72">
        <v>4902430776547</v>
      </c>
      <c r="C24" s="73" t="s">
        <v>504</v>
      </c>
      <c r="D24" s="74" t="s">
        <v>135</v>
      </c>
      <c r="E24" s="73">
        <v>6</v>
      </c>
      <c r="F24" s="73" t="s">
        <v>485</v>
      </c>
      <c r="G24" s="73"/>
      <c r="H24" s="73"/>
      <c r="I24" s="72"/>
      <c r="J24" s="73">
        <v>160</v>
      </c>
      <c r="K24" s="75">
        <v>148.14814814814815</v>
      </c>
      <c r="L24" s="10">
        <v>7.4074074074074003</v>
      </c>
      <c r="M24" s="10">
        <v>34025000</v>
      </c>
      <c r="N24" s="10" t="s">
        <v>486</v>
      </c>
      <c r="O24" s="10">
        <v>9</v>
      </c>
      <c r="P24" s="10">
        <v>9</v>
      </c>
      <c r="Q24" s="10" t="s">
        <v>479</v>
      </c>
      <c r="R24" s="10" t="s">
        <v>135</v>
      </c>
    </row>
    <row r="25" spans="1:18">
      <c r="A25" s="10">
        <v>24</v>
      </c>
      <c r="B25" s="72">
        <v>4987176093875</v>
      </c>
      <c r="C25" s="73" t="s">
        <v>505</v>
      </c>
      <c r="D25" s="74" t="s">
        <v>135</v>
      </c>
      <c r="E25" s="73">
        <v>3</v>
      </c>
      <c r="F25" s="73" t="s">
        <v>506</v>
      </c>
      <c r="G25" s="73"/>
      <c r="H25" s="73"/>
      <c r="I25" s="72"/>
      <c r="J25" s="73">
        <v>115</v>
      </c>
      <c r="K25" s="75">
        <v>98.78</v>
      </c>
      <c r="L25" s="10">
        <v>14.104347826087</v>
      </c>
      <c r="M25" s="10">
        <v>82121090</v>
      </c>
      <c r="N25" s="10" t="s">
        <v>478</v>
      </c>
      <c r="O25" s="10">
        <v>9</v>
      </c>
      <c r="P25" s="10">
        <v>9</v>
      </c>
      <c r="Q25" s="10" t="s">
        <v>479</v>
      </c>
      <c r="R25" s="10" t="s">
        <v>135</v>
      </c>
    </row>
    <row r="26" spans="1:18">
      <c r="A26" s="10">
        <v>25</v>
      </c>
      <c r="B26" s="72">
        <v>4987176072962</v>
      </c>
      <c r="C26" s="73" t="s">
        <v>507</v>
      </c>
      <c r="D26" s="74" t="s">
        <v>135</v>
      </c>
      <c r="E26" s="73">
        <v>6</v>
      </c>
      <c r="F26" s="73" t="s">
        <v>508</v>
      </c>
      <c r="G26" s="73"/>
      <c r="H26" s="73"/>
      <c r="I26" s="72"/>
      <c r="J26" s="73">
        <v>245</v>
      </c>
      <c r="K26" s="75">
        <v>222.73</v>
      </c>
      <c r="L26" s="10">
        <v>9.08979591836734</v>
      </c>
      <c r="M26" s="10">
        <v>33051090</v>
      </c>
      <c r="N26" s="10" t="s">
        <v>478</v>
      </c>
      <c r="O26" s="10">
        <v>9</v>
      </c>
      <c r="P26" s="10">
        <v>9</v>
      </c>
      <c r="Q26" s="10" t="s">
        <v>479</v>
      </c>
      <c r="R26" s="10" t="s">
        <v>135</v>
      </c>
    </row>
    <row r="27" spans="1:18">
      <c r="A27" s="10">
        <v>26</v>
      </c>
      <c r="B27" s="72">
        <v>4987176073051</v>
      </c>
      <c r="C27" s="73" t="s">
        <v>509</v>
      </c>
      <c r="D27" s="74" t="s">
        <v>135</v>
      </c>
      <c r="E27" s="73">
        <v>6</v>
      </c>
      <c r="F27" s="73" t="s">
        <v>508</v>
      </c>
      <c r="G27" s="73"/>
      <c r="H27" s="73"/>
      <c r="I27" s="72"/>
      <c r="J27" s="73">
        <v>480</v>
      </c>
      <c r="K27" s="75">
        <v>436.37</v>
      </c>
      <c r="L27" s="10">
        <v>9.0895833333333194</v>
      </c>
      <c r="M27" s="10">
        <v>33051090</v>
      </c>
      <c r="N27" s="10" t="s">
        <v>478</v>
      </c>
      <c r="O27" s="10">
        <v>9</v>
      </c>
      <c r="P27" s="10">
        <v>9</v>
      </c>
      <c r="Q27" s="10" t="s">
        <v>479</v>
      </c>
      <c r="R27" s="10" t="s">
        <v>135</v>
      </c>
    </row>
    <row r="28" spans="1:18">
      <c r="A28" s="10">
        <v>27</v>
      </c>
      <c r="B28" s="72">
        <v>4987176072795</v>
      </c>
      <c r="C28" s="73" t="s">
        <v>510</v>
      </c>
      <c r="D28" s="74" t="s">
        <v>135</v>
      </c>
      <c r="E28" s="73">
        <v>3</v>
      </c>
      <c r="F28" s="73" t="s">
        <v>508</v>
      </c>
      <c r="G28" s="73"/>
      <c r="H28" s="73"/>
      <c r="I28" s="72"/>
      <c r="J28" s="73">
        <v>989</v>
      </c>
      <c r="K28" s="75">
        <v>883.03571428571422</v>
      </c>
      <c r="L28" s="10">
        <v>10.713852376137501</v>
      </c>
      <c r="M28" s="10">
        <v>33051090</v>
      </c>
      <c r="N28" s="10" t="s">
        <v>478</v>
      </c>
      <c r="O28" s="10">
        <v>9</v>
      </c>
      <c r="P28" s="10">
        <v>9</v>
      </c>
      <c r="Q28" s="10" t="s">
        <v>479</v>
      </c>
      <c r="R28" s="10" t="s">
        <v>135</v>
      </c>
    </row>
    <row r="29" spans="1:18">
      <c r="A29" s="10">
        <v>28</v>
      </c>
      <c r="B29" s="72">
        <v>4987176072986</v>
      </c>
      <c r="C29" s="73" t="s">
        <v>511</v>
      </c>
      <c r="D29" s="74" t="s">
        <v>135</v>
      </c>
      <c r="E29" s="73">
        <v>6</v>
      </c>
      <c r="F29" s="73" t="s">
        <v>508</v>
      </c>
      <c r="G29" s="73"/>
      <c r="H29" s="73"/>
      <c r="I29" s="72"/>
      <c r="J29" s="73">
        <v>259</v>
      </c>
      <c r="K29" s="75">
        <v>235.46</v>
      </c>
      <c r="L29" s="10">
        <v>9.0888030888030897</v>
      </c>
      <c r="M29" s="10">
        <v>33051090</v>
      </c>
      <c r="N29" s="10" t="s">
        <v>478</v>
      </c>
      <c r="O29" s="10">
        <v>9</v>
      </c>
      <c r="P29" s="10">
        <v>9</v>
      </c>
      <c r="Q29" s="10" t="s">
        <v>479</v>
      </c>
      <c r="R29" s="10" t="s">
        <v>135</v>
      </c>
    </row>
    <row r="30" spans="1:18">
      <c r="A30" s="10">
        <v>29</v>
      </c>
      <c r="B30" s="72">
        <v>4902430790130</v>
      </c>
      <c r="C30" s="73" t="s">
        <v>512</v>
      </c>
      <c r="D30" s="74" t="s">
        <v>135</v>
      </c>
      <c r="E30" s="73">
        <v>4</v>
      </c>
      <c r="F30" s="73" t="s">
        <v>508</v>
      </c>
      <c r="G30" s="73"/>
      <c r="H30" s="73"/>
      <c r="I30" s="72"/>
      <c r="J30" s="73">
        <v>480</v>
      </c>
      <c r="K30" s="75">
        <v>436.37</v>
      </c>
      <c r="L30" s="10">
        <v>9.0895833333333194</v>
      </c>
      <c r="M30" s="10">
        <v>33051090</v>
      </c>
      <c r="N30" s="10" t="s">
        <v>478</v>
      </c>
      <c r="O30" s="10">
        <v>9</v>
      </c>
      <c r="P30" s="10">
        <v>9</v>
      </c>
      <c r="Q30" s="10" t="s">
        <v>479</v>
      </c>
      <c r="R30" s="10" t="s">
        <v>135</v>
      </c>
    </row>
    <row r="31" spans="1:18">
      <c r="A31" s="10">
        <v>30</v>
      </c>
      <c r="B31" s="72">
        <v>4987176072825</v>
      </c>
      <c r="C31" s="73" t="s">
        <v>513</v>
      </c>
      <c r="D31" s="74" t="s">
        <v>135</v>
      </c>
      <c r="E31" s="73">
        <v>3</v>
      </c>
      <c r="F31" s="73" t="s">
        <v>508</v>
      </c>
      <c r="G31" s="73"/>
      <c r="H31" s="73"/>
      <c r="I31" s="72"/>
      <c r="J31" s="73">
        <v>1169</v>
      </c>
      <c r="K31" s="75">
        <v>1043.75</v>
      </c>
      <c r="L31" s="10">
        <v>10.714285714285699</v>
      </c>
      <c r="M31" s="10">
        <v>33051090</v>
      </c>
      <c r="N31" s="10" t="s">
        <v>478</v>
      </c>
      <c r="O31" s="10">
        <v>9</v>
      </c>
      <c r="P31" s="10">
        <v>9</v>
      </c>
      <c r="Q31" s="10" t="s">
        <v>479</v>
      </c>
      <c r="R31" s="10" t="s">
        <v>135</v>
      </c>
    </row>
    <row r="32" spans="1:18">
      <c r="A32" s="10">
        <v>31</v>
      </c>
      <c r="B32" s="72">
        <v>4902430773041</v>
      </c>
      <c r="C32" s="73" t="s">
        <v>514</v>
      </c>
      <c r="D32" s="74" t="s">
        <v>135</v>
      </c>
      <c r="E32" s="73">
        <v>6</v>
      </c>
      <c r="F32" s="73" t="s">
        <v>508</v>
      </c>
      <c r="G32" s="73"/>
      <c r="H32" s="73"/>
      <c r="I32" s="72"/>
      <c r="J32" s="73">
        <v>245</v>
      </c>
      <c r="K32" s="75">
        <v>222.72727272727272</v>
      </c>
      <c r="L32" s="10">
        <v>9.0909090909090899</v>
      </c>
      <c r="M32" s="10">
        <v>33051090</v>
      </c>
      <c r="N32" s="10" t="s">
        <v>478</v>
      </c>
      <c r="O32" s="10">
        <v>9</v>
      </c>
      <c r="P32" s="10">
        <v>9</v>
      </c>
      <c r="Q32" s="10" t="s">
        <v>479</v>
      </c>
      <c r="R32" s="10" t="s">
        <v>135</v>
      </c>
    </row>
    <row r="33" spans="1:18">
      <c r="A33" s="10">
        <v>32</v>
      </c>
      <c r="B33" s="72">
        <v>4902430716154</v>
      </c>
      <c r="C33" s="73" t="s">
        <v>515</v>
      </c>
      <c r="D33" s="74" t="s">
        <v>135</v>
      </c>
      <c r="E33" s="73">
        <v>4</v>
      </c>
      <c r="F33" s="73" t="s">
        <v>508</v>
      </c>
      <c r="G33" s="73"/>
      <c r="H33" s="73"/>
      <c r="I33" s="72"/>
      <c r="J33" s="73">
        <v>465</v>
      </c>
      <c r="K33" s="75">
        <v>422.72727272727269</v>
      </c>
      <c r="L33" s="10">
        <v>9.0909090909090899</v>
      </c>
      <c r="M33" s="10">
        <v>33051090</v>
      </c>
      <c r="N33" s="10" t="s">
        <v>478</v>
      </c>
      <c r="O33" s="10">
        <v>9</v>
      </c>
      <c r="P33" s="10">
        <v>9</v>
      </c>
      <c r="Q33" s="10" t="s">
        <v>479</v>
      </c>
      <c r="R33" s="10" t="s">
        <v>135</v>
      </c>
    </row>
    <row r="34" spans="1:18">
      <c r="A34" s="10">
        <v>33</v>
      </c>
      <c r="B34" s="72">
        <v>4987176112460</v>
      </c>
      <c r="C34" s="73" t="s">
        <v>516</v>
      </c>
      <c r="D34" s="74" t="s">
        <v>135</v>
      </c>
      <c r="E34" s="73">
        <v>3</v>
      </c>
      <c r="F34" s="73" t="s">
        <v>508</v>
      </c>
      <c r="G34" s="73"/>
      <c r="H34" s="73"/>
      <c r="I34" s="72"/>
      <c r="J34" s="73">
        <v>1169</v>
      </c>
      <c r="K34" s="75">
        <v>1043.75</v>
      </c>
      <c r="L34" s="10">
        <v>10.714285714285699</v>
      </c>
      <c r="M34" s="10">
        <v>33051090</v>
      </c>
      <c r="N34" s="10" t="s">
        <v>478</v>
      </c>
      <c r="O34" s="10">
        <v>9</v>
      </c>
      <c r="P34" s="10">
        <v>9</v>
      </c>
      <c r="Q34" s="10" t="s">
        <v>479</v>
      </c>
      <c r="R34" s="10" t="s">
        <v>135</v>
      </c>
    </row>
    <row r="35" spans="1:18">
      <c r="A35" s="10">
        <v>34</v>
      </c>
      <c r="B35" s="72">
        <v>4987176072979</v>
      </c>
      <c r="C35" s="73" t="s">
        <v>517</v>
      </c>
      <c r="D35" s="74" t="s">
        <v>135</v>
      </c>
      <c r="E35" s="73">
        <v>6</v>
      </c>
      <c r="F35" s="73" t="s">
        <v>508</v>
      </c>
      <c r="G35" s="73"/>
      <c r="H35" s="73"/>
      <c r="I35" s="72"/>
      <c r="J35" s="73">
        <v>245</v>
      </c>
      <c r="K35" s="75">
        <v>222.72727272727272</v>
      </c>
      <c r="L35" s="10">
        <v>9.0909090909090899</v>
      </c>
      <c r="M35" s="10">
        <v>33051090</v>
      </c>
      <c r="N35" s="10" t="s">
        <v>478</v>
      </c>
      <c r="O35" s="10">
        <v>9</v>
      </c>
      <c r="P35" s="10">
        <v>9</v>
      </c>
      <c r="Q35" s="10" t="s">
        <v>479</v>
      </c>
      <c r="R35" s="10" t="s">
        <v>135</v>
      </c>
    </row>
    <row r="36" spans="1:18">
      <c r="A36" s="10">
        <v>35</v>
      </c>
      <c r="B36" s="72">
        <v>4902430790147</v>
      </c>
      <c r="C36" s="73" t="s">
        <v>518</v>
      </c>
      <c r="D36" s="74" t="s">
        <v>135</v>
      </c>
      <c r="E36" s="73">
        <v>4</v>
      </c>
      <c r="F36" s="73" t="s">
        <v>508</v>
      </c>
      <c r="G36" s="73"/>
      <c r="H36" s="73"/>
      <c r="I36" s="72"/>
      <c r="J36" s="73">
        <v>480</v>
      </c>
      <c r="K36" s="75">
        <v>436.36363636363632</v>
      </c>
      <c r="L36" s="10">
        <v>9.0909090909091095</v>
      </c>
      <c r="M36" s="10">
        <v>33051090</v>
      </c>
      <c r="N36" s="10" t="s">
        <v>478</v>
      </c>
      <c r="O36" s="10">
        <v>9</v>
      </c>
      <c r="P36" s="10">
        <v>9</v>
      </c>
      <c r="Q36" s="10" t="s">
        <v>479</v>
      </c>
      <c r="R36" s="10" t="s">
        <v>135</v>
      </c>
    </row>
    <row r="37" spans="1:18">
      <c r="A37" s="10">
        <v>36</v>
      </c>
      <c r="B37" s="72">
        <v>4902430345996</v>
      </c>
      <c r="C37" s="73" t="s">
        <v>519</v>
      </c>
      <c r="D37" s="74" t="s">
        <v>135</v>
      </c>
      <c r="E37" s="73">
        <v>3</v>
      </c>
      <c r="F37" s="73" t="s">
        <v>508</v>
      </c>
      <c r="G37" s="73"/>
      <c r="H37" s="73"/>
      <c r="I37" s="72"/>
      <c r="J37" s="73">
        <v>1169</v>
      </c>
      <c r="K37" s="75">
        <v>1043.75</v>
      </c>
      <c r="L37" s="10">
        <v>10.714285714285699</v>
      </c>
      <c r="M37" s="10">
        <v>33051090</v>
      </c>
      <c r="N37" s="10" t="s">
        <v>478</v>
      </c>
      <c r="O37" s="10">
        <v>9</v>
      </c>
      <c r="P37" s="10">
        <v>9</v>
      </c>
      <c r="Q37" s="10" t="s">
        <v>479</v>
      </c>
      <c r="R37" s="10" t="s">
        <v>135</v>
      </c>
    </row>
    <row r="38" spans="1:18">
      <c r="A38" s="10">
        <v>37</v>
      </c>
      <c r="B38" s="72">
        <v>4902430774130</v>
      </c>
      <c r="C38" s="73" t="s">
        <v>520</v>
      </c>
      <c r="D38" s="74" t="s">
        <v>135</v>
      </c>
      <c r="E38" s="73">
        <v>6</v>
      </c>
      <c r="F38" s="73" t="s">
        <v>508</v>
      </c>
      <c r="G38" s="73"/>
      <c r="H38" s="73"/>
      <c r="I38" s="72"/>
      <c r="J38" s="73">
        <v>205</v>
      </c>
      <c r="K38" s="75">
        <v>186.36</v>
      </c>
      <c r="L38" s="10">
        <v>9.0909090909091095</v>
      </c>
      <c r="M38" s="10">
        <v>33051090</v>
      </c>
      <c r="N38" s="10" t="s">
        <v>478</v>
      </c>
      <c r="O38" s="10">
        <v>9</v>
      </c>
      <c r="P38" s="10">
        <v>9</v>
      </c>
      <c r="Q38" s="10" t="s">
        <v>479</v>
      </c>
      <c r="R38" s="10" t="s">
        <v>135</v>
      </c>
    </row>
    <row r="39" spans="1:18">
      <c r="A39" s="10">
        <v>38</v>
      </c>
      <c r="B39" s="72">
        <v>4902430763905</v>
      </c>
      <c r="C39" s="73" t="s">
        <v>521</v>
      </c>
      <c r="D39" s="74" t="s">
        <v>135</v>
      </c>
      <c r="E39" s="73">
        <v>4</v>
      </c>
      <c r="F39" s="73" t="s">
        <v>508</v>
      </c>
      <c r="G39" s="73"/>
      <c r="H39" s="73"/>
      <c r="I39" s="72"/>
      <c r="J39" s="73">
        <v>399</v>
      </c>
      <c r="K39" s="75">
        <v>362.73</v>
      </c>
      <c r="L39" s="10">
        <v>9.0909090909091095</v>
      </c>
      <c r="M39" s="10">
        <v>33051090</v>
      </c>
      <c r="N39" s="10" t="s">
        <v>478</v>
      </c>
      <c r="O39" s="10">
        <v>9</v>
      </c>
      <c r="P39" s="10">
        <v>9</v>
      </c>
      <c r="Q39" s="10" t="s">
        <v>479</v>
      </c>
      <c r="R39" s="10" t="s">
        <v>135</v>
      </c>
    </row>
    <row r="40" spans="1:18">
      <c r="A40" s="10">
        <v>39</v>
      </c>
      <c r="B40" s="72">
        <v>4902430775670</v>
      </c>
      <c r="C40" s="73" t="s">
        <v>522</v>
      </c>
      <c r="D40" s="74" t="s">
        <v>135</v>
      </c>
      <c r="E40" s="73">
        <v>3</v>
      </c>
      <c r="F40" s="73" t="s">
        <v>508</v>
      </c>
      <c r="G40" s="73"/>
      <c r="H40" s="73"/>
      <c r="I40" s="72"/>
      <c r="J40" s="73">
        <v>740</v>
      </c>
      <c r="K40" s="75">
        <v>660.71428571428567</v>
      </c>
      <c r="L40" s="10">
        <v>10.714285714285699</v>
      </c>
      <c r="M40" s="10">
        <v>33051090</v>
      </c>
      <c r="N40" s="10" t="s">
        <v>478</v>
      </c>
      <c r="O40" s="10">
        <v>9</v>
      </c>
      <c r="P40" s="10">
        <v>9</v>
      </c>
      <c r="Q40" s="10" t="s">
        <v>479</v>
      </c>
      <c r="R40" s="10" t="s">
        <v>135</v>
      </c>
    </row>
    <row r="41" spans="1:18">
      <c r="A41" s="10">
        <v>40</v>
      </c>
      <c r="B41" s="72">
        <v>4902430833110</v>
      </c>
      <c r="C41" s="73" t="s">
        <v>523</v>
      </c>
      <c r="D41" s="74" t="s">
        <v>135</v>
      </c>
      <c r="E41" s="73">
        <v>6</v>
      </c>
      <c r="F41" s="73" t="s">
        <v>508</v>
      </c>
      <c r="G41" s="73"/>
      <c r="H41" s="73"/>
      <c r="I41" s="72"/>
      <c r="J41" s="73">
        <v>205</v>
      </c>
      <c r="K41" s="75">
        <v>186.36</v>
      </c>
      <c r="L41" s="10">
        <v>9.0909090909091095</v>
      </c>
      <c r="M41" s="10">
        <v>33051090</v>
      </c>
      <c r="N41" s="10" t="s">
        <v>478</v>
      </c>
      <c r="O41" s="10">
        <v>9</v>
      </c>
      <c r="P41" s="10">
        <v>9</v>
      </c>
      <c r="Q41" s="10" t="s">
        <v>479</v>
      </c>
      <c r="R41" s="10" t="s">
        <v>135</v>
      </c>
    </row>
    <row r="42" spans="1:18">
      <c r="A42" s="10">
        <v>41</v>
      </c>
      <c r="B42" s="72">
        <v>4902430773829</v>
      </c>
      <c r="C42" s="73" t="s">
        <v>524</v>
      </c>
      <c r="D42" s="74" t="s">
        <v>135</v>
      </c>
      <c r="E42" s="73">
        <v>4</v>
      </c>
      <c r="F42" s="73" t="s">
        <v>508</v>
      </c>
      <c r="G42" s="73"/>
      <c r="H42" s="73"/>
      <c r="I42" s="72"/>
      <c r="J42" s="73">
        <v>399</v>
      </c>
      <c r="K42" s="75">
        <v>362.73</v>
      </c>
      <c r="L42" s="10">
        <v>9.0909090909091095</v>
      </c>
      <c r="M42" s="10">
        <v>33051090</v>
      </c>
      <c r="N42" s="10" t="s">
        <v>478</v>
      </c>
      <c r="O42" s="10">
        <v>9</v>
      </c>
      <c r="P42" s="10">
        <v>9</v>
      </c>
      <c r="Q42" s="10" t="s">
        <v>479</v>
      </c>
      <c r="R42" s="10" t="s">
        <v>135</v>
      </c>
    </row>
    <row r="43" spans="1:18">
      <c r="A43" s="10">
        <v>42</v>
      </c>
      <c r="B43" s="72">
        <v>4902430908009</v>
      </c>
      <c r="C43" s="73" t="s">
        <v>525</v>
      </c>
      <c r="D43" s="74" t="s">
        <v>135</v>
      </c>
      <c r="E43" s="73">
        <v>3</v>
      </c>
      <c r="F43" s="73" t="s">
        <v>508</v>
      </c>
      <c r="G43" s="73"/>
      <c r="H43" s="73"/>
      <c r="I43" s="72"/>
      <c r="J43" s="73">
        <v>899</v>
      </c>
      <c r="K43" s="75">
        <v>802.67857142857133</v>
      </c>
      <c r="L43" s="10">
        <v>10.714285714285699</v>
      </c>
      <c r="M43" s="10">
        <v>33051090</v>
      </c>
      <c r="N43" s="10" t="s">
        <v>478</v>
      </c>
      <c r="O43" s="10">
        <v>9</v>
      </c>
      <c r="P43" s="10">
        <v>9</v>
      </c>
      <c r="Q43" s="10" t="s">
        <v>479</v>
      </c>
      <c r="R43" s="10" t="s">
        <v>135</v>
      </c>
    </row>
    <row r="44" spans="1:18">
      <c r="A44" s="10">
        <v>43</v>
      </c>
      <c r="B44" s="72">
        <v>4902430774178</v>
      </c>
      <c r="C44" s="73" t="s">
        <v>526</v>
      </c>
      <c r="D44" s="74" t="s">
        <v>135</v>
      </c>
      <c r="E44" s="73">
        <v>6</v>
      </c>
      <c r="F44" s="73" t="s">
        <v>508</v>
      </c>
      <c r="G44" s="73"/>
      <c r="H44" s="73"/>
      <c r="I44" s="72"/>
      <c r="J44" s="73">
        <v>205</v>
      </c>
      <c r="K44" s="75">
        <v>186.36</v>
      </c>
      <c r="L44" s="10">
        <v>9.0909090909091095</v>
      </c>
      <c r="M44" s="10">
        <v>33051090</v>
      </c>
      <c r="N44" s="10" t="s">
        <v>478</v>
      </c>
      <c r="O44" s="10">
        <v>9</v>
      </c>
      <c r="P44" s="10">
        <v>9</v>
      </c>
      <c r="Q44" s="10" t="s">
        <v>479</v>
      </c>
      <c r="R44" s="10" t="s">
        <v>135</v>
      </c>
    </row>
    <row r="45" spans="1:18">
      <c r="A45" s="10">
        <v>44</v>
      </c>
      <c r="B45" s="72">
        <v>8906074825230</v>
      </c>
      <c r="C45" s="73" t="s">
        <v>527</v>
      </c>
      <c r="D45" s="74" t="s">
        <v>135</v>
      </c>
      <c r="E45" s="73">
        <v>6</v>
      </c>
      <c r="F45" s="73" t="s">
        <v>508</v>
      </c>
      <c r="G45" s="73"/>
      <c r="H45" s="73"/>
      <c r="I45" s="72"/>
      <c r="J45" s="73">
        <v>245</v>
      </c>
      <c r="K45" s="75">
        <v>222.72727272727272</v>
      </c>
      <c r="L45" s="10">
        <v>9.0909090909090899</v>
      </c>
      <c r="M45" s="10">
        <v>33051090</v>
      </c>
      <c r="N45" s="10" t="s">
        <v>478</v>
      </c>
      <c r="O45" s="10">
        <v>9</v>
      </c>
      <c r="P45" s="10">
        <v>9</v>
      </c>
      <c r="Q45" s="10" t="s">
        <v>479</v>
      </c>
      <c r="R45" s="10" t="s">
        <v>135</v>
      </c>
    </row>
    <row r="46" spans="1:18">
      <c r="A46" s="10">
        <v>45</v>
      </c>
      <c r="B46" s="72">
        <v>4987176073044</v>
      </c>
      <c r="C46" s="73" t="s">
        <v>528</v>
      </c>
      <c r="D46" s="74" t="s">
        <v>135</v>
      </c>
      <c r="E46" s="73">
        <v>4</v>
      </c>
      <c r="F46" s="73" t="s">
        <v>508</v>
      </c>
      <c r="G46" s="73"/>
      <c r="H46" s="73"/>
      <c r="I46" s="72"/>
      <c r="J46" s="73">
        <v>480</v>
      </c>
      <c r="K46" s="75">
        <v>436.36363636363632</v>
      </c>
      <c r="L46" s="10">
        <v>9.0909090909091095</v>
      </c>
      <c r="M46" s="10">
        <v>33051090</v>
      </c>
      <c r="N46" s="10" t="s">
        <v>478</v>
      </c>
      <c r="O46" s="10">
        <v>9</v>
      </c>
      <c r="P46" s="10">
        <v>9</v>
      </c>
      <c r="Q46" s="10" t="s">
        <v>479</v>
      </c>
      <c r="R46" s="10" t="s">
        <v>135</v>
      </c>
    </row>
    <row r="47" spans="1:18">
      <c r="A47" s="10">
        <v>46</v>
      </c>
      <c r="B47" s="72">
        <v>4987176072832</v>
      </c>
      <c r="C47" s="73" t="s">
        <v>529</v>
      </c>
      <c r="D47" s="74" t="s">
        <v>135</v>
      </c>
      <c r="E47" s="73">
        <v>6</v>
      </c>
      <c r="F47" s="73" t="s">
        <v>508</v>
      </c>
      <c r="G47" s="73"/>
      <c r="H47" s="73"/>
      <c r="I47" s="72"/>
      <c r="J47" s="73">
        <v>825</v>
      </c>
      <c r="K47" s="75">
        <v>736.60714285714278</v>
      </c>
      <c r="L47" s="10">
        <v>10.714285714285699</v>
      </c>
      <c r="M47" s="10">
        <v>33051090</v>
      </c>
      <c r="N47" s="10" t="s">
        <v>478</v>
      </c>
      <c r="O47" s="10">
        <v>9</v>
      </c>
      <c r="P47" s="10">
        <v>9</v>
      </c>
      <c r="Q47" s="10" t="s">
        <v>479</v>
      </c>
      <c r="R47" s="10" t="s">
        <v>135</v>
      </c>
    </row>
    <row r="48" spans="1:18">
      <c r="A48" s="10">
        <v>47</v>
      </c>
      <c r="B48" s="72">
        <v>4902430774192</v>
      </c>
      <c r="C48" s="73" t="s">
        <v>530</v>
      </c>
      <c r="D48" s="74" t="s">
        <v>135</v>
      </c>
      <c r="E48" s="73">
        <v>6</v>
      </c>
      <c r="F48" s="73" t="s">
        <v>508</v>
      </c>
      <c r="G48" s="73"/>
      <c r="H48" s="73"/>
      <c r="I48" s="72"/>
      <c r="J48" s="73">
        <v>205</v>
      </c>
      <c r="K48" s="75">
        <v>186.36</v>
      </c>
      <c r="L48" s="10">
        <v>9.0909090909091095</v>
      </c>
      <c r="M48" s="10">
        <v>33051090</v>
      </c>
      <c r="N48" s="10" t="s">
        <v>478</v>
      </c>
      <c r="O48" s="10">
        <v>9</v>
      </c>
      <c r="P48" s="10">
        <v>9</v>
      </c>
      <c r="Q48" s="10" t="s">
        <v>479</v>
      </c>
      <c r="R48" s="10" t="s">
        <v>135</v>
      </c>
    </row>
    <row r="49" spans="1:18">
      <c r="A49" s="10">
        <v>48</v>
      </c>
      <c r="B49" s="72">
        <v>4902430844567</v>
      </c>
      <c r="C49" s="73" t="s">
        <v>531</v>
      </c>
      <c r="D49" s="74" t="s">
        <v>135</v>
      </c>
      <c r="E49" s="73">
        <v>4</v>
      </c>
      <c r="F49" s="73" t="s">
        <v>508</v>
      </c>
      <c r="G49" s="73"/>
      <c r="H49" s="73"/>
      <c r="I49" s="72"/>
      <c r="J49" s="73">
        <v>399</v>
      </c>
      <c r="K49" s="75">
        <v>362.73</v>
      </c>
      <c r="L49" s="10">
        <v>9.0909090909091095</v>
      </c>
      <c r="M49" s="10">
        <v>33051090</v>
      </c>
      <c r="N49" s="10" t="s">
        <v>478</v>
      </c>
      <c r="O49" s="10">
        <v>9</v>
      </c>
      <c r="P49" s="10">
        <v>9</v>
      </c>
      <c r="Q49" s="10" t="s">
        <v>479</v>
      </c>
      <c r="R49" s="10" t="s">
        <v>135</v>
      </c>
    </row>
    <row r="50" spans="1:18">
      <c r="A50" s="10">
        <v>49</v>
      </c>
      <c r="B50" s="72">
        <v>4902430774420</v>
      </c>
      <c r="C50" s="73" t="s">
        <v>532</v>
      </c>
      <c r="D50" s="74" t="s">
        <v>135</v>
      </c>
      <c r="E50" s="73">
        <v>3</v>
      </c>
      <c r="F50" s="73" t="s">
        <v>508</v>
      </c>
      <c r="G50" s="73"/>
      <c r="H50" s="73"/>
      <c r="I50" s="72"/>
      <c r="J50" s="73">
        <v>899</v>
      </c>
      <c r="K50" s="75">
        <v>802.67857142857133</v>
      </c>
      <c r="L50" s="10">
        <v>10.714285714285699</v>
      </c>
      <c r="M50" s="10">
        <v>33051090</v>
      </c>
      <c r="N50" s="10" t="s">
        <v>478</v>
      </c>
      <c r="O50" s="10">
        <v>9</v>
      </c>
      <c r="P50" s="10">
        <v>9</v>
      </c>
      <c r="Q50" s="10" t="s">
        <v>479</v>
      </c>
      <c r="R50" s="10" t="s">
        <v>135</v>
      </c>
    </row>
    <row r="51" spans="1:18">
      <c r="A51" s="10">
        <v>50</v>
      </c>
      <c r="B51" s="72">
        <v>4902430774208</v>
      </c>
      <c r="C51" s="73" t="s">
        <v>533</v>
      </c>
      <c r="D51" s="74" t="s">
        <v>135</v>
      </c>
      <c r="E51" s="73">
        <v>6</v>
      </c>
      <c r="F51" s="73" t="s">
        <v>508</v>
      </c>
      <c r="G51" s="73"/>
      <c r="H51" s="73"/>
      <c r="I51" s="72"/>
      <c r="J51" s="73">
        <v>205</v>
      </c>
      <c r="K51" s="75">
        <v>186.36</v>
      </c>
      <c r="L51" s="10">
        <v>9.0909090909091095</v>
      </c>
      <c r="M51" s="10">
        <v>33051090</v>
      </c>
      <c r="N51" s="10" t="s">
        <v>478</v>
      </c>
      <c r="O51" s="10">
        <v>9</v>
      </c>
      <c r="P51" s="10">
        <v>9</v>
      </c>
      <c r="Q51" s="10" t="s">
        <v>479</v>
      </c>
      <c r="R51" s="10" t="s">
        <v>135</v>
      </c>
    </row>
    <row r="52" spans="1:18">
      <c r="A52" s="10">
        <v>51</v>
      </c>
      <c r="B52" s="72">
        <v>4902430773867</v>
      </c>
      <c r="C52" s="73" t="s">
        <v>534</v>
      </c>
      <c r="D52" s="74" t="s">
        <v>135</v>
      </c>
      <c r="E52" s="73">
        <v>4</v>
      </c>
      <c r="F52" s="73" t="s">
        <v>508</v>
      </c>
      <c r="G52" s="73"/>
      <c r="H52" s="73"/>
      <c r="I52" s="72"/>
      <c r="J52" s="73">
        <v>399</v>
      </c>
      <c r="K52" s="75">
        <v>362.73</v>
      </c>
      <c r="L52" s="10">
        <v>9.0909090909091095</v>
      </c>
      <c r="M52" s="10">
        <v>33051090</v>
      </c>
      <c r="N52" s="10" t="s">
        <v>478</v>
      </c>
      <c r="O52" s="10">
        <v>9</v>
      </c>
      <c r="P52" s="10">
        <v>9</v>
      </c>
      <c r="Q52" s="10" t="s">
        <v>479</v>
      </c>
      <c r="R52" s="10" t="s">
        <v>135</v>
      </c>
    </row>
    <row r="53" spans="1:18">
      <c r="A53" s="10">
        <v>52</v>
      </c>
      <c r="B53" s="72">
        <v>4902430345996</v>
      </c>
      <c r="C53" s="73" t="s">
        <v>535</v>
      </c>
      <c r="D53" s="74" t="s">
        <v>135</v>
      </c>
      <c r="E53" s="73">
        <v>3</v>
      </c>
      <c r="F53" s="73" t="s">
        <v>508</v>
      </c>
      <c r="G53" s="73"/>
      <c r="H53" s="73"/>
      <c r="I53" s="72"/>
      <c r="J53" s="73">
        <v>899</v>
      </c>
      <c r="K53" s="75">
        <v>802.67857142857133</v>
      </c>
      <c r="L53" s="10">
        <v>10.714285714285699</v>
      </c>
      <c r="M53" s="10">
        <v>33051090</v>
      </c>
      <c r="N53" s="10" t="s">
        <v>478</v>
      </c>
      <c r="O53" s="10">
        <v>9</v>
      </c>
      <c r="P53" s="10">
        <v>9</v>
      </c>
      <c r="Q53" s="10" t="s">
        <v>479</v>
      </c>
      <c r="R53" s="10" t="s">
        <v>135</v>
      </c>
    </row>
    <row r="54" spans="1:18">
      <c r="A54" s="10">
        <v>53</v>
      </c>
      <c r="B54" s="72">
        <v>4902430785273</v>
      </c>
      <c r="C54" s="73" t="s">
        <v>536</v>
      </c>
      <c r="D54" s="74" t="s">
        <v>135</v>
      </c>
      <c r="E54" s="73">
        <v>3</v>
      </c>
      <c r="F54" s="73" t="s">
        <v>537</v>
      </c>
      <c r="G54" s="73"/>
      <c r="H54" s="73"/>
      <c r="I54" s="72"/>
      <c r="J54" s="73">
        <v>249</v>
      </c>
      <c r="K54" s="75">
        <v>222.32142857142856</v>
      </c>
      <c r="L54" s="10">
        <v>10.714285714285699</v>
      </c>
      <c r="M54" s="10">
        <v>33071090</v>
      </c>
      <c r="N54" s="10" t="s">
        <v>478</v>
      </c>
      <c r="O54" s="10">
        <v>9</v>
      </c>
      <c r="P54" s="10">
        <v>9</v>
      </c>
      <c r="Q54" s="10" t="s">
        <v>479</v>
      </c>
      <c r="R54" s="10" t="s">
        <v>135</v>
      </c>
    </row>
    <row r="55" spans="1:18">
      <c r="A55" s="10">
        <v>54</v>
      </c>
      <c r="B55" s="72">
        <v>4987176177773</v>
      </c>
      <c r="C55" s="73" t="s">
        <v>538</v>
      </c>
      <c r="D55" s="74" t="s">
        <v>135</v>
      </c>
      <c r="E55" s="73">
        <v>3</v>
      </c>
      <c r="F55" s="73" t="s">
        <v>537</v>
      </c>
      <c r="G55" s="73"/>
      <c r="H55" s="73"/>
      <c r="I55" s="72"/>
      <c r="J55" s="73">
        <v>299</v>
      </c>
      <c r="K55" s="75">
        <v>260</v>
      </c>
      <c r="L55" s="10">
        <v>13.0434782608696</v>
      </c>
      <c r="M55" s="10">
        <v>33072000</v>
      </c>
      <c r="N55" s="10" t="s">
        <v>478</v>
      </c>
      <c r="O55" s="10">
        <v>9</v>
      </c>
      <c r="P55" s="10">
        <v>9</v>
      </c>
      <c r="Q55" s="10" t="s">
        <v>479</v>
      </c>
      <c r="R55" s="10" t="s">
        <v>135</v>
      </c>
    </row>
    <row r="56" spans="1:18">
      <c r="A56" s="10">
        <v>55</v>
      </c>
      <c r="B56" s="72">
        <v>4902430649711</v>
      </c>
      <c r="C56" s="73" t="s">
        <v>539</v>
      </c>
      <c r="D56" s="74" t="s">
        <v>135</v>
      </c>
      <c r="E56" s="73">
        <v>2</v>
      </c>
      <c r="F56" s="73" t="s">
        <v>537</v>
      </c>
      <c r="G56" s="73"/>
      <c r="H56" s="73"/>
      <c r="I56" s="72"/>
      <c r="J56" s="73">
        <v>30</v>
      </c>
      <c r="K56" s="75">
        <v>26.785714285714285</v>
      </c>
      <c r="L56" s="10">
        <v>10.714285714285699</v>
      </c>
      <c r="M56" s="10">
        <v>33071010</v>
      </c>
      <c r="N56" s="10" t="s">
        <v>478</v>
      </c>
      <c r="O56" s="10">
        <v>9</v>
      </c>
      <c r="P56" s="10">
        <v>9</v>
      </c>
      <c r="Q56" s="10" t="s">
        <v>479</v>
      </c>
      <c r="R56" s="10" t="s">
        <v>135</v>
      </c>
    </row>
    <row r="57" spans="1:18">
      <c r="A57" s="10">
        <v>56</v>
      </c>
      <c r="B57" s="72">
        <v>4902430649698</v>
      </c>
      <c r="C57" s="73" t="s">
        <v>540</v>
      </c>
      <c r="D57" s="74" t="s">
        <v>135</v>
      </c>
      <c r="E57" s="73">
        <v>2</v>
      </c>
      <c r="F57" s="73" t="s">
        <v>537</v>
      </c>
      <c r="G57" s="73"/>
      <c r="H57" s="73"/>
      <c r="I57" s="72"/>
      <c r="J57" s="73">
        <v>35</v>
      </c>
      <c r="K57" s="75">
        <v>31.249999999999996</v>
      </c>
      <c r="L57" s="10">
        <v>10.714285714285699</v>
      </c>
      <c r="M57" s="10">
        <v>33071010</v>
      </c>
      <c r="N57" s="10" t="s">
        <v>478</v>
      </c>
      <c r="O57" s="10">
        <v>9</v>
      </c>
      <c r="P57" s="10">
        <v>9</v>
      </c>
      <c r="Q57" s="10" t="s">
        <v>479</v>
      </c>
      <c r="R57" s="10" t="s">
        <v>135</v>
      </c>
    </row>
    <row r="58" spans="1:18">
      <c r="A58" s="10">
        <v>57</v>
      </c>
      <c r="B58" s="72">
        <v>4902430649674</v>
      </c>
      <c r="C58" s="73" t="s">
        <v>541</v>
      </c>
      <c r="D58" s="74" t="s">
        <v>135</v>
      </c>
      <c r="E58" s="73">
        <v>2</v>
      </c>
      <c r="F58" s="73" t="s">
        <v>537</v>
      </c>
      <c r="G58" s="73"/>
      <c r="H58" s="73"/>
      <c r="I58" s="72"/>
      <c r="J58" s="73">
        <v>30</v>
      </c>
      <c r="K58" s="75">
        <v>26.785714285714285</v>
      </c>
      <c r="L58" s="10">
        <v>10.714285714285699</v>
      </c>
      <c r="M58" s="10">
        <v>33071010</v>
      </c>
      <c r="N58" s="10" t="s">
        <v>478</v>
      </c>
      <c r="O58" s="10">
        <v>9</v>
      </c>
      <c r="P58" s="10">
        <v>9</v>
      </c>
      <c r="Q58" s="10" t="s">
        <v>479</v>
      </c>
      <c r="R58" s="10" t="s">
        <v>135</v>
      </c>
    </row>
    <row r="59" spans="1:18">
      <c r="A59" s="10">
        <v>58</v>
      </c>
      <c r="B59" s="72">
        <v>4987176128188</v>
      </c>
      <c r="C59" s="73" t="s">
        <v>542</v>
      </c>
      <c r="D59" s="74" t="s">
        <v>135</v>
      </c>
      <c r="E59" s="73">
        <v>6</v>
      </c>
      <c r="F59" s="73" t="s">
        <v>543</v>
      </c>
      <c r="G59" s="73"/>
      <c r="H59" s="73"/>
      <c r="I59" s="72"/>
      <c r="J59" s="73">
        <v>120</v>
      </c>
      <c r="K59" s="75">
        <v>100</v>
      </c>
      <c r="L59" s="10">
        <v>16.6666666666667</v>
      </c>
      <c r="M59" s="10">
        <v>96032100</v>
      </c>
      <c r="N59" s="10" t="s">
        <v>478</v>
      </c>
      <c r="O59" s="10">
        <v>9</v>
      </c>
      <c r="P59" s="10">
        <v>9</v>
      </c>
      <c r="Q59" s="10" t="s">
        <v>479</v>
      </c>
      <c r="R59" s="10" t="s">
        <v>135</v>
      </c>
    </row>
    <row r="60" spans="1:18">
      <c r="A60" s="10">
        <v>59</v>
      </c>
      <c r="B60" s="72">
        <v>4987176037046</v>
      </c>
      <c r="C60" s="73" t="s">
        <v>544</v>
      </c>
      <c r="D60" s="74" t="s">
        <v>135</v>
      </c>
      <c r="E60" s="73">
        <v>6</v>
      </c>
      <c r="F60" s="73" t="s">
        <v>543</v>
      </c>
      <c r="G60" s="73"/>
      <c r="H60" s="73"/>
      <c r="I60" s="72"/>
      <c r="J60" s="73">
        <v>35</v>
      </c>
      <c r="K60" s="75">
        <v>29.166666666666668</v>
      </c>
      <c r="L60" s="10">
        <v>16.6666666666667</v>
      </c>
      <c r="M60" s="10">
        <v>96032100</v>
      </c>
      <c r="N60" s="10" t="s">
        <v>478</v>
      </c>
      <c r="O60" s="10">
        <v>9</v>
      </c>
      <c r="P60" s="10">
        <v>9</v>
      </c>
      <c r="Q60" s="10" t="s">
        <v>479</v>
      </c>
      <c r="R60" s="10" t="s">
        <v>135</v>
      </c>
    </row>
    <row r="61" spans="1:18">
      <c r="A61" s="10">
        <v>60</v>
      </c>
      <c r="B61" s="72">
        <v>4902430782302</v>
      </c>
      <c r="C61" s="73" t="s">
        <v>545</v>
      </c>
      <c r="D61" s="74" t="s">
        <v>135</v>
      </c>
      <c r="E61" s="73">
        <v>6</v>
      </c>
      <c r="F61" s="73" t="s">
        <v>543</v>
      </c>
      <c r="G61" s="73"/>
      <c r="H61" s="73"/>
      <c r="I61" s="72"/>
      <c r="J61" s="73">
        <v>35</v>
      </c>
      <c r="K61" s="75">
        <v>29.166666666666668</v>
      </c>
      <c r="L61" s="10">
        <v>16.6666666666667</v>
      </c>
      <c r="M61" s="10">
        <v>96032100</v>
      </c>
      <c r="N61" s="10" t="s">
        <v>478</v>
      </c>
      <c r="O61" s="10">
        <v>9</v>
      </c>
      <c r="P61" s="10">
        <v>9</v>
      </c>
      <c r="Q61" s="10" t="s">
        <v>479</v>
      </c>
      <c r="R61" s="10" t="s">
        <v>135</v>
      </c>
    </row>
    <row r="62" spans="1:18">
      <c r="A62" s="10">
        <v>61</v>
      </c>
      <c r="B62" s="72">
        <v>4902430345286</v>
      </c>
      <c r="C62" s="73" t="s">
        <v>546</v>
      </c>
      <c r="D62" s="74" t="s">
        <v>135</v>
      </c>
      <c r="E62" s="73">
        <v>6</v>
      </c>
      <c r="F62" s="73" t="s">
        <v>543</v>
      </c>
      <c r="G62" s="73"/>
      <c r="H62" s="73"/>
      <c r="I62" s="72"/>
      <c r="J62" s="73">
        <v>30</v>
      </c>
      <c r="K62" s="75">
        <v>25</v>
      </c>
      <c r="L62" s="10">
        <v>16.6666666666667</v>
      </c>
      <c r="M62" s="10">
        <v>96032100</v>
      </c>
      <c r="N62" s="10" t="s">
        <v>478</v>
      </c>
      <c r="O62" s="10">
        <v>9</v>
      </c>
      <c r="P62" s="10">
        <v>9</v>
      </c>
      <c r="Q62" s="10" t="s">
        <v>479</v>
      </c>
      <c r="R62" s="10" t="s">
        <v>135</v>
      </c>
    </row>
    <row r="63" spans="1:18">
      <c r="A63" s="10">
        <v>62</v>
      </c>
      <c r="B63" s="72">
        <v>4902430668095</v>
      </c>
      <c r="C63" s="73" t="s">
        <v>547</v>
      </c>
      <c r="D63" s="74" t="s">
        <v>135</v>
      </c>
      <c r="E63" s="73">
        <v>6</v>
      </c>
      <c r="F63" s="73" t="s">
        <v>543</v>
      </c>
      <c r="G63" s="73"/>
      <c r="H63" s="73"/>
      <c r="I63" s="72"/>
      <c r="J63" s="73">
        <v>120</v>
      </c>
      <c r="K63" s="75">
        <v>100</v>
      </c>
      <c r="L63" s="10">
        <v>16.6666666666667</v>
      </c>
      <c r="M63" s="10">
        <v>96032100</v>
      </c>
      <c r="N63" s="10" t="s">
        <v>478</v>
      </c>
      <c r="O63" s="10">
        <v>9</v>
      </c>
      <c r="P63" s="10">
        <v>9</v>
      </c>
      <c r="Q63" s="10" t="s">
        <v>479</v>
      </c>
      <c r="R63" s="10" t="s">
        <v>135</v>
      </c>
    </row>
    <row r="64" spans="1:18">
      <c r="A64" s="10">
        <v>63</v>
      </c>
      <c r="B64" s="72">
        <v>4902430782265</v>
      </c>
      <c r="C64" s="73" t="s">
        <v>548</v>
      </c>
      <c r="D64" s="74" t="s">
        <v>135</v>
      </c>
      <c r="E64" s="73">
        <v>6</v>
      </c>
      <c r="F64" s="73" t="s">
        <v>543</v>
      </c>
      <c r="G64" s="73"/>
      <c r="H64" s="73"/>
      <c r="I64" s="72"/>
      <c r="J64" s="73">
        <v>120</v>
      </c>
      <c r="K64" s="75">
        <v>100</v>
      </c>
      <c r="L64" s="10">
        <v>16.6666666666667</v>
      </c>
      <c r="M64" s="10">
        <v>96032100</v>
      </c>
      <c r="N64" s="10" t="s">
        <v>478</v>
      </c>
      <c r="O64" s="10">
        <v>9</v>
      </c>
      <c r="P64" s="10">
        <v>9</v>
      </c>
      <c r="Q64" s="10" t="s">
        <v>479</v>
      </c>
      <c r="R64" s="10" t="s">
        <v>135</v>
      </c>
    </row>
    <row r="65" spans="1:18">
      <c r="A65" s="10">
        <v>64</v>
      </c>
      <c r="B65" s="72">
        <v>4987176109552</v>
      </c>
      <c r="C65" s="73" t="s">
        <v>549</v>
      </c>
      <c r="D65" s="74" t="s">
        <v>135</v>
      </c>
      <c r="E65" s="73">
        <v>6</v>
      </c>
      <c r="F65" s="73" t="s">
        <v>543</v>
      </c>
      <c r="G65" s="73"/>
      <c r="H65" s="73"/>
      <c r="I65" s="72"/>
      <c r="J65" s="73">
        <v>95</v>
      </c>
      <c r="K65" s="75">
        <v>79.166666666666671</v>
      </c>
      <c r="L65" s="10">
        <v>16.6666666666667</v>
      </c>
      <c r="M65" s="10">
        <v>96032100</v>
      </c>
      <c r="N65" s="10" t="s">
        <v>478</v>
      </c>
      <c r="O65" s="10">
        <v>9</v>
      </c>
      <c r="P65" s="10">
        <v>9</v>
      </c>
      <c r="Q65" s="10" t="s">
        <v>479</v>
      </c>
      <c r="R65" s="10" t="s">
        <v>135</v>
      </c>
    </row>
    <row r="66" spans="1:18">
      <c r="A66" s="10">
        <v>65</v>
      </c>
      <c r="B66" s="72">
        <v>4902430781572</v>
      </c>
      <c r="C66" s="73" t="s">
        <v>550</v>
      </c>
      <c r="D66" s="74" t="s">
        <v>135</v>
      </c>
      <c r="E66" s="73">
        <v>6</v>
      </c>
      <c r="F66" s="73" t="s">
        <v>543</v>
      </c>
      <c r="G66" s="73"/>
      <c r="H66" s="73"/>
      <c r="I66" s="72"/>
      <c r="J66" s="73">
        <v>120</v>
      </c>
      <c r="K66" s="75">
        <v>100</v>
      </c>
      <c r="L66" s="10">
        <v>16.6666666666667</v>
      </c>
      <c r="M66" s="10">
        <v>96032100</v>
      </c>
      <c r="N66" s="10" t="s">
        <v>478</v>
      </c>
      <c r="O66" s="10">
        <v>9</v>
      </c>
      <c r="P66" s="10">
        <v>9</v>
      </c>
      <c r="Q66" s="10" t="s">
        <v>479</v>
      </c>
      <c r="R66" s="10" t="s">
        <v>135</v>
      </c>
    </row>
    <row r="67" spans="1:18">
      <c r="A67" s="10">
        <v>66</v>
      </c>
      <c r="B67" s="72">
        <v>4902430664721</v>
      </c>
      <c r="C67" s="73" t="s">
        <v>551</v>
      </c>
      <c r="D67" s="74" t="s">
        <v>135</v>
      </c>
      <c r="E67" s="73">
        <v>6</v>
      </c>
      <c r="F67" s="73" t="s">
        <v>543</v>
      </c>
      <c r="G67" s="73"/>
      <c r="H67" s="73"/>
      <c r="I67" s="72"/>
      <c r="J67" s="73">
        <v>50</v>
      </c>
      <c r="K67" s="75">
        <v>41.666666666666671</v>
      </c>
      <c r="L67" s="10">
        <v>16.6666666666667</v>
      </c>
      <c r="M67" s="10">
        <v>96032100</v>
      </c>
      <c r="N67" s="10" t="s">
        <v>478</v>
      </c>
      <c r="O67" s="10">
        <v>9</v>
      </c>
      <c r="P67" s="10">
        <v>9</v>
      </c>
      <c r="Q67" s="10" t="s">
        <v>479</v>
      </c>
      <c r="R67" s="10" t="s">
        <v>135</v>
      </c>
    </row>
    <row r="68" spans="1:18">
      <c r="A68" s="10">
        <v>67</v>
      </c>
      <c r="B68" s="72">
        <v>4902430710350</v>
      </c>
      <c r="C68" s="73" t="s">
        <v>552</v>
      </c>
      <c r="D68" s="74" t="s">
        <v>135</v>
      </c>
      <c r="E68" s="73">
        <v>6</v>
      </c>
      <c r="F68" s="73" t="s">
        <v>543</v>
      </c>
      <c r="G68" s="73"/>
      <c r="H68" s="73"/>
      <c r="I68" s="72"/>
      <c r="J68" s="73">
        <v>130</v>
      </c>
      <c r="K68" s="75">
        <v>108.33333333333334</v>
      </c>
      <c r="L68" s="10">
        <v>16.6666666666667</v>
      </c>
      <c r="M68" s="10">
        <v>96032100</v>
      </c>
      <c r="N68" s="10" t="s">
        <v>478</v>
      </c>
      <c r="O68" s="10">
        <v>9</v>
      </c>
      <c r="P68" s="10">
        <v>9</v>
      </c>
      <c r="Q68" s="10" t="s">
        <v>479</v>
      </c>
      <c r="R68" s="10" t="s">
        <v>135</v>
      </c>
    </row>
    <row r="69" spans="1:18">
      <c r="A69" s="10">
        <v>68</v>
      </c>
      <c r="B69" s="72">
        <v>4902430783194</v>
      </c>
      <c r="C69" s="73" t="s">
        <v>553</v>
      </c>
      <c r="D69" s="74" t="s">
        <v>135</v>
      </c>
      <c r="E69" s="73">
        <v>6</v>
      </c>
      <c r="F69" s="73" t="s">
        <v>543</v>
      </c>
      <c r="G69" s="73"/>
      <c r="H69" s="73"/>
      <c r="I69" s="72"/>
      <c r="J69" s="73">
        <v>89</v>
      </c>
      <c r="K69" s="75">
        <v>74.166666666666671</v>
      </c>
      <c r="L69" s="10">
        <v>16.6666666666667</v>
      </c>
      <c r="M69" s="10">
        <v>96032100</v>
      </c>
      <c r="N69" s="10" t="s">
        <v>478</v>
      </c>
      <c r="O69" s="10">
        <v>9</v>
      </c>
      <c r="P69" s="10">
        <v>9</v>
      </c>
      <c r="Q69" s="10" t="s">
        <v>479</v>
      </c>
      <c r="R69" s="10" t="s">
        <v>135</v>
      </c>
    </row>
    <row r="70" spans="1:18">
      <c r="A70" s="10">
        <v>69</v>
      </c>
      <c r="B70" s="72">
        <v>4987176130068</v>
      </c>
      <c r="C70" s="73" t="s">
        <v>554</v>
      </c>
      <c r="D70" s="74" t="s">
        <v>135</v>
      </c>
      <c r="E70" s="73">
        <v>6</v>
      </c>
      <c r="F70" s="73" t="s">
        <v>543</v>
      </c>
      <c r="G70" s="73"/>
      <c r="H70" s="73"/>
      <c r="I70" s="72"/>
      <c r="J70" s="73">
        <v>80</v>
      </c>
      <c r="K70" s="75">
        <v>66.666666666666671</v>
      </c>
      <c r="L70" s="10">
        <v>16.6666666666667</v>
      </c>
      <c r="M70" s="10">
        <v>96032100</v>
      </c>
      <c r="N70" s="10" t="s">
        <v>478</v>
      </c>
      <c r="O70" s="10">
        <v>9</v>
      </c>
      <c r="P70" s="10">
        <v>9</v>
      </c>
      <c r="Q70" s="10" t="s">
        <v>479</v>
      </c>
      <c r="R70" s="10" t="s">
        <v>135</v>
      </c>
    </row>
    <row r="71" spans="1:18">
      <c r="A71" s="10">
        <v>70</v>
      </c>
      <c r="B71" s="72">
        <v>4987176130051</v>
      </c>
      <c r="C71" s="73" t="s">
        <v>555</v>
      </c>
      <c r="D71" s="74" t="s">
        <v>135</v>
      </c>
      <c r="E71" s="73">
        <v>6</v>
      </c>
      <c r="F71" s="73" t="s">
        <v>543</v>
      </c>
      <c r="G71" s="73"/>
      <c r="H71" s="73"/>
      <c r="I71" s="72"/>
      <c r="J71" s="73">
        <v>80</v>
      </c>
      <c r="K71" s="75">
        <v>66.666666666666671</v>
      </c>
      <c r="L71" s="10">
        <v>16.6666666666667</v>
      </c>
      <c r="M71" s="10">
        <v>96032100</v>
      </c>
      <c r="N71" s="10" t="s">
        <v>478</v>
      </c>
      <c r="O71" s="10">
        <v>9</v>
      </c>
      <c r="P71" s="10">
        <v>9</v>
      </c>
      <c r="Q71" s="10" t="s">
        <v>479</v>
      </c>
      <c r="R71" s="10" t="s">
        <v>135</v>
      </c>
    </row>
    <row r="72" spans="1:18">
      <c r="A72" s="10">
        <v>71</v>
      </c>
      <c r="B72" s="72">
        <v>4987176128218</v>
      </c>
      <c r="C72" s="73" t="s">
        <v>556</v>
      </c>
      <c r="D72" s="74" t="s">
        <v>135</v>
      </c>
      <c r="E72" s="73">
        <v>6</v>
      </c>
      <c r="F72" s="73" t="s">
        <v>543</v>
      </c>
      <c r="G72" s="73"/>
      <c r="H72" s="73"/>
      <c r="I72" s="72"/>
      <c r="J72" s="73">
        <v>95</v>
      </c>
      <c r="K72" s="75">
        <v>79.166666666666671</v>
      </c>
      <c r="L72" s="10">
        <v>16.6666666666667</v>
      </c>
      <c r="M72" s="10">
        <v>96032100</v>
      </c>
      <c r="N72" s="10" t="s">
        <v>478</v>
      </c>
      <c r="O72" s="10">
        <v>9</v>
      </c>
      <c r="P72" s="10">
        <v>9</v>
      </c>
      <c r="Q72" s="10" t="s">
        <v>479</v>
      </c>
      <c r="R72" s="10" t="s">
        <v>135</v>
      </c>
    </row>
    <row r="73" spans="1:18">
      <c r="A73" s="10">
        <v>72</v>
      </c>
      <c r="B73" s="72">
        <v>4902430833950</v>
      </c>
      <c r="C73" s="73" t="s">
        <v>557</v>
      </c>
      <c r="D73" s="74" t="s">
        <v>135</v>
      </c>
      <c r="E73" s="73">
        <v>6</v>
      </c>
      <c r="F73" s="73" t="s">
        <v>543</v>
      </c>
      <c r="G73" s="73"/>
      <c r="H73" s="73"/>
      <c r="I73" s="72"/>
      <c r="J73" s="73">
        <v>190</v>
      </c>
      <c r="K73" s="75">
        <v>158.33333333333334</v>
      </c>
      <c r="L73" s="10">
        <v>16.6666666666667</v>
      </c>
      <c r="M73" s="10">
        <v>96032100</v>
      </c>
      <c r="N73" s="10" t="s">
        <v>478</v>
      </c>
      <c r="O73" s="10">
        <v>9</v>
      </c>
      <c r="P73" s="10">
        <v>9</v>
      </c>
      <c r="Q73" s="10" t="s">
        <v>479</v>
      </c>
      <c r="R73" s="10" t="s">
        <v>135</v>
      </c>
    </row>
    <row r="74" spans="1:18">
      <c r="A74" s="10">
        <v>73</v>
      </c>
      <c r="B74" s="72">
        <v>4987176138866</v>
      </c>
      <c r="C74" s="73" t="s">
        <v>558</v>
      </c>
      <c r="D74" s="74" t="s">
        <v>135</v>
      </c>
      <c r="E74" s="73">
        <v>6</v>
      </c>
      <c r="F74" s="73" t="s">
        <v>543</v>
      </c>
      <c r="G74" s="73"/>
      <c r="H74" s="73"/>
      <c r="I74" s="72"/>
      <c r="J74" s="73">
        <v>120</v>
      </c>
      <c r="K74" s="75">
        <v>100</v>
      </c>
      <c r="L74" s="10">
        <v>16.6666666666667</v>
      </c>
      <c r="M74" s="10">
        <v>96032100</v>
      </c>
      <c r="N74" s="10" t="s">
        <v>478</v>
      </c>
      <c r="O74" s="10">
        <v>9</v>
      </c>
      <c r="P74" s="10">
        <v>9</v>
      </c>
      <c r="Q74" s="10" t="s">
        <v>479</v>
      </c>
      <c r="R74" s="10" t="s">
        <v>135</v>
      </c>
    </row>
    <row r="75" spans="1:18">
      <c r="A75" s="10">
        <v>74</v>
      </c>
      <c r="B75" s="72">
        <v>1987176138880</v>
      </c>
      <c r="C75" s="73" t="s">
        <v>559</v>
      </c>
      <c r="D75" s="74" t="s">
        <v>135</v>
      </c>
      <c r="E75" s="73">
        <v>6</v>
      </c>
      <c r="F75" s="73" t="s">
        <v>543</v>
      </c>
      <c r="G75" s="73"/>
      <c r="H75" s="73"/>
      <c r="I75" s="72"/>
      <c r="J75" s="73">
        <v>85</v>
      </c>
      <c r="K75" s="75">
        <v>70.833333333333343</v>
      </c>
      <c r="L75" s="10">
        <v>16.6666666666667</v>
      </c>
      <c r="M75" s="10">
        <v>96032100</v>
      </c>
      <c r="N75" s="10" t="s">
        <v>478</v>
      </c>
      <c r="O75" s="10">
        <v>9</v>
      </c>
      <c r="P75" s="10">
        <v>9</v>
      </c>
      <c r="Q75" s="10" t="s">
        <v>479</v>
      </c>
      <c r="R75" s="10" t="s">
        <v>135</v>
      </c>
    </row>
    <row r="76" spans="1:18">
      <c r="A76" s="10">
        <v>75</v>
      </c>
      <c r="B76" s="72">
        <v>4987176138897</v>
      </c>
      <c r="C76" s="73" t="s">
        <v>560</v>
      </c>
      <c r="D76" s="74" t="s">
        <v>135</v>
      </c>
      <c r="E76" s="73">
        <v>6</v>
      </c>
      <c r="F76" s="73" t="s">
        <v>543</v>
      </c>
      <c r="G76" s="73"/>
      <c r="H76" s="73"/>
      <c r="I76" s="72"/>
      <c r="J76" s="73">
        <v>170</v>
      </c>
      <c r="K76" s="75">
        <v>141.66666666666669</v>
      </c>
      <c r="L76" s="10">
        <v>16.6666666666667</v>
      </c>
      <c r="M76" s="10">
        <v>96032100</v>
      </c>
      <c r="N76" s="10" t="s">
        <v>478</v>
      </c>
      <c r="O76" s="10">
        <v>9</v>
      </c>
      <c r="P76" s="10">
        <v>9</v>
      </c>
      <c r="Q76" s="10" t="s">
        <v>479</v>
      </c>
      <c r="R76" s="10" t="s">
        <v>135</v>
      </c>
    </row>
    <row r="77" spans="1:18">
      <c r="A77" s="10">
        <v>76</v>
      </c>
      <c r="B77" s="72">
        <v>4987176138873</v>
      </c>
      <c r="C77" s="73" t="s">
        <v>561</v>
      </c>
      <c r="D77" s="74" t="s">
        <v>135</v>
      </c>
      <c r="E77" s="73">
        <v>6</v>
      </c>
      <c r="F77" s="73" t="s">
        <v>543</v>
      </c>
      <c r="G77" s="73"/>
      <c r="H77" s="73"/>
      <c r="I77" s="72"/>
      <c r="J77" s="73">
        <v>170</v>
      </c>
      <c r="K77" s="75">
        <v>141.66666666666669</v>
      </c>
      <c r="L77" s="10">
        <v>16.6666666666667</v>
      </c>
      <c r="M77" s="10">
        <v>96032100</v>
      </c>
      <c r="N77" s="10" t="s">
        <v>478</v>
      </c>
      <c r="O77" s="10">
        <v>9</v>
      </c>
      <c r="P77" s="10">
        <v>9</v>
      </c>
      <c r="Q77" s="10" t="s">
        <v>479</v>
      </c>
      <c r="R77" s="10" t="s">
        <v>135</v>
      </c>
    </row>
    <row r="78" spans="1:18">
      <c r="A78" s="10">
        <v>77</v>
      </c>
      <c r="B78" s="72">
        <v>4902430783316</v>
      </c>
      <c r="C78" s="73" t="s">
        <v>562</v>
      </c>
      <c r="D78" s="74" t="s">
        <v>135</v>
      </c>
      <c r="E78" s="73">
        <v>6</v>
      </c>
      <c r="F78" s="73" t="s">
        <v>543</v>
      </c>
      <c r="G78" s="73"/>
      <c r="H78" s="73"/>
      <c r="I78" s="72"/>
      <c r="J78" s="73">
        <v>150</v>
      </c>
      <c r="K78" s="75">
        <v>125</v>
      </c>
      <c r="L78" s="10">
        <v>16.6666666666667</v>
      </c>
      <c r="M78" s="10">
        <v>96032100</v>
      </c>
      <c r="N78" s="10" t="s">
        <v>478</v>
      </c>
      <c r="O78" s="10">
        <v>9</v>
      </c>
      <c r="P78" s="10">
        <v>9</v>
      </c>
      <c r="Q78" s="10" t="s">
        <v>479</v>
      </c>
      <c r="R78" s="10" t="s">
        <v>135</v>
      </c>
    </row>
    <row r="79" spans="1:18">
      <c r="A79" s="10">
        <v>78</v>
      </c>
      <c r="B79" s="72">
        <v>4902430783279</v>
      </c>
      <c r="C79" s="73" t="s">
        <v>563</v>
      </c>
      <c r="D79" s="74" t="s">
        <v>135</v>
      </c>
      <c r="E79" s="73">
        <v>6</v>
      </c>
      <c r="F79" s="73" t="s">
        <v>543</v>
      </c>
      <c r="G79" s="73"/>
      <c r="H79" s="73"/>
      <c r="I79" s="72"/>
      <c r="J79" s="73">
        <v>99</v>
      </c>
      <c r="K79" s="75">
        <v>82.5</v>
      </c>
      <c r="L79" s="10">
        <v>16.6666666666667</v>
      </c>
      <c r="M79" s="10">
        <v>96032100</v>
      </c>
      <c r="N79" s="10" t="s">
        <v>478</v>
      </c>
      <c r="O79" s="10">
        <v>9</v>
      </c>
      <c r="P79" s="10">
        <v>9</v>
      </c>
      <c r="Q79" s="10" t="s">
        <v>479</v>
      </c>
      <c r="R79" s="10" t="s">
        <v>135</v>
      </c>
    </row>
    <row r="80" spans="1:18">
      <c r="A80" s="10">
        <v>79</v>
      </c>
      <c r="B80" s="72">
        <v>4987176122360</v>
      </c>
      <c r="C80" s="73" t="s">
        <v>564</v>
      </c>
      <c r="D80" s="74" t="s">
        <v>135</v>
      </c>
      <c r="E80" s="73">
        <v>6</v>
      </c>
      <c r="F80" s="73" t="s">
        <v>565</v>
      </c>
      <c r="G80" s="73"/>
      <c r="H80" s="73"/>
      <c r="I80" s="72"/>
      <c r="J80" s="73">
        <v>249</v>
      </c>
      <c r="K80" s="75">
        <v>207.5</v>
      </c>
      <c r="L80" s="10">
        <v>16.6666666666667</v>
      </c>
      <c r="M80" s="10">
        <v>34011190</v>
      </c>
      <c r="N80" s="10" t="s">
        <v>478</v>
      </c>
      <c r="O80" s="10">
        <v>6</v>
      </c>
      <c r="P80" s="10">
        <v>6</v>
      </c>
      <c r="Q80" s="10" t="s">
        <v>479</v>
      </c>
      <c r="R80" s="10" t="s">
        <v>135</v>
      </c>
    </row>
    <row r="81" spans="1:18">
      <c r="A81" s="10">
        <v>80</v>
      </c>
      <c r="B81" s="72">
        <v>4902430780018</v>
      </c>
      <c r="C81" s="73" t="s">
        <v>566</v>
      </c>
      <c r="D81" s="74" t="s">
        <v>135</v>
      </c>
      <c r="E81" s="73">
        <v>6</v>
      </c>
      <c r="F81" s="73" t="s">
        <v>565</v>
      </c>
      <c r="G81" s="73"/>
      <c r="H81" s="73"/>
      <c r="I81" s="72"/>
      <c r="J81" s="73">
        <v>199</v>
      </c>
      <c r="K81" s="75">
        <v>165.83333333333334</v>
      </c>
      <c r="L81" s="10">
        <v>16.6666666666667</v>
      </c>
      <c r="M81" s="10">
        <v>96190030</v>
      </c>
      <c r="N81" s="10" t="s">
        <v>478</v>
      </c>
      <c r="O81" s="10">
        <v>6</v>
      </c>
      <c r="P81" s="10">
        <v>6</v>
      </c>
      <c r="Q81" s="10" t="s">
        <v>479</v>
      </c>
      <c r="R81" s="10" t="s">
        <v>135</v>
      </c>
    </row>
    <row r="82" spans="1:18">
      <c r="A82" s="10">
        <v>81</v>
      </c>
      <c r="B82" s="72">
        <v>4987176178725</v>
      </c>
      <c r="C82" s="73" t="s">
        <v>567</v>
      </c>
      <c r="D82" s="74" t="s">
        <v>135</v>
      </c>
      <c r="E82" s="73">
        <v>6</v>
      </c>
      <c r="F82" s="73" t="s">
        <v>565</v>
      </c>
      <c r="G82" s="73"/>
      <c r="H82" s="73"/>
      <c r="I82" s="72"/>
      <c r="J82" s="73">
        <v>399</v>
      </c>
      <c r="K82" s="75">
        <v>332.5</v>
      </c>
      <c r="L82" s="10">
        <v>16.6666666666667</v>
      </c>
      <c r="M82" s="10">
        <v>96190030</v>
      </c>
      <c r="N82" s="10" t="s">
        <v>478</v>
      </c>
      <c r="O82" s="10">
        <v>6</v>
      </c>
      <c r="P82" s="10">
        <v>6</v>
      </c>
      <c r="Q82" s="10" t="s">
        <v>479</v>
      </c>
      <c r="R82" s="10" t="s">
        <v>135</v>
      </c>
    </row>
    <row r="83" spans="1:18">
      <c r="A83" s="10">
        <v>82</v>
      </c>
      <c r="B83" s="72">
        <v>4987176181022</v>
      </c>
      <c r="C83" s="73" t="s">
        <v>568</v>
      </c>
      <c r="D83" s="74" t="s">
        <v>135</v>
      </c>
      <c r="E83" s="73">
        <v>6</v>
      </c>
      <c r="F83" s="73" t="s">
        <v>565</v>
      </c>
      <c r="G83" s="73"/>
      <c r="H83" s="73"/>
      <c r="I83" s="72"/>
      <c r="J83" s="73">
        <v>799</v>
      </c>
      <c r="K83" s="75">
        <v>639.20000000000005</v>
      </c>
      <c r="L83" s="10">
        <v>20</v>
      </c>
      <c r="M83" s="10">
        <v>96190030</v>
      </c>
      <c r="N83" s="10" t="s">
        <v>478</v>
      </c>
      <c r="O83" s="10">
        <v>6</v>
      </c>
      <c r="P83" s="10">
        <v>6</v>
      </c>
      <c r="Q83" s="10" t="s">
        <v>479</v>
      </c>
      <c r="R83" s="10" t="s">
        <v>135</v>
      </c>
    </row>
    <row r="84" spans="1:18">
      <c r="A84" s="10">
        <v>83</v>
      </c>
      <c r="B84" s="72">
        <v>4987176182272</v>
      </c>
      <c r="C84" s="73" t="s">
        <v>569</v>
      </c>
      <c r="D84" s="74" t="s">
        <v>135</v>
      </c>
      <c r="E84" s="73">
        <v>6</v>
      </c>
      <c r="F84" s="73" t="s">
        <v>565</v>
      </c>
      <c r="G84" s="73"/>
      <c r="H84" s="73"/>
      <c r="I84" s="72"/>
      <c r="J84" s="73">
        <v>999</v>
      </c>
      <c r="K84" s="75">
        <v>799.2</v>
      </c>
      <c r="L84" s="10">
        <v>20</v>
      </c>
      <c r="M84" s="10">
        <v>96190030</v>
      </c>
      <c r="N84" s="10" t="s">
        <v>478</v>
      </c>
      <c r="O84" s="10">
        <v>6</v>
      </c>
      <c r="P84" s="10">
        <v>6</v>
      </c>
      <c r="Q84" s="10" t="s">
        <v>479</v>
      </c>
      <c r="R84" s="10" t="s">
        <v>135</v>
      </c>
    </row>
    <row r="85" spans="1:18">
      <c r="A85" s="10">
        <v>84</v>
      </c>
      <c r="B85" s="72">
        <v>4987176180049</v>
      </c>
      <c r="C85" s="73" t="s">
        <v>570</v>
      </c>
      <c r="D85" s="74" t="s">
        <v>135</v>
      </c>
      <c r="E85" s="73">
        <v>6</v>
      </c>
      <c r="F85" s="73" t="s">
        <v>565</v>
      </c>
      <c r="G85" s="73"/>
      <c r="H85" s="73"/>
      <c r="I85" s="72"/>
      <c r="J85" s="73">
        <v>199</v>
      </c>
      <c r="K85" s="75">
        <v>165.83333333333334</v>
      </c>
      <c r="L85" s="10">
        <v>16.6666666666667</v>
      </c>
      <c r="M85" s="10">
        <v>96190030</v>
      </c>
      <c r="N85" s="10" t="s">
        <v>478</v>
      </c>
      <c r="O85" s="10">
        <v>6</v>
      </c>
      <c r="P85" s="10">
        <v>6</v>
      </c>
      <c r="Q85" s="10" t="s">
        <v>479</v>
      </c>
      <c r="R85" s="10" t="s">
        <v>135</v>
      </c>
    </row>
    <row r="86" spans="1:18">
      <c r="A86" s="10">
        <v>85</v>
      </c>
      <c r="B86" s="72">
        <v>4987176215055</v>
      </c>
      <c r="C86" s="73" t="s">
        <v>571</v>
      </c>
      <c r="D86" s="74" t="s">
        <v>135</v>
      </c>
      <c r="E86" s="73">
        <v>6</v>
      </c>
      <c r="F86" s="73" t="s">
        <v>565</v>
      </c>
      <c r="G86" s="73"/>
      <c r="H86" s="73"/>
      <c r="I86" s="72"/>
      <c r="J86" s="73">
        <v>399</v>
      </c>
      <c r="K86" s="75">
        <v>332.5</v>
      </c>
      <c r="L86" s="10">
        <v>16.6666666666667</v>
      </c>
      <c r="M86" s="10">
        <v>96190030</v>
      </c>
      <c r="N86" s="10" t="s">
        <v>478</v>
      </c>
      <c r="O86" s="10">
        <v>6</v>
      </c>
      <c r="P86" s="10">
        <v>6</v>
      </c>
      <c r="Q86" s="10" t="s">
        <v>479</v>
      </c>
      <c r="R86" s="10" t="s">
        <v>135</v>
      </c>
    </row>
    <row r="87" spans="1:18">
      <c r="A87" s="10">
        <v>86</v>
      </c>
      <c r="B87" s="72">
        <v>4902430878579</v>
      </c>
      <c r="C87" s="73" t="s">
        <v>572</v>
      </c>
      <c r="D87" s="74" t="s">
        <v>135</v>
      </c>
      <c r="E87" s="73">
        <v>6</v>
      </c>
      <c r="F87" s="73" t="s">
        <v>565</v>
      </c>
      <c r="G87" s="73"/>
      <c r="H87" s="73"/>
      <c r="I87" s="72"/>
      <c r="J87" s="73">
        <v>699</v>
      </c>
      <c r="K87" s="75">
        <v>559.20000000000005</v>
      </c>
      <c r="L87" s="10">
        <v>20</v>
      </c>
      <c r="M87" s="10">
        <v>96190030</v>
      </c>
      <c r="N87" s="10" t="s">
        <v>478</v>
      </c>
      <c r="O87" s="10">
        <v>6</v>
      </c>
      <c r="P87" s="10">
        <v>6</v>
      </c>
      <c r="Q87" s="10" t="s">
        <v>479</v>
      </c>
      <c r="R87" s="10" t="s">
        <v>135</v>
      </c>
    </row>
    <row r="88" spans="1:18">
      <c r="A88" s="10">
        <v>87</v>
      </c>
      <c r="B88" s="72">
        <v>4987176182302</v>
      </c>
      <c r="C88" s="73" t="s">
        <v>573</v>
      </c>
      <c r="D88" s="74" t="s">
        <v>135</v>
      </c>
      <c r="E88" s="73">
        <v>6</v>
      </c>
      <c r="F88" s="73" t="s">
        <v>565</v>
      </c>
      <c r="G88" s="73"/>
      <c r="H88" s="73"/>
      <c r="I88" s="72"/>
      <c r="J88" s="73">
        <v>999</v>
      </c>
      <c r="K88" s="75">
        <v>799.2</v>
      </c>
      <c r="L88" s="10">
        <v>20</v>
      </c>
      <c r="M88" s="10">
        <v>96190030</v>
      </c>
      <c r="N88" s="10" t="s">
        <v>478</v>
      </c>
      <c r="O88" s="10">
        <v>6</v>
      </c>
      <c r="P88" s="10">
        <v>6</v>
      </c>
      <c r="Q88" s="10" t="s">
        <v>479</v>
      </c>
      <c r="R88" s="10" t="s">
        <v>135</v>
      </c>
    </row>
    <row r="89" spans="1:18">
      <c r="A89" s="10">
        <v>88</v>
      </c>
      <c r="B89" s="72">
        <v>4902430744355</v>
      </c>
      <c r="C89" s="73" t="s">
        <v>574</v>
      </c>
      <c r="D89" s="74" t="s">
        <v>135</v>
      </c>
      <c r="E89" s="73">
        <v>6</v>
      </c>
      <c r="F89" s="73" t="s">
        <v>565</v>
      </c>
      <c r="G89" s="73"/>
      <c r="H89" s="73"/>
      <c r="I89" s="72"/>
      <c r="J89" s="73">
        <v>199</v>
      </c>
      <c r="K89" s="75">
        <v>165.83333333333334</v>
      </c>
      <c r="L89" s="10">
        <v>16.6666666666667</v>
      </c>
      <c r="M89" s="10">
        <v>96190030</v>
      </c>
      <c r="N89" s="10" t="s">
        <v>478</v>
      </c>
      <c r="O89" s="10">
        <v>6</v>
      </c>
      <c r="P89" s="10">
        <v>6</v>
      </c>
      <c r="Q89" s="10" t="s">
        <v>479</v>
      </c>
      <c r="R89" s="10" t="s">
        <v>135</v>
      </c>
    </row>
    <row r="90" spans="1:18">
      <c r="A90" s="10">
        <v>89</v>
      </c>
      <c r="B90" s="72">
        <v>4902430794367</v>
      </c>
      <c r="C90" s="73" t="s">
        <v>575</v>
      </c>
      <c r="D90" s="74" t="s">
        <v>135</v>
      </c>
      <c r="E90" s="73">
        <v>6</v>
      </c>
      <c r="F90" s="73" t="s">
        <v>565</v>
      </c>
      <c r="G90" s="73"/>
      <c r="H90" s="73"/>
      <c r="I90" s="72"/>
      <c r="J90" s="73">
        <v>699</v>
      </c>
      <c r="K90" s="75">
        <v>559.20000000000005</v>
      </c>
      <c r="L90" s="10">
        <v>20</v>
      </c>
      <c r="M90" s="10">
        <v>96190030</v>
      </c>
      <c r="N90" s="10" t="s">
        <v>478</v>
      </c>
      <c r="O90" s="10">
        <v>6</v>
      </c>
      <c r="P90" s="10">
        <v>6</v>
      </c>
      <c r="Q90" s="10" t="s">
        <v>479</v>
      </c>
      <c r="R90" s="10" t="s">
        <v>135</v>
      </c>
    </row>
    <row r="91" spans="1:18">
      <c r="A91" s="10">
        <v>90</v>
      </c>
      <c r="B91" s="72">
        <v>4902430721622</v>
      </c>
      <c r="C91" s="73" t="s">
        <v>576</v>
      </c>
      <c r="D91" s="74" t="s">
        <v>135</v>
      </c>
      <c r="E91" s="73">
        <v>6</v>
      </c>
      <c r="F91" s="73" t="s">
        <v>565</v>
      </c>
      <c r="G91" s="73"/>
      <c r="H91" s="73"/>
      <c r="I91" s="72"/>
      <c r="J91" s="73">
        <v>799</v>
      </c>
      <c r="K91" s="75">
        <v>639.20000000000005</v>
      </c>
      <c r="L91" s="10">
        <v>20</v>
      </c>
      <c r="M91" s="10">
        <v>96190030</v>
      </c>
      <c r="N91" s="10" t="s">
        <v>478</v>
      </c>
      <c r="O91" s="10">
        <v>6</v>
      </c>
      <c r="P91" s="10">
        <v>6</v>
      </c>
      <c r="Q91" s="10" t="s">
        <v>479</v>
      </c>
      <c r="R91" s="10" t="s">
        <v>135</v>
      </c>
    </row>
    <row r="92" spans="1:18">
      <c r="A92" s="10">
        <v>91</v>
      </c>
      <c r="B92" s="72">
        <v>4902430872942</v>
      </c>
      <c r="C92" s="73" t="s">
        <v>577</v>
      </c>
      <c r="D92" s="74" t="s">
        <v>135</v>
      </c>
      <c r="E92" s="73">
        <v>6</v>
      </c>
      <c r="F92" s="73" t="s">
        <v>565</v>
      </c>
      <c r="G92" s="73"/>
      <c r="H92" s="73"/>
      <c r="I92" s="72"/>
      <c r="J92" s="73">
        <v>199</v>
      </c>
      <c r="K92" s="75">
        <v>165.83333333333334</v>
      </c>
      <c r="L92" s="10">
        <v>16.6666666666667</v>
      </c>
      <c r="M92" s="10">
        <v>96190030</v>
      </c>
      <c r="N92" s="10" t="s">
        <v>478</v>
      </c>
      <c r="O92" s="10">
        <v>6</v>
      </c>
      <c r="P92" s="10">
        <v>6</v>
      </c>
      <c r="Q92" s="10" t="s">
        <v>479</v>
      </c>
      <c r="R92" s="10" t="s">
        <v>135</v>
      </c>
    </row>
    <row r="93" spans="1:18">
      <c r="A93" s="10">
        <v>92</v>
      </c>
      <c r="B93" s="72">
        <v>4987176178688</v>
      </c>
      <c r="C93" s="73" t="s">
        <v>578</v>
      </c>
      <c r="D93" s="74" t="s">
        <v>135</v>
      </c>
      <c r="E93" s="73">
        <v>6</v>
      </c>
      <c r="F93" s="73" t="s">
        <v>565</v>
      </c>
      <c r="G93" s="73"/>
      <c r="H93" s="73"/>
      <c r="I93" s="72"/>
      <c r="J93" s="73">
        <v>399</v>
      </c>
      <c r="K93" s="75">
        <v>332.5</v>
      </c>
      <c r="L93" s="10">
        <v>16.6666666666667</v>
      </c>
      <c r="M93" s="10">
        <v>96190030</v>
      </c>
      <c r="N93" s="10" t="s">
        <v>478</v>
      </c>
      <c r="O93" s="10">
        <v>6</v>
      </c>
      <c r="P93" s="10">
        <v>6</v>
      </c>
      <c r="Q93" s="10" t="s">
        <v>479</v>
      </c>
      <c r="R93" s="10" t="s">
        <v>135</v>
      </c>
    </row>
    <row r="94" spans="1:18">
      <c r="A94" s="10">
        <v>93</v>
      </c>
      <c r="B94" s="72">
        <v>4987176184092</v>
      </c>
      <c r="C94" s="73" t="s">
        <v>579</v>
      </c>
      <c r="D94" s="74" t="s">
        <v>135</v>
      </c>
      <c r="E94" s="73">
        <v>6</v>
      </c>
      <c r="F94" s="73" t="s">
        <v>565</v>
      </c>
      <c r="G94" s="73"/>
      <c r="H94" s="73"/>
      <c r="I94" s="72"/>
      <c r="J94" s="73">
        <v>799</v>
      </c>
      <c r="K94" s="75">
        <v>639.20000000000005</v>
      </c>
      <c r="L94" s="10">
        <v>20</v>
      </c>
      <c r="M94" s="10">
        <v>96190030</v>
      </c>
      <c r="N94" s="10" t="s">
        <v>478</v>
      </c>
      <c r="O94" s="10">
        <v>6</v>
      </c>
      <c r="P94" s="10">
        <v>6</v>
      </c>
      <c r="Q94" s="10" t="s">
        <v>479</v>
      </c>
      <c r="R94" s="10" t="s">
        <v>135</v>
      </c>
    </row>
    <row r="95" spans="1:18">
      <c r="A95" s="10">
        <v>94</v>
      </c>
      <c r="B95" s="72">
        <v>4987176182319</v>
      </c>
      <c r="C95" s="73" t="s">
        <v>580</v>
      </c>
      <c r="D95" s="74" t="s">
        <v>135</v>
      </c>
      <c r="E95" s="73">
        <v>6</v>
      </c>
      <c r="F95" s="73" t="s">
        <v>565</v>
      </c>
      <c r="G95" s="73"/>
      <c r="H95" s="73"/>
      <c r="I95" s="72"/>
      <c r="J95" s="73">
        <v>999</v>
      </c>
      <c r="K95" s="75">
        <v>799.2</v>
      </c>
      <c r="L95" s="10">
        <v>20</v>
      </c>
      <c r="M95" s="10">
        <v>96190030</v>
      </c>
      <c r="N95" s="10" t="s">
        <v>478</v>
      </c>
      <c r="O95" s="10">
        <v>6</v>
      </c>
      <c r="P95" s="10">
        <v>6</v>
      </c>
      <c r="Q95" s="10" t="s">
        <v>479</v>
      </c>
      <c r="R95" s="10" t="s">
        <v>135</v>
      </c>
    </row>
    <row r="96" spans="1:18">
      <c r="A96" s="10">
        <v>95</v>
      </c>
      <c r="B96" s="72">
        <v>4987176178749</v>
      </c>
      <c r="C96" s="73" t="s">
        <v>581</v>
      </c>
      <c r="D96" s="74" t="s">
        <v>135</v>
      </c>
      <c r="E96" s="73">
        <v>6</v>
      </c>
      <c r="F96" s="73" t="s">
        <v>565</v>
      </c>
      <c r="G96" s="73"/>
      <c r="H96" s="73"/>
      <c r="I96" s="72"/>
      <c r="J96" s="73">
        <v>399</v>
      </c>
      <c r="K96" s="75">
        <v>332.5</v>
      </c>
      <c r="L96" s="10">
        <v>16.6666666666667</v>
      </c>
      <c r="M96" s="10">
        <v>96190030</v>
      </c>
      <c r="N96" s="10" t="s">
        <v>478</v>
      </c>
      <c r="O96" s="10">
        <v>6</v>
      </c>
      <c r="P96" s="10">
        <v>6</v>
      </c>
      <c r="Q96" s="10" t="s">
        <v>479</v>
      </c>
      <c r="R96" s="10" t="s">
        <v>135</v>
      </c>
    </row>
    <row r="97" spans="1:18">
      <c r="A97" s="10">
        <v>96</v>
      </c>
      <c r="B97" s="72">
        <v>4902430682428</v>
      </c>
      <c r="C97" s="73" t="s">
        <v>582</v>
      </c>
      <c r="D97" s="74" t="s">
        <v>135</v>
      </c>
      <c r="E97" s="73">
        <v>6</v>
      </c>
      <c r="F97" s="73" t="s">
        <v>565</v>
      </c>
      <c r="G97" s="73"/>
      <c r="H97" s="73"/>
      <c r="I97" s="72"/>
      <c r="J97" s="73">
        <v>799</v>
      </c>
      <c r="K97" s="75">
        <v>639.20000000000005</v>
      </c>
      <c r="L97" s="10">
        <v>20</v>
      </c>
      <c r="M97" s="10">
        <v>96190030</v>
      </c>
      <c r="N97" s="10" t="s">
        <v>478</v>
      </c>
      <c r="O97" s="10">
        <v>6</v>
      </c>
      <c r="P97" s="10">
        <v>6</v>
      </c>
      <c r="Q97" s="10" t="s">
        <v>479</v>
      </c>
      <c r="R97" s="10" t="s">
        <v>135</v>
      </c>
    </row>
    <row r="98" spans="1:18">
      <c r="A98" s="10">
        <v>97</v>
      </c>
      <c r="B98" s="72">
        <v>8902430896825</v>
      </c>
      <c r="C98" s="73" t="s">
        <v>583</v>
      </c>
      <c r="D98" s="74" t="s">
        <v>135</v>
      </c>
      <c r="E98" s="73">
        <v>6</v>
      </c>
      <c r="F98" s="73" t="s">
        <v>565</v>
      </c>
      <c r="G98" s="73"/>
      <c r="H98" s="73"/>
      <c r="I98" s="72"/>
      <c r="J98" s="73">
        <v>149</v>
      </c>
      <c r="K98" s="75">
        <v>124.16666666666667</v>
      </c>
      <c r="L98" s="10">
        <v>16.6666666666667</v>
      </c>
      <c r="M98" s="10">
        <v>96190030</v>
      </c>
      <c r="N98" s="10" t="s">
        <v>478</v>
      </c>
      <c r="O98" s="10">
        <v>6</v>
      </c>
      <c r="P98" s="10">
        <v>6</v>
      </c>
      <c r="Q98" s="10" t="s">
        <v>479</v>
      </c>
      <c r="R98" s="10" t="s">
        <v>135</v>
      </c>
    </row>
    <row r="99" spans="1:18">
      <c r="A99" s="10">
        <v>98</v>
      </c>
      <c r="B99" s="72">
        <v>4987176182333</v>
      </c>
      <c r="C99" s="73" t="s">
        <v>584</v>
      </c>
      <c r="D99" s="74" t="s">
        <v>135</v>
      </c>
      <c r="E99" s="73">
        <v>6</v>
      </c>
      <c r="F99" s="73" t="s">
        <v>565</v>
      </c>
      <c r="G99" s="73"/>
      <c r="H99" s="73"/>
      <c r="I99" s="72"/>
      <c r="J99" s="73">
        <v>999</v>
      </c>
      <c r="K99" s="75">
        <v>799.2</v>
      </c>
      <c r="L99" s="10">
        <v>20</v>
      </c>
      <c r="M99" s="10">
        <v>96190030</v>
      </c>
      <c r="N99" s="10" t="s">
        <v>478</v>
      </c>
      <c r="O99" s="10">
        <v>6</v>
      </c>
      <c r="P99" s="10">
        <v>6</v>
      </c>
      <c r="Q99" s="10" t="s">
        <v>479</v>
      </c>
      <c r="R99" s="10" t="s">
        <v>135</v>
      </c>
    </row>
    <row r="100" spans="1:18">
      <c r="A100" s="10">
        <v>99</v>
      </c>
      <c r="B100" s="72">
        <v>4987176215178</v>
      </c>
      <c r="C100" s="73" t="s">
        <v>585</v>
      </c>
      <c r="D100" s="74" t="s">
        <v>135</v>
      </c>
      <c r="E100" s="73">
        <v>6</v>
      </c>
      <c r="F100" s="73" t="s">
        <v>565</v>
      </c>
      <c r="G100" s="73"/>
      <c r="H100" s="73"/>
      <c r="I100" s="72"/>
      <c r="J100" s="73">
        <v>399</v>
      </c>
      <c r="K100" s="75">
        <v>332.5</v>
      </c>
      <c r="L100" s="10">
        <v>16.6666666666667</v>
      </c>
      <c r="M100" s="10">
        <v>96190030</v>
      </c>
      <c r="N100" s="10" t="s">
        <v>478</v>
      </c>
      <c r="O100" s="10">
        <v>6</v>
      </c>
      <c r="P100" s="10">
        <v>6</v>
      </c>
      <c r="Q100" s="10" t="s">
        <v>479</v>
      </c>
      <c r="R100" s="10" t="s">
        <v>135</v>
      </c>
    </row>
    <row r="101" spans="1:18">
      <c r="A101" s="10">
        <v>100</v>
      </c>
      <c r="B101" s="72">
        <v>4987176089113</v>
      </c>
      <c r="C101" s="73" t="s">
        <v>586</v>
      </c>
      <c r="D101" s="74" t="s">
        <v>135</v>
      </c>
      <c r="E101" s="73">
        <v>6</v>
      </c>
      <c r="F101" s="73" t="s">
        <v>565</v>
      </c>
      <c r="G101" s="73"/>
      <c r="H101" s="73"/>
      <c r="I101" s="72"/>
      <c r="J101" s="73">
        <v>899</v>
      </c>
      <c r="K101" s="75">
        <v>719.2</v>
      </c>
      <c r="L101" s="10">
        <v>20</v>
      </c>
      <c r="M101" s="10">
        <v>96190030</v>
      </c>
      <c r="N101" s="10" t="s">
        <v>478</v>
      </c>
      <c r="O101" s="10">
        <v>6</v>
      </c>
      <c r="P101" s="10">
        <v>6</v>
      </c>
      <c r="Q101" s="10" t="s">
        <v>479</v>
      </c>
      <c r="R101" s="10" t="s">
        <v>135</v>
      </c>
    </row>
    <row r="102" spans="1:18">
      <c r="A102" s="10">
        <v>101</v>
      </c>
      <c r="B102" s="72">
        <v>4902430882668</v>
      </c>
      <c r="C102" s="73" t="s">
        <v>587</v>
      </c>
      <c r="D102" s="74" t="s">
        <v>135</v>
      </c>
      <c r="E102" s="73">
        <v>6</v>
      </c>
      <c r="F102" s="73" t="s">
        <v>565</v>
      </c>
      <c r="G102" s="73"/>
      <c r="H102" s="73"/>
      <c r="I102" s="72"/>
      <c r="J102" s="73">
        <v>1399</v>
      </c>
      <c r="K102" s="75">
        <v>1119.2</v>
      </c>
      <c r="L102" s="10">
        <v>20</v>
      </c>
      <c r="M102" s="10">
        <v>96190030</v>
      </c>
      <c r="N102" s="10" t="s">
        <v>478</v>
      </c>
      <c r="O102" s="10">
        <v>6</v>
      </c>
      <c r="P102" s="10">
        <v>6</v>
      </c>
      <c r="Q102" s="10" t="s">
        <v>479</v>
      </c>
      <c r="R102" s="10" t="s">
        <v>135</v>
      </c>
    </row>
    <row r="103" spans="1:18">
      <c r="A103" s="10">
        <v>102</v>
      </c>
      <c r="B103" s="72">
        <v>4902430721851</v>
      </c>
      <c r="C103" s="73" t="s">
        <v>588</v>
      </c>
      <c r="D103" s="74" t="s">
        <v>135</v>
      </c>
      <c r="E103" s="73">
        <v>6</v>
      </c>
      <c r="F103" s="73" t="s">
        <v>565</v>
      </c>
      <c r="G103" s="73"/>
      <c r="H103" s="73"/>
      <c r="I103" s="72"/>
      <c r="J103" s="73">
        <v>275</v>
      </c>
      <c r="K103" s="75">
        <v>229.16666666666669</v>
      </c>
      <c r="L103" s="10">
        <v>16.6666666666667</v>
      </c>
      <c r="M103" s="10">
        <v>96190030</v>
      </c>
      <c r="N103" s="10" t="s">
        <v>478</v>
      </c>
      <c r="O103" s="10">
        <v>6</v>
      </c>
      <c r="P103" s="10">
        <v>6</v>
      </c>
      <c r="Q103" s="10" t="s">
        <v>479</v>
      </c>
      <c r="R103" s="10" t="s">
        <v>135</v>
      </c>
    </row>
    <row r="104" spans="1:18">
      <c r="A104" s="10">
        <v>103</v>
      </c>
      <c r="B104" s="72">
        <v>4987176135469</v>
      </c>
      <c r="C104" s="73" t="s">
        <v>589</v>
      </c>
      <c r="D104" s="74" t="s">
        <v>135</v>
      </c>
      <c r="E104" s="73">
        <v>6</v>
      </c>
      <c r="F104" s="73" t="s">
        <v>565</v>
      </c>
      <c r="G104" s="73"/>
      <c r="H104" s="73"/>
      <c r="I104" s="72"/>
      <c r="J104" s="73">
        <v>1399</v>
      </c>
      <c r="K104" s="75">
        <v>1119.2</v>
      </c>
      <c r="L104" s="10">
        <v>20</v>
      </c>
      <c r="M104" s="10">
        <v>96190030</v>
      </c>
      <c r="N104" s="10" t="s">
        <v>478</v>
      </c>
      <c r="O104" s="10">
        <v>6</v>
      </c>
      <c r="P104" s="10">
        <v>6</v>
      </c>
      <c r="Q104" s="10" t="s">
        <v>479</v>
      </c>
      <c r="R104" s="10" t="s">
        <v>135</v>
      </c>
    </row>
    <row r="105" spans="1:18">
      <c r="A105" s="10">
        <v>104</v>
      </c>
      <c r="B105" s="72">
        <v>4902430744829</v>
      </c>
      <c r="C105" s="73" t="s">
        <v>590</v>
      </c>
      <c r="D105" s="74" t="s">
        <v>135</v>
      </c>
      <c r="E105" s="73">
        <v>3</v>
      </c>
      <c r="F105" s="73" t="s">
        <v>565</v>
      </c>
      <c r="G105" s="73"/>
      <c r="H105" s="73"/>
      <c r="I105" s="72"/>
      <c r="J105" s="73">
        <v>320</v>
      </c>
      <c r="K105" s="75">
        <v>278.26086956521743</v>
      </c>
      <c r="L105" s="10">
        <v>13.0434782608696</v>
      </c>
      <c r="M105" s="10">
        <v>96190030</v>
      </c>
      <c r="N105" s="10" t="s">
        <v>478</v>
      </c>
      <c r="O105" s="10">
        <v>6</v>
      </c>
      <c r="P105" s="10">
        <v>6</v>
      </c>
      <c r="Q105" s="10" t="s">
        <v>479</v>
      </c>
      <c r="R105" s="10" t="s">
        <v>135</v>
      </c>
    </row>
    <row r="106" spans="1:18">
      <c r="A106" s="10">
        <v>105</v>
      </c>
      <c r="B106" s="72">
        <v>4987176188205</v>
      </c>
      <c r="C106" s="73" t="s">
        <v>591</v>
      </c>
      <c r="D106" s="74" t="s">
        <v>135</v>
      </c>
      <c r="E106" s="73">
        <v>3</v>
      </c>
      <c r="F106" s="73" t="s">
        <v>565</v>
      </c>
      <c r="G106" s="73"/>
      <c r="H106" s="73"/>
      <c r="I106" s="72"/>
      <c r="J106" s="73">
        <v>899</v>
      </c>
      <c r="K106" s="75">
        <v>749.16666666666674</v>
      </c>
      <c r="L106" s="10">
        <v>16.6666666666667</v>
      </c>
      <c r="M106" s="10">
        <v>96190030</v>
      </c>
      <c r="N106" s="10" t="s">
        <v>478</v>
      </c>
      <c r="O106" s="10">
        <v>6</v>
      </c>
      <c r="P106" s="10">
        <v>6</v>
      </c>
      <c r="Q106" s="10" t="s">
        <v>479</v>
      </c>
      <c r="R106" s="10" t="s">
        <v>135</v>
      </c>
    </row>
    <row r="107" spans="1:18">
      <c r="A107" s="10">
        <v>106</v>
      </c>
      <c r="B107" s="72">
        <v>4902430814270</v>
      </c>
      <c r="C107" s="73" t="s">
        <v>592</v>
      </c>
      <c r="D107" s="74" t="s">
        <v>135</v>
      </c>
      <c r="E107" s="73">
        <v>3</v>
      </c>
      <c r="F107" s="73" t="s">
        <v>565</v>
      </c>
      <c r="G107" s="73"/>
      <c r="H107" s="73"/>
      <c r="I107" s="72"/>
      <c r="J107" s="73">
        <v>1399</v>
      </c>
      <c r="K107" s="75">
        <v>1165.8333333333335</v>
      </c>
      <c r="L107" s="10">
        <v>16.6666666666667</v>
      </c>
      <c r="M107" s="10">
        <v>96190030</v>
      </c>
      <c r="N107" s="10" t="s">
        <v>478</v>
      </c>
      <c r="O107" s="10">
        <v>6</v>
      </c>
      <c r="P107" s="10">
        <v>6</v>
      </c>
      <c r="Q107" s="10" t="s">
        <v>479</v>
      </c>
      <c r="R107" s="10" t="s">
        <v>135</v>
      </c>
    </row>
    <row r="108" spans="1:18">
      <c r="A108" s="10">
        <v>107</v>
      </c>
      <c r="B108" s="72">
        <v>4902430682497</v>
      </c>
      <c r="C108" s="73" t="s">
        <v>593</v>
      </c>
      <c r="D108" s="74" t="s">
        <v>135</v>
      </c>
      <c r="E108" s="73">
        <v>3</v>
      </c>
      <c r="F108" s="73" t="s">
        <v>565</v>
      </c>
      <c r="G108" s="73"/>
      <c r="H108" s="73"/>
      <c r="I108" s="72"/>
      <c r="J108" s="73">
        <v>320</v>
      </c>
      <c r="K108" s="75">
        <v>278.26086956521743</v>
      </c>
      <c r="L108" s="10">
        <v>13.0434782608696</v>
      </c>
      <c r="M108" s="10">
        <v>96190030</v>
      </c>
      <c r="N108" s="10" t="s">
        <v>478</v>
      </c>
      <c r="O108" s="10">
        <v>6</v>
      </c>
      <c r="P108" s="10">
        <v>6</v>
      </c>
      <c r="Q108" s="10" t="s">
        <v>479</v>
      </c>
      <c r="R108" s="10" t="s">
        <v>135</v>
      </c>
    </row>
    <row r="109" spans="1:18">
      <c r="A109" s="10">
        <v>108</v>
      </c>
      <c r="B109" s="72">
        <v>4987176091185</v>
      </c>
      <c r="C109" s="73" t="s">
        <v>594</v>
      </c>
      <c r="D109" s="74" t="s">
        <v>135</v>
      </c>
      <c r="E109" s="73">
        <v>3</v>
      </c>
      <c r="F109" s="73" t="s">
        <v>565</v>
      </c>
      <c r="G109" s="73"/>
      <c r="H109" s="73"/>
      <c r="I109" s="72"/>
      <c r="J109" s="73">
        <v>849</v>
      </c>
      <c r="K109" s="75">
        <v>738.26</v>
      </c>
      <c r="L109" s="10">
        <v>13.0435806831566</v>
      </c>
      <c r="M109" s="10">
        <v>96190030</v>
      </c>
      <c r="N109" s="10" t="s">
        <v>478</v>
      </c>
      <c r="O109" s="10">
        <v>6</v>
      </c>
      <c r="P109" s="10">
        <v>6</v>
      </c>
      <c r="Q109" s="10" t="s">
        <v>479</v>
      </c>
      <c r="R109" s="10" t="s">
        <v>135</v>
      </c>
    </row>
    <row r="110" spans="1:18">
      <c r="A110" s="10">
        <v>109</v>
      </c>
      <c r="B110" s="72">
        <v>4902430814263</v>
      </c>
      <c r="C110" s="73" t="s">
        <v>595</v>
      </c>
      <c r="D110" s="74" t="s">
        <v>135</v>
      </c>
      <c r="E110" s="73">
        <v>3</v>
      </c>
      <c r="F110" s="73" t="s">
        <v>565</v>
      </c>
      <c r="G110" s="73"/>
      <c r="H110" s="73"/>
      <c r="I110" s="72"/>
      <c r="J110" s="73">
        <v>1399</v>
      </c>
      <c r="K110" s="75">
        <v>1165.8333333333335</v>
      </c>
      <c r="L110" s="10">
        <v>16.6666666666667</v>
      </c>
      <c r="M110" s="10">
        <v>96190030</v>
      </c>
      <c r="N110" s="10" t="s">
        <v>478</v>
      </c>
      <c r="O110" s="10">
        <v>6</v>
      </c>
      <c r="P110" s="10">
        <v>6</v>
      </c>
      <c r="Q110" s="10" t="s">
        <v>479</v>
      </c>
      <c r="R110" s="10" t="s">
        <v>135</v>
      </c>
    </row>
    <row r="111" spans="1:18">
      <c r="A111" s="10">
        <v>110</v>
      </c>
      <c r="B111" s="72">
        <v>4902430814683</v>
      </c>
      <c r="C111" s="73" t="s">
        <v>596</v>
      </c>
      <c r="D111" s="74" t="s">
        <v>135</v>
      </c>
      <c r="E111" s="73">
        <v>3</v>
      </c>
      <c r="F111" s="73" t="s">
        <v>565</v>
      </c>
      <c r="G111" s="73"/>
      <c r="H111" s="73"/>
      <c r="I111" s="72"/>
      <c r="J111" s="73">
        <v>320</v>
      </c>
      <c r="K111" s="75">
        <v>278.26086956521743</v>
      </c>
      <c r="L111" s="10">
        <v>13.0434782608696</v>
      </c>
      <c r="M111" s="10">
        <v>96190030</v>
      </c>
      <c r="N111" s="10" t="s">
        <v>478</v>
      </c>
      <c r="O111" s="10">
        <v>6</v>
      </c>
      <c r="P111" s="10">
        <v>6</v>
      </c>
      <c r="Q111" s="10" t="s">
        <v>479</v>
      </c>
      <c r="R111" s="10" t="s">
        <v>135</v>
      </c>
    </row>
    <row r="112" spans="1:18">
      <c r="A112" s="10">
        <v>111</v>
      </c>
      <c r="B112" s="72">
        <v>4987176091246</v>
      </c>
      <c r="C112" s="73" t="s">
        <v>597</v>
      </c>
      <c r="D112" s="74" t="s">
        <v>135</v>
      </c>
      <c r="E112" s="73">
        <v>3</v>
      </c>
      <c r="F112" s="73" t="s">
        <v>565</v>
      </c>
      <c r="G112" s="73"/>
      <c r="H112" s="73"/>
      <c r="I112" s="72"/>
      <c r="J112" s="73">
        <v>799</v>
      </c>
      <c r="K112" s="75">
        <v>665.83333333333337</v>
      </c>
      <c r="L112" s="10">
        <v>16.6666666666667</v>
      </c>
      <c r="M112" s="10">
        <v>96190030</v>
      </c>
      <c r="N112" s="10" t="s">
        <v>478</v>
      </c>
      <c r="O112" s="10">
        <v>6</v>
      </c>
      <c r="P112" s="10">
        <v>6</v>
      </c>
      <c r="Q112" s="10" t="s">
        <v>479</v>
      </c>
      <c r="R112" s="10" t="s">
        <v>135</v>
      </c>
    </row>
    <row r="113" spans="1:18">
      <c r="A113" s="10">
        <v>112</v>
      </c>
      <c r="B113" s="72">
        <v>4987176091321</v>
      </c>
      <c r="C113" s="73" t="s">
        <v>598</v>
      </c>
      <c r="D113" s="74" t="s">
        <v>135</v>
      </c>
      <c r="E113" s="73">
        <v>3</v>
      </c>
      <c r="F113" s="73" t="s">
        <v>565</v>
      </c>
      <c r="G113" s="73"/>
      <c r="H113" s="73"/>
      <c r="I113" s="72"/>
      <c r="J113" s="73">
        <v>799</v>
      </c>
      <c r="K113" s="75">
        <v>665.83</v>
      </c>
      <c r="L113" s="10">
        <v>16.6670838548185</v>
      </c>
      <c r="M113" s="10">
        <v>96190030</v>
      </c>
      <c r="N113" s="10" t="s">
        <v>478</v>
      </c>
      <c r="O113" s="10">
        <v>6</v>
      </c>
      <c r="P113" s="10">
        <v>6</v>
      </c>
      <c r="Q113" s="10" t="s">
        <v>479</v>
      </c>
      <c r="R113" s="10" t="s">
        <v>135</v>
      </c>
    </row>
    <row r="114" spans="1:18">
      <c r="A114" s="10">
        <v>113</v>
      </c>
      <c r="B114" s="72">
        <v>4902430814164</v>
      </c>
      <c r="C114" s="73" t="s">
        <v>599</v>
      </c>
      <c r="D114" s="74" t="s">
        <v>135</v>
      </c>
      <c r="E114" s="73">
        <v>3</v>
      </c>
      <c r="F114" s="73" t="s">
        <v>565</v>
      </c>
      <c r="G114" s="73"/>
      <c r="H114" s="73"/>
      <c r="I114" s="72"/>
      <c r="J114" s="73">
        <v>320</v>
      </c>
      <c r="K114" s="75">
        <v>278.26086956521743</v>
      </c>
      <c r="L114" s="10">
        <v>13.0434782608696</v>
      </c>
      <c r="M114" s="10">
        <v>96190030</v>
      </c>
      <c r="N114" s="10" t="s">
        <v>478</v>
      </c>
      <c r="O114" s="10">
        <v>6</v>
      </c>
      <c r="P114" s="10">
        <v>6</v>
      </c>
      <c r="Q114" s="10" t="s">
        <v>479</v>
      </c>
      <c r="R114" s="10" t="s">
        <v>135</v>
      </c>
    </row>
    <row r="115" spans="1:18">
      <c r="A115" s="10">
        <v>114</v>
      </c>
      <c r="B115" s="72">
        <v>4902430744768</v>
      </c>
      <c r="C115" s="73" t="s">
        <v>600</v>
      </c>
      <c r="D115" s="74" t="s">
        <v>135</v>
      </c>
      <c r="E115" s="73">
        <v>3</v>
      </c>
      <c r="F115" s="73" t="s">
        <v>565</v>
      </c>
      <c r="G115" s="73"/>
      <c r="H115" s="73"/>
      <c r="I115" s="72"/>
      <c r="J115" s="73">
        <v>320</v>
      </c>
      <c r="K115" s="75">
        <v>278.26086956521743</v>
      </c>
      <c r="L115" s="10">
        <v>13.0434782608696</v>
      </c>
      <c r="M115" s="10">
        <v>96190030</v>
      </c>
      <c r="N115" s="10" t="s">
        <v>478</v>
      </c>
      <c r="O115" s="10">
        <v>6</v>
      </c>
      <c r="P115" s="10">
        <v>6</v>
      </c>
      <c r="Q115" s="10" t="s">
        <v>479</v>
      </c>
      <c r="R115" s="10" t="s">
        <v>135</v>
      </c>
    </row>
    <row r="116" spans="1:18">
      <c r="A116" s="10">
        <v>115</v>
      </c>
      <c r="B116" s="72">
        <v>4902430814249</v>
      </c>
      <c r="C116" s="73" t="s">
        <v>601</v>
      </c>
      <c r="D116" s="74" t="s">
        <v>135</v>
      </c>
      <c r="E116" s="73">
        <v>3</v>
      </c>
      <c r="F116" s="73" t="s">
        <v>565</v>
      </c>
      <c r="G116" s="73"/>
      <c r="H116" s="73"/>
      <c r="I116" s="72"/>
      <c r="J116" s="73">
        <v>849</v>
      </c>
      <c r="K116" s="75">
        <v>738.26</v>
      </c>
      <c r="L116" s="10">
        <v>13.0435806831566</v>
      </c>
      <c r="M116" s="10">
        <v>96190030</v>
      </c>
      <c r="N116" s="10" t="s">
        <v>478</v>
      </c>
      <c r="O116" s="10">
        <v>6</v>
      </c>
      <c r="P116" s="10">
        <v>6</v>
      </c>
      <c r="Q116" s="10" t="s">
        <v>479</v>
      </c>
      <c r="R116" s="10" t="s">
        <v>135</v>
      </c>
    </row>
    <row r="117" spans="1:18">
      <c r="A117" s="10">
        <v>116</v>
      </c>
      <c r="B117" s="72">
        <v>4902430744836</v>
      </c>
      <c r="C117" s="73" t="s">
        <v>602</v>
      </c>
      <c r="D117" s="74" t="s">
        <v>135</v>
      </c>
      <c r="E117" s="73">
        <v>3</v>
      </c>
      <c r="F117" s="73" t="s">
        <v>565</v>
      </c>
      <c r="G117" s="73"/>
      <c r="H117" s="73"/>
      <c r="I117" s="72"/>
      <c r="J117" s="73">
        <v>1399</v>
      </c>
      <c r="K117" s="75">
        <v>1165.8333333333335</v>
      </c>
      <c r="L117" s="10">
        <v>16.6666666666667</v>
      </c>
      <c r="M117" s="10">
        <v>96190030</v>
      </c>
      <c r="N117" s="10" t="s">
        <v>478</v>
      </c>
      <c r="O117" s="10">
        <v>6</v>
      </c>
      <c r="P117" s="10">
        <v>6</v>
      </c>
      <c r="Q117" s="10" t="s">
        <v>479</v>
      </c>
      <c r="R117" s="10" t="s">
        <v>135</v>
      </c>
    </row>
    <row r="118" spans="1:18">
      <c r="A118" s="10">
        <v>117</v>
      </c>
      <c r="B118" s="72">
        <v>4987176149176</v>
      </c>
      <c r="C118" s="73" t="s">
        <v>603</v>
      </c>
      <c r="D118" s="74" t="s">
        <v>135</v>
      </c>
      <c r="E118" s="73">
        <v>3</v>
      </c>
      <c r="F118" s="73" t="s">
        <v>565</v>
      </c>
      <c r="G118" s="73"/>
      <c r="H118" s="73"/>
      <c r="I118" s="72"/>
      <c r="J118" s="73">
        <v>199</v>
      </c>
      <c r="K118" s="75">
        <v>173.04347826086959</v>
      </c>
      <c r="L118" s="10">
        <v>13.0434782608696</v>
      </c>
      <c r="M118" s="10">
        <v>96190030</v>
      </c>
      <c r="N118" s="10" t="s">
        <v>478</v>
      </c>
      <c r="O118" s="10">
        <v>6</v>
      </c>
      <c r="P118" s="10">
        <v>6</v>
      </c>
      <c r="Q118" s="10" t="s">
        <v>479</v>
      </c>
      <c r="R118" s="10" t="s">
        <v>135</v>
      </c>
    </row>
    <row r="119" spans="1:18">
      <c r="A119" s="10">
        <v>118</v>
      </c>
      <c r="B119" s="72">
        <v>4987176152183</v>
      </c>
      <c r="C119" s="73" t="s">
        <v>604</v>
      </c>
      <c r="D119" s="74" t="s">
        <v>135</v>
      </c>
      <c r="E119" s="73">
        <v>3</v>
      </c>
      <c r="F119" s="73" t="s">
        <v>605</v>
      </c>
      <c r="G119" s="73"/>
      <c r="H119" s="73"/>
      <c r="I119" s="72"/>
      <c r="J119" s="73">
        <v>440</v>
      </c>
      <c r="K119" s="75">
        <v>400</v>
      </c>
      <c r="L119" s="10">
        <v>9.0909090909090899</v>
      </c>
      <c r="M119" s="10">
        <v>33051090</v>
      </c>
      <c r="N119" s="10" t="s">
        <v>478</v>
      </c>
      <c r="O119" s="10">
        <v>9</v>
      </c>
      <c r="P119" s="10">
        <v>9</v>
      </c>
      <c r="Q119" s="10" t="s">
        <v>479</v>
      </c>
      <c r="R119" s="10" t="s">
        <v>135</v>
      </c>
    </row>
    <row r="120" spans="1:18">
      <c r="A120" s="10">
        <v>119</v>
      </c>
      <c r="B120" s="72">
        <v>4897176088031</v>
      </c>
      <c r="C120" s="73" t="s">
        <v>606</v>
      </c>
      <c r="D120" s="74" t="s">
        <v>135</v>
      </c>
      <c r="E120" s="73">
        <v>2</v>
      </c>
      <c r="F120" s="73" t="s">
        <v>605</v>
      </c>
      <c r="G120" s="73"/>
      <c r="H120" s="73"/>
      <c r="I120" s="72"/>
      <c r="J120" s="73">
        <v>805</v>
      </c>
      <c r="K120" s="75">
        <v>718.74999999999989</v>
      </c>
      <c r="L120" s="10">
        <v>10.714285714285699</v>
      </c>
      <c r="M120" s="10">
        <v>34022010</v>
      </c>
      <c r="N120" s="10" t="s">
        <v>478</v>
      </c>
      <c r="O120" s="10">
        <v>9</v>
      </c>
      <c r="P120" s="10">
        <v>9</v>
      </c>
      <c r="Q120" s="10" t="s">
        <v>479</v>
      </c>
      <c r="R120" s="10" t="s">
        <v>135</v>
      </c>
    </row>
    <row r="121" spans="1:18">
      <c r="A121" s="10">
        <v>120</v>
      </c>
      <c r="B121" s="72">
        <v>4987176152084</v>
      </c>
      <c r="C121" s="73" t="s">
        <v>607</v>
      </c>
      <c r="D121" s="74" t="s">
        <v>135</v>
      </c>
      <c r="E121" s="73">
        <v>2</v>
      </c>
      <c r="F121" s="73" t="s">
        <v>605</v>
      </c>
      <c r="G121" s="73"/>
      <c r="H121" s="73"/>
      <c r="I121" s="72"/>
      <c r="J121" s="73">
        <v>805</v>
      </c>
      <c r="K121" s="75">
        <v>190.91</v>
      </c>
      <c r="L121" s="10">
        <v>9.0904761904762008</v>
      </c>
      <c r="M121" s="10">
        <v>33051090</v>
      </c>
      <c r="N121" s="10" t="s">
        <v>478</v>
      </c>
      <c r="O121" s="10">
        <v>9</v>
      </c>
      <c r="P121" s="10">
        <v>9</v>
      </c>
      <c r="Q121" s="10" t="s">
        <v>479</v>
      </c>
      <c r="R121" s="10" t="s">
        <v>135</v>
      </c>
    </row>
    <row r="122" spans="1:18">
      <c r="A122" s="10">
        <v>121</v>
      </c>
      <c r="B122" s="72">
        <v>4987176152138</v>
      </c>
      <c r="C122" s="73" t="s">
        <v>608</v>
      </c>
      <c r="D122" s="74" t="s">
        <v>135</v>
      </c>
      <c r="E122" s="73">
        <v>6</v>
      </c>
      <c r="F122" s="73" t="s">
        <v>605</v>
      </c>
      <c r="G122" s="73"/>
      <c r="H122" s="73"/>
      <c r="I122" s="72"/>
      <c r="J122" s="73">
        <v>210</v>
      </c>
      <c r="K122" s="75">
        <v>190.90909090909091</v>
      </c>
      <c r="L122" s="10">
        <v>9.0909090909090899</v>
      </c>
      <c r="M122" s="10">
        <v>33051090</v>
      </c>
      <c r="N122" s="10" t="s">
        <v>478</v>
      </c>
      <c r="O122" s="10">
        <v>9</v>
      </c>
      <c r="P122" s="10">
        <v>9</v>
      </c>
      <c r="Q122" s="10" t="s">
        <v>479</v>
      </c>
      <c r="R122" s="10" t="s">
        <v>135</v>
      </c>
    </row>
    <row r="123" spans="1:18">
      <c r="A123" s="10">
        <v>122</v>
      </c>
      <c r="B123" s="72">
        <v>4987176152145</v>
      </c>
      <c r="C123" s="73" t="s">
        <v>609</v>
      </c>
      <c r="D123" s="74" t="s">
        <v>135</v>
      </c>
      <c r="E123" s="73">
        <v>3</v>
      </c>
      <c r="F123" s="73" t="s">
        <v>605</v>
      </c>
      <c r="G123" s="73"/>
      <c r="H123" s="73"/>
      <c r="I123" s="72"/>
      <c r="J123" s="73">
        <v>440</v>
      </c>
      <c r="K123" s="75">
        <v>399.99999999999994</v>
      </c>
      <c r="L123" s="10">
        <v>9.0909090909091095</v>
      </c>
      <c r="M123" s="10">
        <v>33051090</v>
      </c>
      <c r="N123" s="10" t="s">
        <v>478</v>
      </c>
      <c r="O123" s="10">
        <v>9</v>
      </c>
      <c r="P123" s="10">
        <v>9</v>
      </c>
      <c r="Q123" s="10" t="s">
        <v>479</v>
      </c>
      <c r="R123" s="10" t="s">
        <v>135</v>
      </c>
    </row>
    <row r="124" spans="1:18">
      <c r="A124" s="10">
        <v>123</v>
      </c>
      <c r="B124" s="72">
        <v>8906074825216</v>
      </c>
      <c r="C124" s="73" t="s">
        <v>610</v>
      </c>
      <c r="D124" s="74" t="s">
        <v>135</v>
      </c>
      <c r="E124" s="73">
        <v>2</v>
      </c>
      <c r="F124" s="73" t="s">
        <v>605</v>
      </c>
      <c r="G124" s="73"/>
      <c r="H124" s="73"/>
      <c r="I124" s="72"/>
      <c r="J124" s="73">
        <v>805</v>
      </c>
      <c r="K124" s="75">
        <v>718.74999999999989</v>
      </c>
      <c r="L124" s="10">
        <v>10.714285714285699</v>
      </c>
      <c r="M124" s="10">
        <v>33051090</v>
      </c>
      <c r="N124" s="10" t="s">
        <v>478</v>
      </c>
      <c r="O124" s="10">
        <v>9</v>
      </c>
      <c r="P124" s="10">
        <v>9</v>
      </c>
      <c r="Q124" s="10" t="s">
        <v>479</v>
      </c>
      <c r="R124" s="10" t="s">
        <v>135</v>
      </c>
    </row>
    <row r="125" spans="1:18">
      <c r="A125" s="10">
        <v>124</v>
      </c>
      <c r="B125" s="72">
        <v>4902430774284</v>
      </c>
      <c r="C125" s="73" t="s">
        <v>611</v>
      </c>
      <c r="D125" s="74" t="s">
        <v>135</v>
      </c>
      <c r="E125" s="73">
        <v>3</v>
      </c>
      <c r="F125" s="73" t="s">
        <v>605</v>
      </c>
      <c r="G125" s="73"/>
      <c r="H125" s="73"/>
      <c r="I125" s="72"/>
      <c r="J125" s="73">
        <v>180</v>
      </c>
      <c r="K125" s="75">
        <v>163.63636363636363</v>
      </c>
      <c r="L125" s="10">
        <v>9.0909090909090899</v>
      </c>
      <c r="M125" s="10">
        <v>33051090</v>
      </c>
      <c r="N125" s="10" t="s">
        <v>478</v>
      </c>
      <c r="O125" s="10">
        <v>9</v>
      </c>
      <c r="P125" s="10">
        <v>9</v>
      </c>
      <c r="Q125" s="10" t="s">
        <v>479</v>
      </c>
      <c r="R125" s="10" t="s">
        <v>135</v>
      </c>
    </row>
    <row r="126" spans="1:18">
      <c r="A126" s="10">
        <v>125</v>
      </c>
      <c r="B126" s="72">
        <v>4902430773164</v>
      </c>
      <c r="C126" s="73" t="s">
        <v>612</v>
      </c>
      <c r="D126" s="74" t="s">
        <v>135</v>
      </c>
      <c r="E126" s="73">
        <v>3</v>
      </c>
      <c r="F126" s="73" t="s">
        <v>605</v>
      </c>
      <c r="G126" s="73"/>
      <c r="H126" s="73"/>
      <c r="I126" s="72"/>
      <c r="J126" s="73">
        <v>165</v>
      </c>
      <c r="K126" s="75">
        <v>150</v>
      </c>
      <c r="L126" s="10">
        <v>9.0909090909090899</v>
      </c>
      <c r="M126" s="10">
        <v>33051090</v>
      </c>
      <c r="N126" s="10" t="s">
        <v>478</v>
      </c>
      <c r="O126" s="10">
        <v>9</v>
      </c>
      <c r="P126" s="10">
        <v>9</v>
      </c>
      <c r="Q126" s="10" t="s">
        <v>479</v>
      </c>
      <c r="R126" s="10" t="s">
        <v>135</v>
      </c>
    </row>
    <row r="127" spans="1:18">
      <c r="A127" s="10">
        <v>126</v>
      </c>
      <c r="B127" s="72">
        <v>8901229930135</v>
      </c>
      <c r="C127" s="73" t="s">
        <v>613</v>
      </c>
      <c r="D127" s="74" t="s">
        <v>135</v>
      </c>
      <c r="E127" s="73">
        <v>3</v>
      </c>
      <c r="F127" s="73" t="s">
        <v>605</v>
      </c>
      <c r="G127" s="73"/>
      <c r="H127" s="73"/>
      <c r="I127" s="72"/>
      <c r="J127" s="73">
        <v>350</v>
      </c>
      <c r="K127" s="75">
        <v>318.18181818181813</v>
      </c>
      <c r="L127" s="10">
        <v>9.0909090909091095</v>
      </c>
      <c r="M127" s="10">
        <v>33051090</v>
      </c>
      <c r="N127" s="10" t="s">
        <v>478</v>
      </c>
      <c r="O127" s="10">
        <v>9</v>
      </c>
      <c r="P127" s="10">
        <v>9</v>
      </c>
      <c r="Q127" s="10" t="s">
        <v>479</v>
      </c>
      <c r="R127" s="10" t="s">
        <v>135</v>
      </c>
    </row>
    <row r="128" spans="1:18">
      <c r="A128" s="10">
        <v>127</v>
      </c>
      <c r="B128" s="72">
        <v>4902430899413</v>
      </c>
      <c r="C128" s="73" t="s">
        <v>614</v>
      </c>
      <c r="D128" s="74" t="s">
        <v>135</v>
      </c>
      <c r="E128" s="73">
        <v>3</v>
      </c>
      <c r="F128" s="73" t="s">
        <v>605</v>
      </c>
      <c r="G128" s="73"/>
      <c r="H128" s="73"/>
      <c r="I128" s="72"/>
      <c r="J128" s="73">
        <v>209</v>
      </c>
      <c r="K128" s="75">
        <v>181.73</v>
      </c>
      <c r="L128" s="10">
        <v>13.047846889952201</v>
      </c>
      <c r="M128" s="10">
        <v>33051090</v>
      </c>
      <c r="N128" s="10" t="s">
        <v>478</v>
      </c>
      <c r="O128" s="10">
        <v>9</v>
      </c>
      <c r="P128" s="10">
        <v>9</v>
      </c>
      <c r="Q128" s="10" t="s">
        <v>479</v>
      </c>
      <c r="R128" s="10" t="s">
        <v>135</v>
      </c>
    </row>
    <row r="129" spans="1:18">
      <c r="A129" s="10">
        <v>128</v>
      </c>
      <c r="B129" s="72">
        <v>4902430794299</v>
      </c>
      <c r="C129" s="73" t="s">
        <v>615</v>
      </c>
      <c r="D129" s="74" t="s">
        <v>135</v>
      </c>
      <c r="E129" s="73">
        <v>3</v>
      </c>
      <c r="F129" s="73" t="s">
        <v>605</v>
      </c>
      <c r="G129" s="73"/>
      <c r="H129" s="73"/>
      <c r="I129" s="72"/>
      <c r="J129" s="73">
        <v>180</v>
      </c>
      <c r="K129" s="75">
        <v>163.63636363636363</v>
      </c>
      <c r="L129" s="10">
        <v>9.0909090909090899</v>
      </c>
      <c r="M129" s="10">
        <v>33051090</v>
      </c>
      <c r="N129" s="10" t="s">
        <v>478</v>
      </c>
      <c r="O129" s="10">
        <v>9</v>
      </c>
      <c r="P129" s="10">
        <v>9</v>
      </c>
      <c r="Q129" s="10" t="s">
        <v>479</v>
      </c>
      <c r="R129" s="10" t="s">
        <v>135</v>
      </c>
    </row>
    <row r="130" spans="1:18">
      <c r="A130" s="10">
        <v>129</v>
      </c>
      <c r="B130" s="72">
        <v>4902430899130</v>
      </c>
      <c r="C130" s="73" t="s">
        <v>616</v>
      </c>
      <c r="D130" s="74" t="s">
        <v>135</v>
      </c>
      <c r="E130" s="73">
        <v>2</v>
      </c>
      <c r="F130" s="73" t="s">
        <v>605</v>
      </c>
      <c r="G130" s="73"/>
      <c r="H130" s="73"/>
      <c r="I130" s="72"/>
      <c r="J130" s="73">
        <v>345</v>
      </c>
      <c r="K130" s="75">
        <v>313.63636363636363</v>
      </c>
      <c r="L130" s="10">
        <v>9.0909090909090899</v>
      </c>
      <c r="M130" s="10">
        <v>33051090</v>
      </c>
      <c r="N130" s="10" t="s">
        <v>478</v>
      </c>
      <c r="O130" s="10">
        <v>9</v>
      </c>
      <c r="P130" s="10">
        <v>9</v>
      </c>
      <c r="Q130" s="10" t="s">
        <v>479</v>
      </c>
      <c r="R130" s="10" t="s">
        <v>135</v>
      </c>
    </row>
    <row r="131" spans="1:18">
      <c r="A131" s="10">
        <v>130</v>
      </c>
      <c r="B131" s="72">
        <v>4902430899277</v>
      </c>
      <c r="C131" s="73" t="s">
        <v>617</v>
      </c>
      <c r="D131" s="74" t="s">
        <v>135</v>
      </c>
      <c r="E131" s="73">
        <v>3</v>
      </c>
      <c r="F131" s="73" t="s">
        <v>605</v>
      </c>
      <c r="G131" s="73"/>
      <c r="H131" s="73"/>
      <c r="I131" s="72"/>
      <c r="J131" s="73">
        <v>695</v>
      </c>
      <c r="K131" s="75">
        <v>620.53571428571422</v>
      </c>
      <c r="L131" s="10">
        <v>10.714285714285699</v>
      </c>
      <c r="M131" s="10">
        <v>33051090</v>
      </c>
      <c r="N131" s="10" t="s">
        <v>478</v>
      </c>
      <c r="O131" s="10">
        <v>9</v>
      </c>
      <c r="P131" s="10">
        <v>9</v>
      </c>
      <c r="Q131" s="10" t="s">
        <v>479</v>
      </c>
      <c r="R131" s="10" t="s">
        <v>135</v>
      </c>
    </row>
    <row r="132" spans="1:18">
      <c r="A132" s="10">
        <v>131</v>
      </c>
      <c r="B132" s="72">
        <v>4902430772877</v>
      </c>
      <c r="C132" s="73" t="s">
        <v>618</v>
      </c>
      <c r="D132" s="74" t="s">
        <v>135</v>
      </c>
      <c r="E132" s="73">
        <v>3</v>
      </c>
      <c r="F132" s="73" t="s">
        <v>605</v>
      </c>
      <c r="G132" s="73"/>
      <c r="H132" s="73"/>
      <c r="I132" s="72"/>
      <c r="J132" s="73">
        <v>72</v>
      </c>
      <c r="K132" s="75">
        <v>65.454545454545453</v>
      </c>
      <c r="L132" s="10">
        <v>9.0909090909090899</v>
      </c>
      <c r="M132" s="10">
        <v>33051090</v>
      </c>
      <c r="N132" s="10" t="s">
        <v>478</v>
      </c>
      <c r="O132" s="10">
        <v>9</v>
      </c>
      <c r="P132" s="10">
        <v>9</v>
      </c>
      <c r="Q132" s="10" t="s">
        <v>479</v>
      </c>
      <c r="R132" s="10" t="s">
        <v>135</v>
      </c>
    </row>
    <row r="133" spans="1:18">
      <c r="A133" s="10">
        <v>132</v>
      </c>
      <c r="B133" s="72">
        <v>4902430899253</v>
      </c>
      <c r="C133" s="73" t="s">
        <v>619</v>
      </c>
      <c r="D133" s="74" t="s">
        <v>135</v>
      </c>
      <c r="E133" s="73">
        <v>2</v>
      </c>
      <c r="F133" s="73" t="s">
        <v>605</v>
      </c>
      <c r="G133" s="73"/>
      <c r="H133" s="73"/>
      <c r="I133" s="72"/>
      <c r="J133" s="73">
        <v>180</v>
      </c>
      <c r="K133" s="75">
        <v>163.63636363636363</v>
      </c>
      <c r="L133" s="10">
        <v>9.0909090909090899</v>
      </c>
      <c r="M133" s="10">
        <v>33051090</v>
      </c>
      <c r="N133" s="10" t="s">
        <v>478</v>
      </c>
      <c r="O133" s="10">
        <v>9</v>
      </c>
      <c r="P133" s="10">
        <v>9</v>
      </c>
      <c r="Q133" s="10" t="s">
        <v>479</v>
      </c>
      <c r="R133" s="10" t="s">
        <v>135</v>
      </c>
    </row>
    <row r="134" spans="1:18">
      <c r="A134" s="10">
        <v>133</v>
      </c>
      <c r="B134" s="72">
        <v>4902430869492</v>
      </c>
      <c r="C134" s="73" t="s">
        <v>620</v>
      </c>
      <c r="D134" s="74" t="s">
        <v>135</v>
      </c>
      <c r="E134" s="73">
        <v>3</v>
      </c>
      <c r="F134" s="73" t="s">
        <v>605</v>
      </c>
      <c r="G134" s="73"/>
      <c r="H134" s="73"/>
      <c r="I134" s="72"/>
      <c r="J134" s="73">
        <v>345</v>
      </c>
      <c r="K134" s="75">
        <v>313.63636363636363</v>
      </c>
      <c r="L134" s="10">
        <v>9.0909090909090899</v>
      </c>
      <c r="M134" s="10">
        <v>33051090</v>
      </c>
      <c r="N134" s="10" t="s">
        <v>478</v>
      </c>
      <c r="O134" s="10">
        <v>9</v>
      </c>
      <c r="P134" s="10">
        <v>9</v>
      </c>
      <c r="Q134" s="10" t="s">
        <v>479</v>
      </c>
      <c r="R134" s="10" t="s">
        <v>135</v>
      </c>
    </row>
    <row r="135" spans="1:18">
      <c r="A135" s="10">
        <v>134</v>
      </c>
      <c r="B135" s="72">
        <v>4902430774376</v>
      </c>
      <c r="C135" s="73" t="s">
        <v>621</v>
      </c>
      <c r="D135" s="74" t="s">
        <v>135</v>
      </c>
      <c r="E135" s="73">
        <v>3</v>
      </c>
      <c r="F135" s="73" t="s">
        <v>605</v>
      </c>
      <c r="G135" s="73"/>
      <c r="H135" s="73"/>
      <c r="I135" s="72"/>
      <c r="J135" s="73">
        <v>645</v>
      </c>
      <c r="K135" s="75">
        <v>575.89285714285711</v>
      </c>
      <c r="L135" s="10">
        <v>10.714285714285699</v>
      </c>
      <c r="M135" s="10">
        <v>33051090</v>
      </c>
      <c r="N135" s="10" t="s">
        <v>478</v>
      </c>
      <c r="O135" s="10">
        <v>9</v>
      </c>
      <c r="P135" s="10">
        <v>9</v>
      </c>
      <c r="Q135" s="10" t="s">
        <v>479</v>
      </c>
      <c r="R135" s="10" t="s">
        <v>135</v>
      </c>
    </row>
    <row r="136" spans="1:18">
      <c r="A136" s="10">
        <v>135</v>
      </c>
      <c r="B136" s="72">
        <v>4902430899208</v>
      </c>
      <c r="C136" s="73" t="s">
        <v>622</v>
      </c>
      <c r="D136" s="74" t="s">
        <v>135</v>
      </c>
      <c r="E136" s="73">
        <v>3</v>
      </c>
      <c r="F136" s="73" t="s">
        <v>605</v>
      </c>
      <c r="G136" s="73"/>
      <c r="H136" s="73"/>
      <c r="I136" s="72"/>
      <c r="J136" s="73">
        <v>180</v>
      </c>
      <c r="K136" s="75">
        <v>163.63636363636363</v>
      </c>
      <c r="L136" s="10">
        <v>9.0909090909090899</v>
      </c>
      <c r="M136" s="10">
        <v>33051090</v>
      </c>
      <c r="N136" s="10" t="s">
        <v>478</v>
      </c>
      <c r="O136" s="10">
        <v>9</v>
      </c>
      <c r="P136" s="10">
        <v>9</v>
      </c>
      <c r="Q136" s="10" t="s">
        <v>479</v>
      </c>
      <c r="R136" s="10" t="s">
        <v>135</v>
      </c>
    </row>
    <row r="137" spans="1:18">
      <c r="A137" s="10">
        <v>136</v>
      </c>
      <c r="B137" s="72">
        <v>4902430773782</v>
      </c>
      <c r="C137" s="73" t="s">
        <v>623</v>
      </c>
      <c r="D137" s="74" t="s">
        <v>135</v>
      </c>
      <c r="E137" s="73">
        <v>2</v>
      </c>
      <c r="F137" s="73" t="s">
        <v>605</v>
      </c>
      <c r="G137" s="73"/>
      <c r="H137" s="73"/>
      <c r="I137" s="72"/>
      <c r="J137" s="73">
        <v>330</v>
      </c>
      <c r="K137" s="75">
        <v>300</v>
      </c>
      <c r="L137" s="10">
        <v>9.0909090909090899</v>
      </c>
      <c r="M137" s="10">
        <v>33051090</v>
      </c>
      <c r="N137" s="10" t="s">
        <v>478</v>
      </c>
      <c r="O137" s="10">
        <v>9</v>
      </c>
      <c r="P137" s="10">
        <v>9</v>
      </c>
      <c r="Q137" s="10" t="s">
        <v>479</v>
      </c>
      <c r="R137" s="10" t="s">
        <v>135</v>
      </c>
    </row>
    <row r="138" spans="1:18">
      <c r="A138" s="10">
        <v>137</v>
      </c>
      <c r="B138" s="72">
        <v>4902430774314</v>
      </c>
      <c r="C138" s="73" t="s">
        <v>624</v>
      </c>
      <c r="D138" s="74" t="s">
        <v>135</v>
      </c>
      <c r="E138" s="73">
        <v>2</v>
      </c>
      <c r="F138" s="73" t="s">
        <v>605</v>
      </c>
      <c r="G138" s="73"/>
      <c r="H138" s="73"/>
      <c r="I138" s="72"/>
      <c r="J138" s="73">
        <v>600</v>
      </c>
      <c r="K138" s="75">
        <v>535.71428571428567</v>
      </c>
      <c r="L138" s="10">
        <v>10.714285714285699</v>
      </c>
      <c r="M138" s="10">
        <v>33051090</v>
      </c>
      <c r="N138" s="10" t="s">
        <v>478</v>
      </c>
      <c r="O138" s="10">
        <v>9</v>
      </c>
      <c r="P138" s="10">
        <v>9</v>
      </c>
      <c r="Q138" s="10" t="s">
        <v>479</v>
      </c>
      <c r="R138" s="10" t="s">
        <v>135</v>
      </c>
    </row>
    <row r="139" spans="1:18">
      <c r="A139" s="10">
        <v>138</v>
      </c>
      <c r="B139" s="72">
        <v>4902430733977</v>
      </c>
      <c r="C139" s="73" t="s">
        <v>625</v>
      </c>
      <c r="D139" s="74" t="s">
        <v>135</v>
      </c>
      <c r="E139" s="73">
        <v>3</v>
      </c>
      <c r="F139" s="73" t="s">
        <v>605</v>
      </c>
      <c r="G139" s="73"/>
      <c r="H139" s="73"/>
      <c r="I139" s="72"/>
      <c r="J139" s="73">
        <v>209</v>
      </c>
      <c r="K139" s="75">
        <v>181.73</v>
      </c>
      <c r="L139" s="10">
        <v>13.047846889952201</v>
      </c>
      <c r="M139" s="10">
        <v>33051090</v>
      </c>
      <c r="N139" s="10" t="s">
        <v>478</v>
      </c>
      <c r="O139" s="10">
        <v>9</v>
      </c>
      <c r="P139" s="10">
        <v>9</v>
      </c>
      <c r="Q139" s="10" t="s">
        <v>479</v>
      </c>
      <c r="R139" s="10" t="s">
        <v>135</v>
      </c>
    </row>
    <row r="140" spans="1:18">
      <c r="A140" s="10">
        <v>139</v>
      </c>
      <c r="B140" s="72">
        <v>4902430819879</v>
      </c>
      <c r="C140" s="73" t="s">
        <v>626</v>
      </c>
      <c r="D140" s="74" t="s">
        <v>135</v>
      </c>
      <c r="E140" s="73">
        <v>3</v>
      </c>
      <c r="F140" s="73" t="s">
        <v>605</v>
      </c>
      <c r="G140" s="73"/>
      <c r="H140" s="73"/>
      <c r="I140" s="72"/>
      <c r="J140" s="73">
        <v>180</v>
      </c>
      <c r="K140" s="75">
        <v>163.63636363636363</v>
      </c>
      <c r="L140" s="10">
        <v>9.0909090909090899</v>
      </c>
      <c r="M140" s="10">
        <v>33051090</v>
      </c>
      <c r="N140" s="10" t="s">
        <v>478</v>
      </c>
      <c r="O140" s="10">
        <v>9</v>
      </c>
      <c r="P140" s="10">
        <v>9</v>
      </c>
      <c r="Q140" s="10" t="s">
        <v>479</v>
      </c>
      <c r="R140" s="10" t="s">
        <v>135</v>
      </c>
    </row>
    <row r="141" spans="1:18">
      <c r="A141" s="10">
        <v>140</v>
      </c>
      <c r="B141" s="72">
        <v>4902430658355</v>
      </c>
      <c r="C141" s="73" t="s">
        <v>627</v>
      </c>
      <c r="D141" s="74" t="s">
        <v>135</v>
      </c>
      <c r="E141" s="73">
        <v>3</v>
      </c>
      <c r="F141" s="73" t="s">
        <v>605</v>
      </c>
      <c r="G141" s="73"/>
      <c r="H141" s="73"/>
      <c r="I141" s="72"/>
      <c r="J141" s="73">
        <v>345</v>
      </c>
      <c r="K141" s="75">
        <v>313.63636363636363</v>
      </c>
      <c r="L141" s="10">
        <v>9.0909090909090899</v>
      </c>
      <c r="M141" s="10">
        <v>33051090</v>
      </c>
      <c r="N141" s="10" t="s">
        <v>478</v>
      </c>
      <c r="O141" s="10">
        <v>9</v>
      </c>
      <c r="P141" s="10">
        <v>9</v>
      </c>
      <c r="Q141" s="10" t="s">
        <v>479</v>
      </c>
      <c r="R141" s="10" t="s">
        <v>135</v>
      </c>
    </row>
    <row r="142" spans="1:18">
      <c r="A142" s="10">
        <v>141</v>
      </c>
      <c r="B142" s="72">
        <v>4902430774321</v>
      </c>
      <c r="C142" s="73" t="s">
        <v>628</v>
      </c>
      <c r="D142" s="74" t="s">
        <v>135</v>
      </c>
      <c r="E142" s="73">
        <v>2</v>
      </c>
      <c r="F142" s="73" t="s">
        <v>605</v>
      </c>
      <c r="G142" s="73"/>
      <c r="H142" s="73"/>
      <c r="I142" s="72"/>
      <c r="J142" s="73">
        <v>695</v>
      </c>
      <c r="K142" s="75">
        <v>620.53571428571422</v>
      </c>
      <c r="L142" s="10">
        <v>10.714285714285699</v>
      </c>
      <c r="M142" s="10">
        <v>33051090</v>
      </c>
      <c r="N142" s="10" t="s">
        <v>478</v>
      </c>
      <c r="O142" s="10">
        <v>9</v>
      </c>
      <c r="P142" s="10">
        <v>9</v>
      </c>
      <c r="Q142" s="10" t="s">
        <v>479</v>
      </c>
      <c r="R142" s="10" t="s">
        <v>135</v>
      </c>
    </row>
    <row r="143" spans="1:18">
      <c r="A143" s="10">
        <v>142</v>
      </c>
      <c r="B143" s="72">
        <v>4902430772891</v>
      </c>
      <c r="C143" s="73" t="s">
        <v>629</v>
      </c>
      <c r="D143" s="74" t="s">
        <v>135</v>
      </c>
      <c r="E143" s="73">
        <v>2</v>
      </c>
      <c r="F143" s="73" t="s">
        <v>605</v>
      </c>
      <c r="G143" s="73"/>
      <c r="H143" s="73"/>
      <c r="I143" s="72"/>
      <c r="J143" s="73">
        <v>69</v>
      </c>
      <c r="K143" s="75">
        <v>62.72727272727272</v>
      </c>
      <c r="L143" s="10">
        <v>9.0909090909091095</v>
      </c>
      <c r="M143" s="10">
        <v>33051090</v>
      </c>
      <c r="N143" s="10" t="s">
        <v>478</v>
      </c>
      <c r="O143" s="10">
        <v>9</v>
      </c>
      <c r="P143" s="10">
        <v>9</v>
      </c>
      <c r="Q143" s="10" t="s">
        <v>479</v>
      </c>
      <c r="R143" s="10" t="s">
        <v>135</v>
      </c>
    </row>
    <row r="144" spans="1:18">
      <c r="A144" s="10">
        <v>143</v>
      </c>
      <c r="B144" s="72">
        <v>4902430734004</v>
      </c>
      <c r="C144" s="73" t="s">
        <v>630</v>
      </c>
      <c r="D144" s="74" t="s">
        <v>135</v>
      </c>
      <c r="E144" s="73">
        <v>3</v>
      </c>
      <c r="F144" s="73" t="s">
        <v>605</v>
      </c>
      <c r="G144" s="73"/>
      <c r="H144" s="73"/>
      <c r="I144" s="72"/>
      <c r="J144" s="73">
        <v>209</v>
      </c>
      <c r="K144" s="75">
        <v>181.73</v>
      </c>
      <c r="L144" s="10">
        <v>13.047846889952201</v>
      </c>
      <c r="M144" s="10">
        <v>33051090</v>
      </c>
      <c r="N144" s="10" t="s">
        <v>478</v>
      </c>
      <c r="O144" s="10">
        <v>9</v>
      </c>
      <c r="P144" s="10">
        <v>9</v>
      </c>
      <c r="Q144" s="10" t="s">
        <v>479</v>
      </c>
      <c r="R144" s="10" t="s">
        <v>135</v>
      </c>
    </row>
    <row r="145" spans="1:18">
      <c r="A145" s="10">
        <v>144</v>
      </c>
      <c r="B145" s="72">
        <v>4902430773195</v>
      </c>
      <c r="C145" s="73" t="s">
        <v>631</v>
      </c>
      <c r="D145" s="74" t="s">
        <v>135</v>
      </c>
      <c r="E145" s="73">
        <v>3</v>
      </c>
      <c r="F145" s="73" t="s">
        <v>605</v>
      </c>
      <c r="G145" s="73"/>
      <c r="H145" s="73"/>
      <c r="I145" s="72"/>
      <c r="J145" s="73">
        <v>169</v>
      </c>
      <c r="K145" s="75">
        <v>153.63636363636363</v>
      </c>
      <c r="L145" s="10">
        <v>9.0909090909090899</v>
      </c>
      <c r="M145" s="10">
        <v>33051090</v>
      </c>
      <c r="N145" s="10" t="s">
        <v>478</v>
      </c>
      <c r="O145" s="10">
        <v>9</v>
      </c>
      <c r="P145" s="10">
        <v>9</v>
      </c>
      <c r="Q145" s="10" t="s">
        <v>479</v>
      </c>
      <c r="R145" s="10" t="s">
        <v>135</v>
      </c>
    </row>
    <row r="146" spans="1:18">
      <c r="A146" s="10">
        <v>145</v>
      </c>
      <c r="B146" s="72">
        <v>4902430841658</v>
      </c>
      <c r="C146" s="73" t="s">
        <v>632</v>
      </c>
      <c r="D146" s="74" t="s">
        <v>135</v>
      </c>
      <c r="E146" s="73">
        <v>2</v>
      </c>
      <c r="F146" s="73" t="s">
        <v>605</v>
      </c>
      <c r="G146" s="73"/>
      <c r="H146" s="73"/>
      <c r="I146" s="72"/>
      <c r="J146" s="73">
        <v>345</v>
      </c>
      <c r="K146" s="75">
        <v>313.63636363636363</v>
      </c>
      <c r="L146" s="10">
        <v>9.0909090909090899</v>
      </c>
      <c r="M146" s="10">
        <v>33051090</v>
      </c>
      <c r="N146" s="10" t="s">
        <v>478</v>
      </c>
      <c r="O146" s="10">
        <v>9</v>
      </c>
      <c r="P146" s="10">
        <v>9</v>
      </c>
      <c r="Q146" s="10" t="s">
        <v>479</v>
      </c>
      <c r="R146" s="10" t="s">
        <v>135</v>
      </c>
    </row>
    <row r="147" spans="1:18">
      <c r="A147" s="10">
        <v>146</v>
      </c>
      <c r="B147" s="72">
        <v>4902430774338</v>
      </c>
      <c r="C147" s="73" t="s">
        <v>633</v>
      </c>
      <c r="D147" s="74" t="s">
        <v>135</v>
      </c>
      <c r="E147" s="73">
        <v>2</v>
      </c>
      <c r="F147" s="73" t="s">
        <v>605</v>
      </c>
      <c r="G147" s="73"/>
      <c r="H147" s="73"/>
      <c r="I147" s="72"/>
      <c r="J147" s="73">
        <v>695</v>
      </c>
      <c r="K147" s="75">
        <v>620.53571428571422</v>
      </c>
      <c r="L147" s="10">
        <v>10.714285714285699</v>
      </c>
      <c r="M147" s="10">
        <v>33051090</v>
      </c>
      <c r="N147" s="10" t="s">
        <v>478</v>
      </c>
      <c r="O147" s="10">
        <v>9</v>
      </c>
      <c r="P147" s="10">
        <v>9</v>
      </c>
      <c r="Q147" s="10" t="s">
        <v>479</v>
      </c>
      <c r="R147" s="10" t="s">
        <v>135</v>
      </c>
    </row>
    <row r="148" spans="1:18">
      <c r="A148" s="10">
        <v>147</v>
      </c>
      <c r="B148" s="72">
        <v>4987176175229</v>
      </c>
      <c r="C148" s="73" t="s">
        <v>634</v>
      </c>
      <c r="D148" s="74" t="s">
        <v>135</v>
      </c>
      <c r="E148" s="73">
        <v>15</v>
      </c>
      <c r="F148" s="73" t="s">
        <v>635</v>
      </c>
      <c r="G148" s="73"/>
      <c r="H148" s="73"/>
      <c r="I148" s="72"/>
      <c r="J148" s="73">
        <v>10</v>
      </c>
      <c r="K148" s="75">
        <v>9.2592592592592595</v>
      </c>
      <c r="L148" s="10">
        <v>7.4074074074074003</v>
      </c>
      <c r="M148" s="10">
        <v>34011942</v>
      </c>
      <c r="N148" s="10" t="s">
        <v>486</v>
      </c>
      <c r="O148" s="10">
        <v>9</v>
      </c>
      <c r="P148" s="10">
        <v>9</v>
      </c>
      <c r="Q148" s="10" t="s">
        <v>479</v>
      </c>
      <c r="R148" s="10" t="s">
        <v>135</v>
      </c>
    </row>
    <row r="149" spans="1:18">
      <c r="A149" s="10">
        <v>148</v>
      </c>
      <c r="B149" s="72">
        <v>4987176175328</v>
      </c>
      <c r="C149" s="73" t="s">
        <v>636</v>
      </c>
      <c r="D149" s="74" t="s">
        <v>135</v>
      </c>
      <c r="E149" s="73">
        <v>10</v>
      </c>
      <c r="F149" s="73" t="s">
        <v>635</v>
      </c>
      <c r="G149" s="73"/>
      <c r="H149" s="73"/>
      <c r="I149" s="72"/>
      <c r="J149" s="73">
        <v>125</v>
      </c>
      <c r="K149" s="75">
        <v>115.74074074074073</v>
      </c>
      <c r="L149" s="10">
        <v>7.4074074074074199</v>
      </c>
      <c r="M149" s="10">
        <v>34011942</v>
      </c>
      <c r="N149" s="10" t="s">
        <v>486</v>
      </c>
      <c r="O149" s="10">
        <v>9</v>
      </c>
      <c r="P149" s="10">
        <v>9</v>
      </c>
      <c r="Q149" s="10" t="s">
        <v>479</v>
      </c>
      <c r="R149" s="10" t="s">
        <v>135</v>
      </c>
    </row>
    <row r="150" spans="1:18">
      <c r="A150" s="10">
        <v>149</v>
      </c>
      <c r="B150" s="72">
        <v>4987176212382</v>
      </c>
      <c r="C150" s="73" t="s">
        <v>637</v>
      </c>
      <c r="D150" s="74" t="s">
        <v>135</v>
      </c>
      <c r="E150" s="73">
        <v>3</v>
      </c>
      <c r="F150" s="73" t="s">
        <v>635</v>
      </c>
      <c r="G150" s="73"/>
      <c r="H150" s="73"/>
      <c r="I150" s="72"/>
      <c r="J150" s="73">
        <v>153</v>
      </c>
      <c r="K150" s="75">
        <v>141.66999999999999</v>
      </c>
      <c r="L150" s="10">
        <v>7.4074074074074199</v>
      </c>
      <c r="M150" s="10">
        <v>33049990</v>
      </c>
      <c r="N150" s="10" t="s">
        <v>494</v>
      </c>
      <c r="O150" s="10">
        <v>9</v>
      </c>
      <c r="P150" s="10">
        <v>9</v>
      </c>
      <c r="Q150" s="10" t="s">
        <v>479</v>
      </c>
      <c r="R150" s="10" t="s">
        <v>135</v>
      </c>
    </row>
    <row r="151" spans="1:18">
      <c r="A151" s="10">
        <v>150</v>
      </c>
      <c r="B151" s="72">
        <v>4987176212405</v>
      </c>
      <c r="C151" s="73" t="s">
        <v>638</v>
      </c>
      <c r="D151" s="74" t="s">
        <v>135</v>
      </c>
      <c r="E151" s="73">
        <v>3</v>
      </c>
      <c r="F151" s="73" t="s">
        <v>635</v>
      </c>
      <c r="G151" s="73"/>
      <c r="H151" s="73"/>
      <c r="I151" s="72"/>
      <c r="J151" s="73">
        <v>129</v>
      </c>
      <c r="K151" s="75">
        <v>119.44</v>
      </c>
      <c r="L151" s="10">
        <v>7.4074074074074003</v>
      </c>
      <c r="M151" s="10">
        <v>33074900</v>
      </c>
      <c r="N151" s="10" t="s">
        <v>494</v>
      </c>
      <c r="O151" s="10">
        <v>9</v>
      </c>
      <c r="P151" s="10">
        <v>9</v>
      </c>
      <c r="Q151" s="10" t="s">
        <v>479</v>
      </c>
      <c r="R151" s="10" t="s">
        <v>135</v>
      </c>
    </row>
    <row r="152" spans="1:18">
      <c r="A152" s="10">
        <v>151</v>
      </c>
      <c r="B152" s="72">
        <v>4902430861021</v>
      </c>
      <c r="C152" s="73" t="s">
        <v>639</v>
      </c>
      <c r="D152" s="74" t="s">
        <v>135</v>
      </c>
      <c r="E152" s="73">
        <v>6</v>
      </c>
      <c r="F152" s="73" t="s">
        <v>635</v>
      </c>
      <c r="G152" s="73"/>
      <c r="H152" s="73"/>
      <c r="I152" s="72"/>
      <c r="J152" s="73">
        <v>79</v>
      </c>
      <c r="K152" s="75">
        <v>73.148148148148138</v>
      </c>
      <c r="L152" s="10">
        <v>7.4074074074074199</v>
      </c>
      <c r="M152" s="10">
        <v>34025000</v>
      </c>
      <c r="N152" s="10" t="s">
        <v>486</v>
      </c>
      <c r="O152" s="10">
        <v>9</v>
      </c>
      <c r="P152" s="10">
        <v>9</v>
      </c>
      <c r="Q152" s="10" t="s">
        <v>479</v>
      </c>
      <c r="R152" s="10" t="s">
        <v>135</v>
      </c>
    </row>
    <row r="153" spans="1:18">
      <c r="A153" s="10">
        <v>152</v>
      </c>
      <c r="B153" s="72">
        <v>4902430847391</v>
      </c>
      <c r="C153" s="73" t="s">
        <v>640</v>
      </c>
      <c r="D153" s="74" t="s">
        <v>135</v>
      </c>
      <c r="E153" s="73">
        <v>6</v>
      </c>
      <c r="F153" s="73" t="s">
        <v>635</v>
      </c>
      <c r="G153" s="73"/>
      <c r="H153" s="73"/>
      <c r="I153" s="72"/>
      <c r="J153" s="73">
        <v>41</v>
      </c>
      <c r="K153" s="75">
        <v>37.962962962962962</v>
      </c>
      <c r="L153" s="10">
        <v>7.4074074074074003</v>
      </c>
      <c r="M153" s="10">
        <v>34025000</v>
      </c>
      <c r="N153" s="10" t="s">
        <v>486</v>
      </c>
      <c r="O153" s="10">
        <v>9</v>
      </c>
      <c r="P153" s="10">
        <v>9</v>
      </c>
      <c r="Q153" s="10" t="s">
        <v>479</v>
      </c>
      <c r="R153" s="10" t="s">
        <v>135</v>
      </c>
    </row>
    <row r="154" spans="1:18">
      <c r="A154" s="10">
        <v>153</v>
      </c>
      <c r="B154" s="72">
        <v>4902430880091</v>
      </c>
      <c r="C154" s="73" t="s">
        <v>641</v>
      </c>
      <c r="D154" s="74" t="s">
        <v>135</v>
      </c>
      <c r="E154" s="73">
        <v>6</v>
      </c>
      <c r="F154" s="73" t="s">
        <v>635</v>
      </c>
      <c r="G154" s="73"/>
      <c r="H154" s="73"/>
      <c r="I154" s="72"/>
      <c r="J154" s="73">
        <v>140</v>
      </c>
      <c r="K154" s="75">
        <v>129.62962962962962</v>
      </c>
      <c r="L154" s="10">
        <v>7.4074074074074199</v>
      </c>
      <c r="M154" s="10">
        <v>34022010</v>
      </c>
      <c r="N154" s="10" t="s">
        <v>486</v>
      </c>
      <c r="O154" s="10">
        <v>9</v>
      </c>
      <c r="P154" s="10">
        <v>9</v>
      </c>
      <c r="Q154" s="10" t="s">
        <v>479</v>
      </c>
      <c r="R154" s="10" t="s">
        <v>135</v>
      </c>
    </row>
    <row r="155" spans="1:18">
      <c r="A155" s="10">
        <v>154</v>
      </c>
      <c r="B155" s="72">
        <v>4902430802888</v>
      </c>
      <c r="C155" s="73" t="s">
        <v>642</v>
      </c>
      <c r="D155" s="74" t="s">
        <v>135</v>
      </c>
      <c r="E155" s="73">
        <v>2</v>
      </c>
      <c r="F155" s="73" t="s">
        <v>635</v>
      </c>
      <c r="G155" s="73"/>
      <c r="H155" s="73"/>
      <c r="I155" s="72"/>
      <c r="J155" s="73">
        <v>270</v>
      </c>
      <c r="K155" s="75">
        <v>249.99999999999997</v>
      </c>
      <c r="L155" s="10">
        <v>7.4074074074074199</v>
      </c>
      <c r="M155" s="10">
        <v>34025000</v>
      </c>
      <c r="N155" s="10" t="s">
        <v>486</v>
      </c>
      <c r="O155" s="10">
        <v>9</v>
      </c>
      <c r="P155" s="10">
        <v>9</v>
      </c>
      <c r="Q155" s="10" t="s">
        <v>479</v>
      </c>
      <c r="R155" s="10" t="s">
        <v>135</v>
      </c>
    </row>
    <row r="156" spans="1:18">
      <c r="A156" s="10">
        <v>155</v>
      </c>
      <c r="B156" s="72">
        <v>4902430805131</v>
      </c>
      <c r="C156" s="73" t="s">
        <v>643</v>
      </c>
      <c r="D156" s="74" t="s">
        <v>135</v>
      </c>
      <c r="E156" s="73">
        <v>3</v>
      </c>
      <c r="F156" s="73" t="s">
        <v>635</v>
      </c>
      <c r="G156" s="73"/>
      <c r="H156" s="73"/>
      <c r="I156" s="72"/>
      <c r="J156" s="73">
        <v>635</v>
      </c>
      <c r="K156" s="75">
        <v>587.96296296296293</v>
      </c>
      <c r="L156" s="10">
        <v>7.4074074074074003</v>
      </c>
      <c r="M156" s="10">
        <v>34022010</v>
      </c>
      <c r="N156" s="10" t="s">
        <v>486</v>
      </c>
      <c r="O156" s="10">
        <v>9</v>
      </c>
      <c r="P156" s="10">
        <v>9</v>
      </c>
      <c r="Q156" s="10" t="s">
        <v>479</v>
      </c>
      <c r="R156" s="10" t="s">
        <v>135</v>
      </c>
    </row>
    <row r="157" spans="1:18">
      <c r="A157" s="10">
        <v>156</v>
      </c>
      <c r="B157" s="72">
        <v>4902430805117</v>
      </c>
      <c r="C157" s="73" t="s">
        <v>644</v>
      </c>
      <c r="D157" s="74" t="s">
        <v>135</v>
      </c>
      <c r="E157" s="73">
        <v>2</v>
      </c>
      <c r="F157" s="73" t="s">
        <v>635</v>
      </c>
      <c r="G157" s="73"/>
      <c r="H157" s="73"/>
      <c r="I157" s="72"/>
      <c r="J157" s="73">
        <v>989</v>
      </c>
      <c r="K157" s="75">
        <v>915.74074074074065</v>
      </c>
      <c r="L157" s="10">
        <v>7.4074074074074199</v>
      </c>
      <c r="M157" s="10">
        <v>34022010</v>
      </c>
      <c r="N157" s="10" t="s">
        <v>486</v>
      </c>
      <c r="O157" s="10">
        <v>9</v>
      </c>
      <c r="P157" s="10">
        <v>9</v>
      </c>
      <c r="Q157" s="10" t="s">
        <v>479</v>
      </c>
      <c r="R157" s="10" t="s">
        <v>135</v>
      </c>
    </row>
    <row r="158" spans="1:18">
      <c r="A158" s="10">
        <v>157</v>
      </c>
      <c r="B158" s="72">
        <v>4987176085931</v>
      </c>
      <c r="C158" s="73" t="s">
        <v>645</v>
      </c>
      <c r="D158" s="74" t="s">
        <v>135</v>
      </c>
      <c r="E158" s="73">
        <v>6</v>
      </c>
      <c r="F158" s="73" t="s">
        <v>635</v>
      </c>
      <c r="G158" s="73"/>
      <c r="H158" s="73"/>
      <c r="I158" s="72"/>
      <c r="J158" s="73">
        <v>140</v>
      </c>
      <c r="K158" s="75">
        <v>129.62962962962962</v>
      </c>
      <c r="L158" s="10">
        <v>7.4074074074074199</v>
      </c>
      <c r="M158" s="10">
        <v>34025000</v>
      </c>
      <c r="N158" s="10" t="s">
        <v>486</v>
      </c>
      <c r="O158" s="10">
        <v>9</v>
      </c>
      <c r="P158" s="10">
        <v>9</v>
      </c>
      <c r="Q158" s="10" t="s">
        <v>479</v>
      </c>
      <c r="R158" s="10" t="s">
        <v>135</v>
      </c>
    </row>
    <row r="159" spans="1:18">
      <c r="A159" s="10">
        <v>158</v>
      </c>
      <c r="B159" s="72">
        <v>4902430829069</v>
      </c>
      <c r="C159" s="73" t="s">
        <v>646</v>
      </c>
      <c r="D159" s="74" t="s">
        <v>135</v>
      </c>
      <c r="E159" s="73">
        <v>6</v>
      </c>
      <c r="F159" s="73" t="s">
        <v>635</v>
      </c>
      <c r="G159" s="73"/>
      <c r="H159" s="73"/>
      <c r="I159" s="72"/>
      <c r="J159" s="73">
        <v>270</v>
      </c>
      <c r="K159" s="75">
        <v>249.99999999999997</v>
      </c>
      <c r="L159" s="10">
        <v>7.4074074074074199</v>
      </c>
      <c r="M159" s="10">
        <v>34025000</v>
      </c>
      <c r="N159" s="10" t="s">
        <v>486</v>
      </c>
      <c r="O159" s="10">
        <v>9</v>
      </c>
      <c r="P159" s="10">
        <v>9</v>
      </c>
      <c r="Q159" s="10" t="s">
        <v>479</v>
      </c>
      <c r="R159" s="10" t="s">
        <v>135</v>
      </c>
    </row>
    <row r="160" spans="1:18">
      <c r="A160" s="10">
        <v>159</v>
      </c>
      <c r="B160" s="72">
        <v>4987176159144</v>
      </c>
      <c r="C160" s="73" t="s">
        <v>647</v>
      </c>
      <c r="D160" s="74" t="s">
        <v>135</v>
      </c>
      <c r="E160" s="73">
        <v>6</v>
      </c>
      <c r="F160" s="73" t="s">
        <v>635</v>
      </c>
      <c r="G160" s="73"/>
      <c r="H160" s="73"/>
      <c r="I160" s="72"/>
      <c r="J160" s="73">
        <v>170</v>
      </c>
      <c r="K160" s="75">
        <v>157.40740740740739</v>
      </c>
      <c r="L160" s="10">
        <v>7.4074074074074199</v>
      </c>
      <c r="M160" s="10">
        <v>34025000</v>
      </c>
      <c r="N160" s="10" t="s">
        <v>486</v>
      </c>
      <c r="O160" s="10">
        <v>9</v>
      </c>
      <c r="P160" s="10">
        <v>9</v>
      </c>
      <c r="Q160" s="10" t="s">
        <v>479</v>
      </c>
      <c r="R160" s="10" t="s">
        <v>135</v>
      </c>
    </row>
    <row r="161" spans="1:18">
      <c r="A161" s="10">
        <v>160</v>
      </c>
      <c r="B161" s="72">
        <v>4902430761468</v>
      </c>
      <c r="C161" s="73" t="s">
        <v>648</v>
      </c>
      <c r="D161" s="74" t="s">
        <v>135</v>
      </c>
      <c r="E161" s="73">
        <v>6</v>
      </c>
      <c r="F161" s="73" t="s">
        <v>649</v>
      </c>
      <c r="G161" s="73"/>
      <c r="H161" s="73"/>
      <c r="I161" s="72"/>
      <c r="J161" s="73">
        <v>110</v>
      </c>
      <c r="K161" s="75">
        <v>91.666666666666671</v>
      </c>
      <c r="L161" s="10">
        <v>16.6666666666667</v>
      </c>
      <c r="M161" s="10">
        <v>30049011</v>
      </c>
      <c r="N161" s="10" t="s">
        <v>486</v>
      </c>
      <c r="O161" s="10">
        <v>6</v>
      </c>
      <c r="P161" s="10">
        <v>6</v>
      </c>
      <c r="Q161" s="10" t="s">
        <v>479</v>
      </c>
      <c r="R161" s="10" t="s">
        <v>135</v>
      </c>
    </row>
    <row r="162" spans="1:18">
      <c r="A162" s="10">
        <v>161</v>
      </c>
      <c r="B162" s="72">
        <v>4902430761475</v>
      </c>
      <c r="C162" s="73" t="s">
        <v>650</v>
      </c>
      <c r="D162" s="74" t="s">
        <v>135</v>
      </c>
      <c r="E162" s="73">
        <v>6</v>
      </c>
      <c r="F162" s="73" t="s">
        <v>649</v>
      </c>
      <c r="G162" s="73"/>
      <c r="H162" s="73"/>
      <c r="I162" s="72"/>
      <c r="J162" s="73">
        <v>185</v>
      </c>
      <c r="K162" s="75">
        <v>154.16666666666669</v>
      </c>
      <c r="L162" s="10">
        <v>16.6666666666667</v>
      </c>
      <c r="M162" s="10">
        <v>30049011</v>
      </c>
      <c r="N162" s="10" t="s">
        <v>486</v>
      </c>
      <c r="O162" s="10">
        <v>6</v>
      </c>
      <c r="P162" s="10">
        <v>6</v>
      </c>
      <c r="Q162" s="10" t="s">
        <v>479</v>
      </c>
      <c r="R162" s="10" t="s">
        <v>135</v>
      </c>
    </row>
    <row r="163" spans="1:18">
      <c r="A163" s="10">
        <v>162</v>
      </c>
      <c r="B163" s="72">
        <v>4987176016195</v>
      </c>
      <c r="C163" s="73" t="s">
        <v>651</v>
      </c>
      <c r="D163" s="74" t="s">
        <v>135</v>
      </c>
      <c r="E163" s="73">
        <v>6</v>
      </c>
      <c r="F163" s="73" t="s">
        <v>649</v>
      </c>
      <c r="G163" s="73"/>
      <c r="H163" s="73"/>
      <c r="I163" s="72"/>
      <c r="J163" s="73">
        <v>20</v>
      </c>
      <c r="K163" s="75">
        <v>16.666666666666668</v>
      </c>
      <c r="L163" s="10">
        <v>16.6666666666667</v>
      </c>
      <c r="M163" s="10">
        <v>30049011</v>
      </c>
      <c r="N163" s="10" t="s">
        <v>486</v>
      </c>
      <c r="O163" s="10">
        <v>6</v>
      </c>
      <c r="P163" s="10">
        <v>6</v>
      </c>
      <c r="Q163" s="10" t="s">
        <v>479</v>
      </c>
      <c r="R163" s="10" t="s">
        <v>135</v>
      </c>
    </row>
    <row r="164" spans="1:18">
      <c r="A164" s="10">
        <v>163</v>
      </c>
      <c r="B164" s="72">
        <v>4987176016003</v>
      </c>
      <c r="C164" s="73" t="s">
        <v>652</v>
      </c>
      <c r="D164" s="74" t="s">
        <v>135</v>
      </c>
      <c r="E164" s="73">
        <v>6</v>
      </c>
      <c r="F164" s="73" t="s">
        <v>649</v>
      </c>
      <c r="G164" s="73"/>
      <c r="H164" s="73"/>
      <c r="I164" s="72"/>
      <c r="J164" s="73">
        <v>20</v>
      </c>
      <c r="K164" s="75">
        <v>16.666666666666668</v>
      </c>
      <c r="L164" s="10">
        <v>16.6666666666667</v>
      </c>
      <c r="M164" s="10">
        <v>30049011</v>
      </c>
      <c r="N164" s="10" t="s">
        <v>486</v>
      </c>
      <c r="O164" s="10">
        <v>6</v>
      </c>
      <c r="P164" s="10">
        <v>6</v>
      </c>
      <c r="Q164" s="10" t="s">
        <v>479</v>
      </c>
      <c r="R164" s="10" t="s">
        <v>135</v>
      </c>
    </row>
    <row r="165" spans="1:18">
      <c r="A165" s="10">
        <v>164</v>
      </c>
      <c r="B165" s="72">
        <v>4987176014955</v>
      </c>
      <c r="C165" s="73" t="s">
        <v>653</v>
      </c>
      <c r="D165" s="74" t="s">
        <v>135</v>
      </c>
      <c r="E165" s="73">
        <v>6</v>
      </c>
      <c r="F165" s="73" t="s">
        <v>649</v>
      </c>
      <c r="G165" s="73"/>
      <c r="H165" s="73"/>
      <c r="I165" s="72"/>
      <c r="J165" s="73">
        <v>62</v>
      </c>
      <c r="K165" s="75">
        <v>51.666666666666671</v>
      </c>
      <c r="L165" s="10">
        <v>16.6666666666667</v>
      </c>
      <c r="M165" s="10">
        <v>30049011</v>
      </c>
      <c r="N165" s="10" t="s">
        <v>486</v>
      </c>
      <c r="O165" s="10">
        <v>6</v>
      </c>
      <c r="P165" s="10">
        <v>6</v>
      </c>
      <c r="Q165" s="10" t="s">
        <v>479</v>
      </c>
      <c r="R165" s="10" t="s">
        <v>135</v>
      </c>
    </row>
    <row r="166" spans="1:18">
      <c r="A166" s="10">
        <v>165</v>
      </c>
      <c r="B166" s="72">
        <v>4987176019271</v>
      </c>
      <c r="C166" s="73" t="s">
        <v>654</v>
      </c>
      <c r="D166" s="74" t="s">
        <v>135</v>
      </c>
      <c r="E166" s="73">
        <v>6</v>
      </c>
      <c r="F166" s="73" t="s">
        <v>649</v>
      </c>
      <c r="G166" s="73"/>
      <c r="H166" s="73"/>
      <c r="I166" s="72"/>
      <c r="J166" s="73">
        <v>290</v>
      </c>
      <c r="K166" s="75">
        <v>241.66666666666669</v>
      </c>
      <c r="L166" s="10">
        <v>16.6666666666667</v>
      </c>
      <c r="M166" s="10">
        <v>30049011</v>
      </c>
      <c r="N166" s="10" t="s">
        <v>486</v>
      </c>
      <c r="O166" s="10">
        <v>6</v>
      </c>
      <c r="P166" s="10">
        <v>6</v>
      </c>
      <c r="Q166" s="10" t="s">
        <v>479</v>
      </c>
      <c r="R166" s="10" t="s">
        <v>135</v>
      </c>
    </row>
    <row r="167" spans="1:18">
      <c r="A167" s="10">
        <v>166</v>
      </c>
      <c r="B167" s="72">
        <v>4987176077271</v>
      </c>
      <c r="C167" s="73" t="s">
        <v>655</v>
      </c>
      <c r="D167" s="74" t="s">
        <v>135</v>
      </c>
      <c r="E167" s="73">
        <v>6</v>
      </c>
      <c r="F167" s="73" t="s">
        <v>649</v>
      </c>
      <c r="G167" s="73"/>
      <c r="H167" s="73"/>
      <c r="I167" s="72"/>
      <c r="J167" s="73">
        <v>99</v>
      </c>
      <c r="K167" s="75">
        <v>82.5</v>
      </c>
      <c r="L167" s="10">
        <v>16.6666666666667</v>
      </c>
      <c r="M167" s="10">
        <v>30049011</v>
      </c>
      <c r="N167" s="10" t="s">
        <v>486</v>
      </c>
      <c r="O167" s="10">
        <v>6</v>
      </c>
      <c r="P167" s="10">
        <v>6</v>
      </c>
      <c r="Q167" s="10" t="s">
        <v>479</v>
      </c>
      <c r="R167" s="10" t="s">
        <v>135</v>
      </c>
    </row>
    <row r="168" spans="1:18">
      <c r="A168" s="10">
        <v>167</v>
      </c>
      <c r="B168" s="72">
        <v>4987176019257</v>
      </c>
      <c r="C168" s="73" t="s">
        <v>656</v>
      </c>
      <c r="D168" s="74" t="s">
        <v>135</v>
      </c>
      <c r="E168" s="73">
        <v>6</v>
      </c>
      <c r="F168" s="73" t="s">
        <v>649</v>
      </c>
      <c r="G168" s="73"/>
      <c r="H168" s="73"/>
      <c r="I168" s="72"/>
      <c r="J168" s="73">
        <v>170</v>
      </c>
      <c r="K168" s="75">
        <v>141.66666666666669</v>
      </c>
      <c r="L168" s="10">
        <v>16.6666666666667</v>
      </c>
      <c r="M168" s="10">
        <v>30049011</v>
      </c>
      <c r="N168" s="10" t="s">
        <v>486</v>
      </c>
      <c r="O168" s="10">
        <v>6</v>
      </c>
      <c r="P168" s="10">
        <v>6</v>
      </c>
      <c r="Q168" s="10" t="s">
        <v>479</v>
      </c>
      <c r="R168" s="10" t="s">
        <v>135</v>
      </c>
    </row>
    <row r="169" spans="1:18">
      <c r="A169" s="10">
        <v>168</v>
      </c>
      <c r="B169" s="72">
        <v>4987176147318</v>
      </c>
      <c r="C169" s="73" t="s">
        <v>657</v>
      </c>
      <c r="D169" s="74" t="s">
        <v>135</v>
      </c>
      <c r="E169" s="73">
        <v>6</v>
      </c>
      <c r="F169" s="73" t="s">
        <v>649</v>
      </c>
      <c r="G169" s="73"/>
      <c r="H169" s="73"/>
      <c r="I169" s="72"/>
      <c r="J169" s="73">
        <v>115</v>
      </c>
      <c r="K169" s="75">
        <v>95.833333333333343</v>
      </c>
      <c r="L169" s="10">
        <v>16.6666666666667</v>
      </c>
      <c r="M169" s="10">
        <v>30049011</v>
      </c>
      <c r="N169" s="10" t="s">
        <v>486</v>
      </c>
      <c r="O169" s="10">
        <v>6</v>
      </c>
      <c r="P169" s="10">
        <v>6</v>
      </c>
      <c r="Q169" s="10" t="s">
        <v>479</v>
      </c>
      <c r="R169" s="10" t="s">
        <v>135</v>
      </c>
    </row>
    <row r="170" spans="1:18">
      <c r="A170" s="10">
        <v>169</v>
      </c>
      <c r="B170" s="72">
        <v>4987176147349</v>
      </c>
      <c r="C170" s="73" t="s">
        <v>658</v>
      </c>
      <c r="D170" s="74" t="s">
        <v>135</v>
      </c>
      <c r="E170" s="73">
        <v>6</v>
      </c>
      <c r="F170" s="73" t="s">
        <v>649</v>
      </c>
      <c r="G170" s="73"/>
      <c r="H170" s="73"/>
      <c r="I170" s="72"/>
      <c r="J170" s="73">
        <v>200</v>
      </c>
      <c r="K170" s="75">
        <v>166.66666666666669</v>
      </c>
      <c r="L170" s="10">
        <v>16.6666666666667</v>
      </c>
      <c r="M170" s="10">
        <v>30049011</v>
      </c>
      <c r="N170" s="10" t="s">
        <v>486</v>
      </c>
      <c r="O170" s="10">
        <v>6</v>
      </c>
      <c r="P170" s="10">
        <v>6</v>
      </c>
      <c r="Q170" s="10" t="s">
        <v>479</v>
      </c>
      <c r="R170" s="10" t="s">
        <v>135</v>
      </c>
    </row>
    <row r="171" spans="1:18">
      <c r="A171" s="10">
        <v>170</v>
      </c>
      <c r="B171" s="72">
        <v>4987176191953</v>
      </c>
      <c r="C171" s="73" t="s">
        <v>659</v>
      </c>
      <c r="D171" s="74" t="s">
        <v>135</v>
      </c>
      <c r="E171" s="73">
        <v>6</v>
      </c>
      <c r="F171" s="73" t="s">
        <v>649</v>
      </c>
      <c r="G171" s="73"/>
      <c r="H171" s="73"/>
      <c r="I171" s="72"/>
      <c r="J171" s="73">
        <v>99</v>
      </c>
      <c r="K171" s="75">
        <v>82.5</v>
      </c>
      <c r="L171" s="10">
        <v>16.6666666666667</v>
      </c>
      <c r="M171" s="10">
        <v>30049011</v>
      </c>
      <c r="N171" s="10" t="s">
        <v>486</v>
      </c>
      <c r="O171" s="10">
        <v>6</v>
      </c>
      <c r="P171" s="10">
        <v>6</v>
      </c>
      <c r="Q171" s="10" t="s">
        <v>479</v>
      </c>
      <c r="R171" s="10" t="s">
        <v>135</v>
      </c>
    </row>
    <row r="172" spans="1:18">
      <c r="A172" s="10">
        <v>171</v>
      </c>
      <c r="B172" s="72">
        <v>4902430722087</v>
      </c>
      <c r="C172" s="73" t="s">
        <v>660</v>
      </c>
      <c r="D172" s="74" t="s">
        <v>135</v>
      </c>
      <c r="E172" s="73">
        <v>6</v>
      </c>
      <c r="F172" s="73" t="s">
        <v>649</v>
      </c>
      <c r="G172" s="73"/>
      <c r="H172" s="73"/>
      <c r="I172" s="72"/>
      <c r="J172" s="73">
        <v>199</v>
      </c>
      <c r="K172" s="75">
        <v>165.83333333333334</v>
      </c>
      <c r="L172" s="10">
        <v>16.6666666666667</v>
      </c>
      <c r="M172" s="10">
        <v>33071090</v>
      </c>
      <c r="N172" s="10" t="s">
        <v>486</v>
      </c>
      <c r="O172" s="10">
        <v>9</v>
      </c>
      <c r="P172" s="10">
        <v>9</v>
      </c>
      <c r="Q172" s="10" t="s">
        <v>479</v>
      </c>
      <c r="R172" s="10" t="s">
        <v>135</v>
      </c>
    </row>
    <row r="173" spans="1:18">
      <c r="A173" s="10">
        <v>172</v>
      </c>
      <c r="B173" s="72">
        <v>4987176070579</v>
      </c>
      <c r="C173" s="73" t="s">
        <v>661</v>
      </c>
      <c r="D173" s="74" t="s">
        <v>135</v>
      </c>
      <c r="E173" s="73">
        <v>6</v>
      </c>
      <c r="F173" s="73" t="s">
        <v>649</v>
      </c>
      <c r="G173" s="73"/>
      <c r="H173" s="73"/>
      <c r="I173" s="72"/>
      <c r="J173" s="73">
        <v>449</v>
      </c>
      <c r="K173" s="75">
        <v>374.16666666666669</v>
      </c>
      <c r="L173" s="10">
        <v>16.6666666666667</v>
      </c>
      <c r="M173" s="10">
        <v>17049010</v>
      </c>
      <c r="N173" s="10" t="s">
        <v>486</v>
      </c>
      <c r="O173" s="10">
        <v>9</v>
      </c>
      <c r="P173" s="10">
        <v>9</v>
      </c>
      <c r="Q173" s="10" t="s">
        <v>479</v>
      </c>
      <c r="R173" s="10" t="s">
        <v>135</v>
      </c>
    </row>
    <row r="174" spans="1:18">
      <c r="A174" s="10">
        <v>173</v>
      </c>
      <c r="B174" s="72">
        <v>4987176080509</v>
      </c>
      <c r="C174" s="73" t="s">
        <v>662</v>
      </c>
      <c r="D174" s="74" t="s">
        <v>135</v>
      </c>
      <c r="E174" s="73">
        <v>10</v>
      </c>
      <c r="F174" s="73" t="s">
        <v>663</v>
      </c>
      <c r="G174" s="73"/>
      <c r="H174" s="73"/>
      <c r="I174" s="72"/>
      <c r="J174" s="73">
        <v>399</v>
      </c>
      <c r="K174" s="75">
        <v>310.02</v>
      </c>
      <c r="L174" s="10">
        <v>22.300751879699199</v>
      </c>
      <c r="M174" s="10">
        <v>96190010</v>
      </c>
      <c r="N174" s="10" t="s">
        <v>486</v>
      </c>
      <c r="O174" s="10">
        <v>0</v>
      </c>
      <c r="P174" s="10">
        <v>0</v>
      </c>
      <c r="Q174" s="10" t="s">
        <v>479</v>
      </c>
      <c r="R174" s="10" t="s">
        <v>135</v>
      </c>
    </row>
    <row r="175" spans="1:18">
      <c r="A175" s="10">
        <v>174</v>
      </c>
      <c r="B175" s="72">
        <v>4987176166388</v>
      </c>
      <c r="C175" s="73" t="s">
        <v>664</v>
      </c>
      <c r="D175" s="74" t="s">
        <v>135</v>
      </c>
      <c r="E175" s="73">
        <v>10</v>
      </c>
      <c r="F175" s="73" t="s">
        <v>663</v>
      </c>
      <c r="G175" s="73"/>
      <c r="H175" s="73"/>
      <c r="I175" s="72"/>
      <c r="J175" s="73">
        <v>300</v>
      </c>
      <c r="K175" s="75">
        <v>263.15789473684214</v>
      </c>
      <c r="L175" s="10">
        <v>12.280701754386</v>
      </c>
      <c r="M175" s="10">
        <v>96190010</v>
      </c>
      <c r="N175" s="10" t="s">
        <v>486</v>
      </c>
      <c r="O175" s="10">
        <v>0</v>
      </c>
      <c r="P175" s="10">
        <v>0</v>
      </c>
      <c r="Q175" s="10" t="s">
        <v>479</v>
      </c>
      <c r="R175" s="10" t="s">
        <v>135</v>
      </c>
    </row>
    <row r="176" spans="1:18">
      <c r="A176" s="10">
        <v>175</v>
      </c>
      <c r="B176" s="72">
        <v>4902430761635</v>
      </c>
      <c r="C176" s="73" t="s">
        <v>665</v>
      </c>
      <c r="D176" s="74" t="s">
        <v>135</v>
      </c>
      <c r="E176" s="73">
        <v>10</v>
      </c>
      <c r="F176" s="73" t="s">
        <v>663</v>
      </c>
      <c r="G176" s="73"/>
      <c r="H176" s="73"/>
      <c r="I176" s="72"/>
      <c r="J176" s="73">
        <v>125</v>
      </c>
      <c r="K176" s="75">
        <v>109.64912280701755</v>
      </c>
      <c r="L176" s="10">
        <v>12.280701754386</v>
      </c>
      <c r="M176" s="10">
        <v>96190010</v>
      </c>
      <c r="N176" s="10" t="s">
        <v>486</v>
      </c>
      <c r="O176" s="10">
        <v>0</v>
      </c>
      <c r="P176" s="10">
        <v>0</v>
      </c>
      <c r="Q176" s="10" t="s">
        <v>479</v>
      </c>
      <c r="R176" s="10" t="s">
        <v>135</v>
      </c>
    </row>
    <row r="177" spans="1:18">
      <c r="A177" s="10">
        <v>176</v>
      </c>
      <c r="B177" s="72">
        <v>4987176093424</v>
      </c>
      <c r="C177" s="73" t="s">
        <v>666</v>
      </c>
      <c r="D177" s="74" t="s">
        <v>135</v>
      </c>
      <c r="E177" s="73">
        <v>10</v>
      </c>
      <c r="F177" s="73" t="s">
        <v>663</v>
      </c>
      <c r="G177" s="73"/>
      <c r="H177" s="73"/>
      <c r="I177" s="72"/>
      <c r="J177" s="73">
        <v>140</v>
      </c>
      <c r="K177" s="75">
        <v>122.80701754385966</v>
      </c>
      <c r="L177" s="10">
        <v>12.280701754386</v>
      </c>
      <c r="M177" s="10">
        <v>96190010</v>
      </c>
      <c r="N177" s="10" t="s">
        <v>486</v>
      </c>
      <c r="O177" s="10">
        <v>0</v>
      </c>
      <c r="P177" s="10">
        <v>0</v>
      </c>
      <c r="Q177" s="10" t="s">
        <v>479</v>
      </c>
      <c r="R177" s="10" t="s">
        <v>135</v>
      </c>
    </row>
    <row r="178" spans="1:18">
      <c r="A178" s="10">
        <v>177</v>
      </c>
      <c r="B178" s="72">
        <v>4987176166401</v>
      </c>
      <c r="C178" s="73" t="s">
        <v>667</v>
      </c>
      <c r="D178" s="74" t="s">
        <v>135</v>
      </c>
      <c r="E178" s="73">
        <v>10</v>
      </c>
      <c r="F178" s="73" t="s">
        <v>663</v>
      </c>
      <c r="G178" s="73"/>
      <c r="H178" s="73"/>
      <c r="I178" s="72"/>
      <c r="J178" s="73">
        <v>300</v>
      </c>
      <c r="K178" s="75">
        <v>263.15789473684214</v>
      </c>
      <c r="L178" s="10">
        <v>12.280701754386</v>
      </c>
      <c r="M178" s="10">
        <v>96190010</v>
      </c>
      <c r="N178" s="10" t="s">
        <v>486</v>
      </c>
      <c r="O178" s="10">
        <v>0</v>
      </c>
      <c r="P178" s="10">
        <v>0</v>
      </c>
      <c r="Q178" s="10" t="s">
        <v>479</v>
      </c>
      <c r="R178" s="10" t="s">
        <v>135</v>
      </c>
    </row>
    <row r="179" spans="1:18">
      <c r="A179" s="10">
        <v>178</v>
      </c>
      <c r="B179" s="72">
        <v>4902430766623</v>
      </c>
      <c r="C179" s="73" t="s">
        <v>668</v>
      </c>
      <c r="D179" s="74" t="s">
        <v>135</v>
      </c>
      <c r="E179" s="73">
        <v>10</v>
      </c>
      <c r="F179" s="73" t="s">
        <v>663</v>
      </c>
      <c r="G179" s="73"/>
      <c r="H179" s="73"/>
      <c r="I179" s="72"/>
      <c r="J179" s="73">
        <v>200</v>
      </c>
      <c r="K179" s="75">
        <v>175.43859649122808</v>
      </c>
      <c r="L179" s="10">
        <v>12.280701754386</v>
      </c>
      <c r="M179" s="10">
        <v>96190010</v>
      </c>
      <c r="N179" s="10" t="s">
        <v>486</v>
      </c>
      <c r="O179" s="10">
        <v>0</v>
      </c>
      <c r="P179" s="10">
        <v>0</v>
      </c>
      <c r="Q179" s="10" t="s">
        <v>479</v>
      </c>
      <c r="R179" s="10" t="s">
        <v>135</v>
      </c>
    </row>
    <row r="180" spans="1:18">
      <c r="A180" s="10">
        <v>179</v>
      </c>
      <c r="B180" s="72">
        <v>4902430668309</v>
      </c>
      <c r="C180" s="73" t="s">
        <v>669</v>
      </c>
      <c r="D180" s="74" t="s">
        <v>135</v>
      </c>
      <c r="E180" s="73">
        <v>10</v>
      </c>
      <c r="F180" s="73" t="s">
        <v>663</v>
      </c>
      <c r="G180" s="73"/>
      <c r="H180" s="73"/>
      <c r="I180" s="72"/>
      <c r="J180" s="73">
        <v>480</v>
      </c>
      <c r="K180" s="75">
        <v>421.0526315789474</v>
      </c>
      <c r="L180" s="10">
        <v>12.280701754386</v>
      </c>
      <c r="M180" s="10">
        <v>96190010</v>
      </c>
      <c r="N180" s="10" t="s">
        <v>486</v>
      </c>
      <c r="O180" s="10">
        <v>0</v>
      </c>
      <c r="P180" s="10">
        <v>0</v>
      </c>
      <c r="Q180" s="10" t="s">
        <v>479</v>
      </c>
      <c r="R180" s="10" t="s">
        <v>135</v>
      </c>
    </row>
    <row r="181" spans="1:18">
      <c r="A181" s="10">
        <v>180</v>
      </c>
      <c r="B181" s="72">
        <v>4987176200655</v>
      </c>
      <c r="C181" s="73" t="s">
        <v>670</v>
      </c>
      <c r="D181" s="74" t="s">
        <v>135</v>
      </c>
      <c r="E181" s="73">
        <v>10</v>
      </c>
      <c r="F181" s="73" t="s">
        <v>663</v>
      </c>
      <c r="G181" s="73"/>
      <c r="H181" s="73"/>
      <c r="I181" s="72"/>
      <c r="J181" s="73">
        <v>399</v>
      </c>
      <c r="K181" s="75">
        <v>350.00000000000006</v>
      </c>
      <c r="L181" s="10">
        <v>12.2807017543859</v>
      </c>
      <c r="M181" s="10">
        <v>96190010</v>
      </c>
      <c r="N181" s="10" t="s">
        <v>486</v>
      </c>
      <c r="O181" s="10">
        <v>0</v>
      </c>
      <c r="P181" s="10">
        <v>0</v>
      </c>
      <c r="Q181" s="10" t="s">
        <v>479</v>
      </c>
      <c r="R181" s="10" t="s">
        <v>135</v>
      </c>
    </row>
    <row r="182" spans="1:18">
      <c r="A182" s="10">
        <v>181</v>
      </c>
      <c r="B182" s="72">
        <v>4902430656276</v>
      </c>
      <c r="C182" s="73" t="s">
        <v>671</v>
      </c>
      <c r="D182" s="74" t="s">
        <v>135</v>
      </c>
      <c r="E182" s="73">
        <v>10</v>
      </c>
      <c r="F182" s="73" t="s">
        <v>663</v>
      </c>
      <c r="G182" s="73"/>
      <c r="H182" s="73"/>
      <c r="I182" s="72"/>
      <c r="J182" s="73">
        <v>649</v>
      </c>
      <c r="K182" s="75">
        <v>504.27350427350433</v>
      </c>
      <c r="L182" s="10">
        <v>22.299922299922301</v>
      </c>
      <c r="M182" s="10">
        <v>96190010</v>
      </c>
      <c r="N182" s="10" t="s">
        <v>486</v>
      </c>
      <c r="O182" s="10">
        <v>0</v>
      </c>
      <c r="P182" s="10">
        <v>0</v>
      </c>
      <c r="Q182" s="10" t="s">
        <v>479</v>
      </c>
      <c r="R182" s="10" t="s">
        <v>135</v>
      </c>
    </row>
    <row r="183" spans="1:18">
      <c r="A183" s="10">
        <v>182</v>
      </c>
      <c r="B183" s="72">
        <v>4987176200648</v>
      </c>
      <c r="C183" s="73" t="s">
        <v>672</v>
      </c>
      <c r="D183" s="74" t="s">
        <v>135</v>
      </c>
      <c r="E183" s="73">
        <v>10</v>
      </c>
      <c r="F183" s="73" t="s">
        <v>663</v>
      </c>
      <c r="G183" s="73"/>
      <c r="H183" s="73"/>
      <c r="I183" s="72"/>
      <c r="J183" s="73">
        <v>99</v>
      </c>
      <c r="K183" s="75">
        <v>89.189189189189179</v>
      </c>
      <c r="L183" s="10">
        <v>9.9099099099099099</v>
      </c>
      <c r="M183" s="10">
        <v>96190010</v>
      </c>
      <c r="N183" s="10" t="s">
        <v>486</v>
      </c>
      <c r="O183" s="10">
        <v>0</v>
      </c>
      <c r="P183" s="10">
        <v>0</v>
      </c>
      <c r="Q183" s="10" t="s">
        <v>479</v>
      </c>
      <c r="R183" s="10" t="s">
        <v>135</v>
      </c>
    </row>
    <row r="184" spans="1:18">
      <c r="A184" s="10">
        <v>183</v>
      </c>
      <c r="B184" s="72">
        <v>4987176182920</v>
      </c>
      <c r="C184" s="73" t="s">
        <v>673</v>
      </c>
      <c r="D184" s="74" t="s">
        <v>135</v>
      </c>
      <c r="E184" s="73">
        <v>10</v>
      </c>
      <c r="F184" s="73" t="s">
        <v>663</v>
      </c>
      <c r="G184" s="73"/>
      <c r="H184" s="73"/>
      <c r="I184" s="72"/>
      <c r="J184" s="73">
        <v>330</v>
      </c>
      <c r="K184" s="75">
        <v>289.47368421052636</v>
      </c>
      <c r="L184" s="10">
        <v>12.2807017543859</v>
      </c>
      <c r="M184" s="10">
        <v>96190010</v>
      </c>
      <c r="N184" s="10" t="s">
        <v>486</v>
      </c>
      <c r="O184" s="10">
        <v>0</v>
      </c>
      <c r="P184" s="10">
        <v>0</v>
      </c>
      <c r="Q184" s="10" t="s">
        <v>479</v>
      </c>
      <c r="R184" s="10" t="s">
        <v>135</v>
      </c>
    </row>
    <row r="185" spans="1:18">
      <c r="A185" s="10">
        <v>184</v>
      </c>
      <c r="B185" s="72">
        <v>4987176185525</v>
      </c>
      <c r="C185" s="73" t="s">
        <v>674</v>
      </c>
      <c r="D185" s="74" t="s">
        <v>135</v>
      </c>
      <c r="E185" s="73">
        <v>10</v>
      </c>
      <c r="F185" s="73" t="s">
        <v>663</v>
      </c>
      <c r="G185" s="73"/>
      <c r="H185" s="73"/>
      <c r="I185" s="72"/>
      <c r="J185" s="73">
        <v>130</v>
      </c>
      <c r="K185" s="75">
        <v>114.03508771929826</v>
      </c>
      <c r="L185" s="10">
        <v>12.280701754386</v>
      </c>
      <c r="M185" s="10">
        <v>96190010</v>
      </c>
      <c r="N185" s="10" t="s">
        <v>486</v>
      </c>
      <c r="O185" s="10">
        <v>0</v>
      </c>
      <c r="P185" s="10">
        <v>0</v>
      </c>
      <c r="Q185" s="10" t="s">
        <v>479</v>
      </c>
      <c r="R185" s="10" t="s">
        <v>135</v>
      </c>
    </row>
    <row r="186" spans="1:18">
      <c r="A186" s="10">
        <v>185</v>
      </c>
      <c r="B186" s="72">
        <v>4987176177261</v>
      </c>
      <c r="C186" s="73" t="s">
        <v>675</v>
      </c>
      <c r="D186" s="74" t="s">
        <v>135</v>
      </c>
      <c r="E186" s="73">
        <v>10</v>
      </c>
      <c r="F186" s="73" t="s">
        <v>663</v>
      </c>
      <c r="G186" s="73"/>
      <c r="H186" s="73"/>
      <c r="I186" s="72"/>
      <c r="J186" s="73">
        <v>330</v>
      </c>
      <c r="K186" s="75">
        <v>289.47368421052636</v>
      </c>
      <c r="L186" s="10">
        <v>12.2807017543859</v>
      </c>
      <c r="M186" s="10">
        <v>96190010</v>
      </c>
      <c r="N186" s="10" t="s">
        <v>486</v>
      </c>
      <c r="O186" s="10">
        <v>0</v>
      </c>
      <c r="P186" s="10">
        <v>0</v>
      </c>
      <c r="Q186" s="10" t="s">
        <v>479</v>
      </c>
      <c r="R186" s="10" t="s">
        <v>135</v>
      </c>
    </row>
    <row r="187" spans="1:18">
      <c r="A187" s="10">
        <v>186</v>
      </c>
      <c r="B187" s="72">
        <v>4987176177254</v>
      </c>
      <c r="C187" s="73" t="s">
        <v>676</v>
      </c>
      <c r="D187" s="74" t="s">
        <v>135</v>
      </c>
      <c r="E187" s="73">
        <v>10</v>
      </c>
      <c r="F187" s="73" t="s">
        <v>663</v>
      </c>
      <c r="G187" s="73"/>
      <c r="H187" s="73"/>
      <c r="I187" s="72"/>
      <c r="J187" s="73">
        <v>660</v>
      </c>
      <c r="K187" s="75">
        <v>512.82051282051282</v>
      </c>
      <c r="L187" s="10">
        <v>22.299922299922301</v>
      </c>
      <c r="M187" s="10">
        <v>96190010</v>
      </c>
      <c r="N187" s="10" t="s">
        <v>486</v>
      </c>
      <c r="O187" s="10">
        <v>0</v>
      </c>
      <c r="P187" s="10">
        <v>0</v>
      </c>
      <c r="Q187" s="10" t="s">
        <v>479</v>
      </c>
      <c r="R187" s="10" t="s">
        <v>135</v>
      </c>
    </row>
    <row r="188" spans="1:18">
      <c r="A188" s="10">
        <v>187</v>
      </c>
      <c r="B188" s="72">
        <v>4987176177247</v>
      </c>
      <c r="C188" s="73" t="s">
        <v>677</v>
      </c>
      <c r="D188" s="74" t="s">
        <v>135</v>
      </c>
      <c r="E188" s="73">
        <v>10</v>
      </c>
      <c r="F188" s="73" t="s">
        <v>663</v>
      </c>
      <c r="G188" s="73"/>
      <c r="H188" s="73"/>
      <c r="I188" s="72"/>
      <c r="J188" s="73">
        <v>130</v>
      </c>
      <c r="K188" s="75">
        <v>114.03508771929826</v>
      </c>
      <c r="L188" s="10">
        <v>12.280701754386</v>
      </c>
      <c r="M188" s="10">
        <v>96190010</v>
      </c>
      <c r="N188" s="10" t="s">
        <v>486</v>
      </c>
      <c r="O188" s="10">
        <v>0</v>
      </c>
      <c r="P188" s="10">
        <v>0</v>
      </c>
      <c r="Q188" s="10" t="s">
        <v>479</v>
      </c>
      <c r="R188" s="10" t="s">
        <v>135</v>
      </c>
    </row>
    <row r="189" spans="1:18">
      <c r="A189" s="10">
        <v>188</v>
      </c>
      <c r="B189" s="72">
        <v>4987176184900</v>
      </c>
      <c r="C189" s="73" t="s">
        <v>678</v>
      </c>
      <c r="D189" s="74" t="s">
        <v>135</v>
      </c>
      <c r="E189" s="73">
        <v>10</v>
      </c>
      <c r="F189" s="73" t="s">
        <v>663</v>
      </c>
      <c r="G189" s="73"/>
      <c r="H189" s="73"/>
      <c r="I189" s="72"/>
      <c r="J189" s="73">
        <v>118</v>
      </c>
      <c r="K189" s="75">
        <v>106.3063063063063</v>
      </c>
      <c r="L189" s="10">
        <v>9.9099099099099099</v>
      </c>
      <c r="M189" s="10">
        <v>96190010</v>
      </c>
      <c r="N189" s="10" t="s">
        <v>486</v>
      </c>
      <c r="O189" s="10">
        <v>0</v>
      </c>
      <c r="P189" s="10">
        <v>0</v>
      </c>
      <c r="Q189" s="10" t="s">
        <v>479</v>
      </c>
      <c r="R189" s="10" t="s">
        <v>135</v>
      </c>
    </row>
    <row r="190" spans="1:18">
      <c r="A190" s="10">
        <v>189</v>
      </c>
      <c r="B190" s="72">
        <v>4902430921763</v>
      </c>
      <c r="C190" s="73" t="s">
        <v>679</v>
      </c>
      <c r="D190" s="74" t="s">
        <v>135</v>
      </c>
      <c r="E190" s="73">
        <v>10</v>
      </c>
      <c r="F190" s="73" t="s">
        <v>663</v>
      </c>
      <c r="G190" s="73"/>
      <c r="H190" s="73"/>
      <c r="I190" s="72"/>
      <c r="J190" s="73">
        <v>236</v>
      </c>
      <c r="K190" s="75">
        <v>212.61</v>
      </c>
      <c r="L190" s="10">
        <v>22.299922299922301</v>
      </c>
      <c r="M190" s="10">
        <v>96190010</v>
      </c>
      <c r="N190" s="10" t="s">
        <v>486</v>
      </c>
      <c r="O190" s="10">
        <v>0</v>
      </c>
      <c r="P190" s="10">
        <v>0</v>
      </c>
      <c r="Q190" s="10" t="s">
        <v>479</v>
      </c>
      <c r="R190" s="10" t="s">
        <v>135</v>
      </c>
    </row>
    <row r="191" spans="1:18">
      <c r="A191" s="10">
        <v>190</v>
      </c>
      <c r="B191" s="72">
        <v>4902430923033</v>
      </c>
      <c r="C191" s="73" t="s">
        <v>680</v>
      </c>
      <c r="D191" s="74" t="s">
        <v>135</v>
      </c>
      <c r="E191" s="73">
        <v>10</v>
      </c>
      <c r="F191" s="73" t="s">
        <v>663</v>
      </c>
      <c r="G191" s="73"/>
      <c r="H191" s="73"/>
      <c r="I191" s="72"/>
      <c r="J191" s="73">
        <v>40</v>
      </c>
      <c r="K191" s="75">
        <v>36.03603603603603</v>
      </c>
      <c r="L191" s="10">
        <v>9.9099099099099099</v>
      </c>
      <c r="M191" s="10">
        <v>96190010</v>
      </c>
      <c r="N191" s="10" t="s">
        <v>486</v>
      </c>
      <c r="O191" s="10">
        <v>0</v>
      </c>
      <c r="P191" s="10">
        <v>0</v>
      </c>
      <c r="Q191" s="10" t="s">
        <v>479</v>
      </c>
      <c r="R191" s="10" t="s">
        <v>135</v>
      </c>
    </row>
    <row r="192" spans="1:18">
      <c r="A192" s="10">
        <v>191</v>
      </c>
      <c r="B192" s="72">
        <v>4987176210333</v>
      </c>
      <c r="C192" s="73" t="s">
        <v>681</v>
      </c>
      <c r="D192" s="74" t="s">
        <v>135</v>
      </c>
      <c r="E192" s="73">
        <v>10</v>
      </c>
      <c r="F192" s="73" t="s">
        <v>663</v>
      </c>
      <c r="G192" s="73"/>
      <c r="H192" s="73"/>
      <c r="I192" s="72"/>
      <c r="J192" s="73">
        <v>135</v>
      </c>
      <c r="K192" s="75">
        <v>121.62</v>
      </c>
      <c r="L192" s="10">
        <v>9.9111111111111008</v>
      </c>
      <c r="M192" s="10">
        <v>96190010</v>
      </c>
      <c r="N192" s="10" t="s">
        <v>486</v>
      </c>
      <c r="O192" s="10">
        <v>0</v>
      </c>
      <c r="P192" s="10">
        <v>0</v>
      </c>
      <c r="Q192" s="10" t="s">
        <v>479</v>
      </c>
      <c r="R192" s="10" t="s">
        <v>135</v>
      </c>
    </row>
    <row r="193" spans="1:18">
      <c r="A193" s="10">
        <v>192</v>
      </c>
      <c r="B193" s="72">
        <v>4902430727037</v>
      </c>
      <c r="C193" s="73" t="s">
        <v>682</v>
      </c>
      <c r="D193" s="74" t="s">
        <v>135</v>
      </c>
      <c r="E193" s="73">
        <v>10</v>
      </c>
      <c r="F193" s="73" t="s">
        <v>663</v>
      </c>
      <c r="G193" s="73"/>
      <c r="H193" s="73"/>
      <c r="I193" s="72"/>
      <c r="J193" s="73">
        <v>50</v>
      </c>
      <c r="K193" s="75">
        <v>45.045045045045043</v>
      </c>
      <c r="L193" s="10">
        <v>9.9099099099099099</v>
      </c>
      <c r="M193" s="10">
        <v>96190010</v>
      </c>
      <c r="N193" s="10" t="s">
        <v>486</v>
      </c>
      <c r="O193" s="10">
        <v>0</v>
      </c>
      <c r="P193" s="10">
        <v>0</v>
      </c>
      <c r="Q193" s="10" t="s">
        <v>479</v>
      </c>
      <c r="R193" s="10" t="s">
        <v>135</v>
      </c>
    </row>
    <row r="194" spans="1:18">
      <c r="A194" s="10">
        <v>193</v>
      </c>
      <c r="B194" s="72">
        <v>4987176158345</v>
      </c>
      <c r="C194" s="73" t="s">
        <v>683</v>
      </c>
      <c r="D194" s="74" t="s">
        <v>135</v>
      </c>
      <c r="E194" s="73">
        <v>10</v>
      </c>
      <c r="F194" s="73" t="s">
        <v>663</v>
      </c>
      <c r="G194" s="73"/>
      <c r="H194" s="73"/>
      <c r="I194" s="72"/>
      <c r="J194" s="73">
        <v>99</v>
      </c>
      <c r="K194" s="75">
        <v>89.189189189189179</v>
      </c>
      <c r="L194" s="10">
        <v>9.9099099099099099</v>
      </c>
      <c r="M194" s="10">
        <v>96190010</v>
      </c>
      <c r="N194" s="10" t="s">
        <v>486</v>
      </c>
      <c r="O194" s="10">
        <v>0</v>
      </c>
      <c r="P194" s="10">
        <v>0</v>
      </c>
      <c r="Q194" s="10" t="s">
        <v>479</v>
      </c>
      <c r="R194" s="10" t="s">
        <v>135</v>
      </c>
    </row>
    <row r="195" spans="1:18">
      <c r="A195" s="10">
        <v>194</v>
      </c>
      <c r="B195" s="72">
        <v>4987176184399</v>
      </c>
      <c r="C195" s="73" t="s">
        <v>684</v>
      </c>
      <c r="D195" s="74" t="s">
        <v>135</v>
      </c>
      <c r="E195" s="73">
        <v>10</v>
      </c>
      <c r="F195" s="73" t="s">
        <v>663</v>
      </c>
      <c r="G195" s="73"/>
      <c r="H195" s="73"/>
      <c r="I195" s="72"/>
      <c r="J195" s="73">
        <v>32</v>
      </c>
      <c r="K195" s="75">
        <v>28.828828828828826</v>
      </c>
      <c r="L195" s="10">
        <v>9.9099099099099099</v>
      </c>
      <c r="M195" s="10">
        <v>96190010</v>
      </c>
      <c r="N195" s="10" t="s">
        <v>486</v>
      </c>
      <c r="O195" s="10">
        <v>0</v>
      </c>
      <c r="P195" s="10">
        <v>0</v>
      </c>
      <c r="Q195" s="10" t="s">
        <v>479</v>
      </c>
      <c r="R195" s="10" t="s">
        <v>135</v>
      </c>
    </row>
    <row r="196" spans="1:18">
      <c r="A196" s="10">
        <v>195</v>
      </c>
      <c r="B196" s="72">
        <v>4987176207708</v>
      </c>
      <c r="C196" s="73" t="s">
        <v>685</v>
      </c>
      <c r="D196" s="74" t="s">
        <v>135</v>
      </c>
      <c r="E196" s="73">
        <v>10</v>
      </c>
      <c r="F196" s="73" t="s">
        <v>663</v>
      </c>
      <c r="G196" s="73"/>
      <c r="H196" s="73"/>
      <c r="I196" s="72"/>
      <c r="J196" s="73">
        <v>310</v>
      </c>
      <c r="K196" s="75">
        <v>279.27</v>
      </c>
      <c r="L196" s="10">
        <v>9.9129032258064598</v>
      </c>
      <c r="M196" s="10">
        <v>96190010</v>
      </c>
      <c r="N196" s="10" t="s">
        <v>486</v>
      </c>
      <c r="O196" s="10">
        <v>0</v>
      </c>
      <c r="P196" s="10">
        <v>0</v>
      </c>
      <c r="Q196" s="10" t="s">
        <v>479</v>
      </c>
      <c r="R196" s="10" t="s">
        <v>135</v>
      </c>
    </row>
    <row r="197" spans="1:18">
      <c r="A197" s="10">
        <v>196</v>
      </c>
      <c r="B197" s="72">
        <v>4902430656283</v>
      </c>
      <c r="C197" s="73" t="s">
        <v>686</v>
      </c>
      <c r="D197" s="74" t="s">
        <v>135</v>
      </c>
      <c r="E197" s="73">
        <v>10</v>
      </c>
      <c r="F197" s="73" t="s">
        <v>663</v>
      </c>
      <c r="G197" s="73"/>
      <c r="H197" s="73"/>
      <c r="I197" s="72"/>
      <c r="J197" s="73">
        <v>48</v>
      </c>
      <c r="K197" s="75">
        <v>43.243243243243242</v>
      </c>
      <c r="L197" s="10">
        <v>9.9099099099099099</v>
      </c>
      <c r="M197" s="10">
        <v>96190010</v>
      </c>
      <c r="N197" s="10" t="s">
        <v>486</v>
      </c>
      <c r="O197" s="10">
        <v>0</v>
      </c>
      <c r="P197" s="10">
        <v>0</v>
      </c>
      <c r="Q197" s="10" t="s">
        <v>479</v>
      </c>
      <c r="R197" s="10" t="s">
        <v>135</v>
      </c>
    </row>
    <row r="198" spans="1:18">
      <c r="A198" s="10">
        <v>197</v>
      </c>
      <c r="B198" s="72">
        <v>4902430828413</v>
      </c>
      <c r="C198" s="73" t="s">
        <v>687</v>
      </c>
      <c r="D198" s="74" t="s">
        <v>135</v>
      </c>
      <c r="E198" s="73">
        <v>10</v>
      </c>
      <c r="F198" s="73" t="s">
        <v>663</v>
      </c>
      <c r="G198" s="73"/>
      <c r="H198" s="73"/>
      <c r="I198" s="72"/>
      <c r="J198" s="73">
        <v>155</v>
      </c>
      <c r="K198" s="75">
        <v>139.63</v>
      </c>
      <c r="L198" s="10">
        <v>9.9161290322580697</v>
      </c>
      <c r="M198" s="10">
        <v>96190010</v>
      </c>
      <c r="N198" s="10" t="s">
        <v>486</v>
      </c>
      <c r="O198" s="10">
        <v>0</v>
      </c>
      <c r="P198" s="10">
        <v>0</v>
      </c>
      <c r="Q198" s="10" t="s">
        <v>479</v>
      </c>
      <c r="R198" s="10" t="s">
        <v>135</v>
      </c>
    </row>
    <row r="199" spans="1:18">
      <c r="A199" s="10">
        <v>198</v>
      </c>
      <c r="B199" s="72">
        <v>4902430790970</v>
      </c>
      <c r="C199" s="73" t="s">
        <v>688</v>
      </c>
      <c r="D199" s="74" t="s">
        <v>135</v>
      </c>
      <c r="E199" s="73">
        <v>10</v>
      </c>
      <c r="F199" s="73" t="s">
        <v>663</v>
      </c>
      <c r="G199" s="73"/>
      <c r="H199" s="73"/>
      <c r="I199" s="72"/>
      <c r="J199" s="73">
        <v>120</v>
      </c>
      <c r="K199" s="75">
        <v>105.26315789473685</v>
      </c>
      <c r="L199" s="10">
        <v>12.280701754386</v>
      </c>
      <c r="M199" s="10">
        <v>96190010</v>
      </c>
      <c r="N199" s="10" t="s">
        <v>486</v>
      </c>
      <c r="O199" s="10">
        <v>0</v>
      </c>
      <c r="P199" s="10">
        <v>0</v>
      </c>
      <c r="Q199" s="10" t="s">
        <v>479</v>
      </c>
      <c r="R199" s="10" t="s">
        <v>135</v>
      </c>
    </row>
    <row r="200" spans="1:18">
      <c r="A200" s="10">
        <v>199</v>
      </c>
      <c r="B200" s="72">
        <v>4902430790987</v>
      </c>
      <c r="C200" s="73" t="s">
        <v>689</v>
      </c>
      <c r="D200" s="74" t="s">
        <v>135</v>
      </c>
      <c r="E200" s="73">
        <v>10</v>
      </c>
      <c r="F200" s="73" t="s">
        <v>663</v>
      </c>
      <c r="G200" s="73"/>
      <c r="H200" s="73"/>
      <c r="I200" s="72"/>
      <c r="J200" s="73">
        <v>240</v>
      </c>
      <c r="K200" s="75">
        <v>210.5263157894737</v>
      </c>
      <c r="L200" s="10">
        <v>12.280701754386</v>
      </c>
      <c r="M200" s="10">
        <v>96190010</v>
      </c>
      <c r="N200" s="10" t="s">
        <v>486</v>
      </c>
      <c r="O200" s="10">
        <v>0</v>
      </c>
      <c r="P200" s="10">
        <v>0</v>
      </c>
      <c r="Q200" s="10" t="s">
        <v>479</v>
      </c>
      <c r="R200" s="10" t="s">
        <v>135</v>
      </c>
    </row>
    <row r="201" spans="1:18">
      <c r="A201" s="10">
        <v>200</v>
      </c>
      <c r="B201" s="72">
        <v>4902430709873</v>
      </c>
      <c r="C201" s="73" t="s">
        <v>690</v>
      </c>
      <c r="D201" s="74" t="s">
        <v>135</v>
      </c>
      <c r="E201" s="73">
        <v>10</v>
      </c>
      <c r="F201" s="73" t="s">
        <v>663</v>
      </c>
      <c r="G201" s="73"/>
      <c r="H201" s="73"/>
      <c r="I201" s="72"/>
      <c r="J201" s="73">
        <v>155</v>
      </c>
      <c r="K201" s="75">
        <v>139.63</v>
      </c>
      <c r="L201" s="10">
        <v>9.9161290322580697</v>
      </c>
      <c r="M201" s="10">
        <v>96190010</v>
      </c>
      <c r="N201" s="10" t="s">
        <v>486</v>
      </c>
      <c r="O201" s="10">
        <v>0</v>
      </c>
      <c r="P201" s="10">
        <v>0</v>
      </c>
      <c r="Q201" s="10" t="s">
        <v>479</v>
      </c>
      <c r="R201" s="10" t="s">
        <v>135</v>
      </c>
    </row>
    <row r="202" spans="1:18">
      <c r="A202" s="10">
        <v>201</v>
      </c>
      <c r="B202" s="72">
        <v>4902430909143</v>
      </c>
      <c r="C202" s="73" t="s">
        <v>691</v>
      </c>
      <c r="D202" s="74" t="s">
        <v>135</v>
      </c>
      <c r="E202" s="73">
        <v>10</v>
      </c>
      <c r="F202" s="73" t="s">
        <v>663</v>
      </c>
      <c r="G202" s="73"/>
      <c r="H202" s="73"/>
      <c r="I202" s="72"/>
      <c r="J202" s="73">
        <v>85</v>
      </c>
      <c r="K202" s="75">
        <v>76.576576576576571</v>
      </c>
      <c r="L202" s="10">
        <v>9.9099099099099099</v>
      </c>
      <c r="M202" s="10">
        <v>96190010</v>
      </c>
      <c r="N202" s="10" t="s">
        <v>486</v>
      </c>
      <c r="O202" s="10">
        <v>0</v>
      </c>
      <c r="P202" s="10">
        <v>0</v>
      </c>
      <c r="Q202" s="10" t="s">
        <v>479</v>
      </c>
      <c r="R202" s="10" t="s">
        <v>135</v>
      </c>
    </row>
    <row r="203" spans="1:18">
      <c r="A203" s="10">
        <v>202</v>
      </c>
      <c r="B203" s="72">
        <v>4902430613620</v>
      </c>
      <c r="C203" s="73" t="s">
        <v>692</v>
      </c>
      <c r="D203" s="74" t="s">
        <v>135</v>
      </c>
      <c r="E203" s="73">
        <v>10</v>
      </c>
      <c r="F203" s="73" t="s">
        <v>663</v>
      </c>
      <c r="G203" s="73"/>
      <c r="H203" s="73"/>
      <c r="I203" s="72"/>
      <c r="J203" s="73">
        <v>155</v>
      </c>
      <c r="K203" s="75">
        <v>139.63</v>
      </c>
      <c r="L203" s="10">
        <v>9.9161290322580697</v>
      </c>
      <c r="M203" s="10">
        <v>96190010</v>
      </c>
      <c r="N203" s="10" t="s">
        <v>486</v>
      </c>
      <c r="O203" s="10">
        <v>0</v>
      </c>
      <c r="P203" s="10">
        <v>0</v>
      </c>
      <c r="Q203" s="10" t="s">
        <v>479</v>
      </c>
      <c r="R203" s="10" t="s">
        <v>135</v>
      </c>
    </row>
    <row r="204" spans="1:18">
      <c r="A204" s="10">
        <v>203</v>
      </c>
      <c r="B204" s="72">
        <v>4902430613613</v>
      </c>
      <c r="C204" s="73" t="s">
        <v>693</v>
      </c>
      <c r="D204" s="74" t="s">
        <v>135</v>
      </c>
      <c r="E204" s="73">
        <v>10</v>
      </c>
      <c r="F204" s="73" t="s">
        <v>663</v>
      </c>
      <c r="G204" s="73"/>
      <c r="H204" s="73"/>
      <c r="I204" s="72"/>
      <c r="J204" s="73">
        <v>85</v>
      </c>
      <c r="K204" s="75">
        <v>76.576576576576571</v>
      </c>
      <c r="L204" s="10">
        <v>9.9099099099099099</v>
      </c>
      <c r="M204" s="10">
        <v>96190010</v>
      </c>
      <c r="N204" s="10" t="s">
        <v>486</v>
      </c>
      <c r="O204" s="10">
        <v>0</v>
      </c>
      <c r="P204" s="10">
        <v>0</v>
      </c>
      <c r="Q204" s="10" t="s">
        <v>479</v>
      </c>
      <c r="R204" s="10" t="s">
        <v>135</v>
      </c>
    </row>
    <row r="205" spans="1:18">
      <c r="A205" s="10">
        <v>204</v>
      </c>
      <c r="B205" s="72">
        <v>4902430709927</v>
      </c>
      <c r="C205" s="73" t="s">
        <v>694</v>
      </c>
      <c r="D205" s="74" t="s">
        <v>135</v>
      </c>
      <c r="E205" s="73">
        <v>10</v>
      </c>
      <c r="F205" s="73" t="s">
        <v>663</v>
      </c>
      <c r="G205" s="73"/>
      <c r="H205" s="73"/>
      <c r="I205" s="72"/>
      <c r="J205" s="73">
        <v>195</v>
      </c>
      <c r="K205" s="75">
        <v>171.05263157894737</v>
      </c>
      <c r="L205" s="10">
        <v>12.280701754386</v>
      </c>
      <c r="M205" s="10">
        <v>96190010</v>
      </c>
      <c r="N205" s="10" t="s">
        <v>486</v>
      </c>
      <c r="O205" s="10">
        <v>0</v>
      </c>
      <c r="P205" s="10">
        <v>0</v>
      </c>
      <c r="Q205" s="10" t="s">
        <v>479</v>
      </c>
      <c r="R205" s="10" t="s">
        <v>135</v>
      </c>
    </row>
    <row r="206" spans="1:18">
      <c r="A206" s="10">
        <v>205</v>
      </c>
      <c r="B206" s="72">
        <v>4902430640268</v>
      </c>
      <c r="C206" s="73" t="s">
        <v>695</v>
      </c>
      <c r="D206" s="74" t="s">
        <v>135</v>
      </c>
      <c r="E206" s="73">
        <v>10</v>
      </c>
      <c r="F206" s="73" t="s">
        <v>663</v>
      </c>
      <c r="G206" s="73"/>
      <c r="H206" s="73"/>
      <c r="I206" s="72"/>
      <c r="J206" s="73">
        <v>95</v>
      </c>
      <c r="K206" s="75">
        <v>85.585585585585576</v>
      </c>
      <c r="L206" s="10">
        <v>9.9099099099099099</v>
      </c>
      <c r="M206" s="10">
        <v>96190010</v>
      </c>
      <c r="N206" s="10" t="s">
        <v>486</v>
      </c>
      <c r="O206" s="10">
        <v>0</v>
      </c>
      <c r="P206" s="10">
        <v>0</v>
      </c>
      <c r="Q206" s="10" t="s">
        <v>479</v>
      </c>
      <c r="R206" s="10" t="s">
        <v>135</v>
      </c>
    </row>
    <row r="207" spans="1:18">
      <c r="A207" s="10">
        <v>206</v>
      </c>
      <c r="B207" s="72">
        <v>4902430856805</v>
      </c>
      <c r="C207" s="73" t="s">
        <v>696</v>
      </c>
      <c r="D207" s="74" t="s">
        <v>135</v>
      </c>
      <c r="E207" s="73">
        <v>10</v>
      </c>
      <c r="F207" s="73" t="s">
        <v>663</v>
      </c>
      <c r="G207" s="73"/>
      <c r="H207" s="73"/>
      <c r="I207" s="72"/>
      <c r="J207" s="73">
        <v>88</v>
      </c>
      <c r="K207" s="75">
        <v>79.279279279279265</v>
      </c>
      <c r="L207" s="10">
        <v>9.9099099099099295</v>
      </c>
      <c r="M207" s="10">
        <v>96190010</v>
      </c>
      <c r="N207" s="10" t="s">
        <v>486</v>
      </c>
      <c r="O207" s="10">
        <v>0</v>
      </c>
      <c r="P207" s="10">
        <v>0</v>
      </c>
      <c r="Q207" s="10" t="s">
        <v>479</v>
      </c>
      <c r="R207" s="10" t="s">
        <v>135</v>
      </c>
    </row>
    <row r="208" spans="1:18">
      <c r="A208" s="10">
        <v>207</v>
      </c>
      <c r="B208" s="72">
        <v>4987176136015</v>
      </c>
      <c r="C208" s="73" t="s">
        <v>697</v>
      </c>
      <c r="D208" s="74" t="s">
        <v>135</v>
      </c>
      <c r="E208" s="73">
        <v>10</v>
      </c>
      <c r="F208" s="73" t="s">
        <v>663</v>
      </c>
      <c r="G208" s="73"/>
      <c r="H208" s="73"/>
      <c r="I208" s="72"/>
      <c r="J208" s="73">
        <v>165</v>
      </c>
      <c r="K208" s="75">
        <v>148.63999999999999</v>
      </c>
      <c r="L208" s="10">
        <v>9.9151515151515195</v>
      </c>
      <c r="M208" s="10">
        <v>96190010</v>
      </c>
      <c r="N208" s="10" t="s">
        <v>486</v>
      </c>
      <c r="O208" s="10">
        <v>0</v>
      </c>
      <c r="P208" s="10">
        <v>0</v>
      </c>
      <c r="Q208" s="10" t="s">
        <v>479</v>
      </c>
      <c r="R208" s="10" t="s">
        <v>135</v>
      </c>
    </row>
    <row r="209" spans="1:18">
      <c r="A209" s="10">
        <v>208</v>
      </c>
      <c r="B209" s="72">
        <v>4902430668316</v>
      </c>
      <c r="C209" s="73" t="s">
        <v>698</v>
      </c>
      <c r="D209" s="74" t="s">
        <v>135</v>
      </c>
      <c r="E209" s="73">
        <v>10</v>
      </c>
      <c r="F209" s="73" t="s">
        <v>663</v>
      </c>
      <c r="G209" s="73"/>
      <c r="H209" s="73"/>
      <c r="I209" s="72"/>
      <c r="J209" s="73">
        <v>315</v>
      </c>
      <c r="K209" s="75">
        <v>276.31578947368422</v>
      </c>
      <c r="L209" s="10">
        <v>12.280701754386</v>
      </c>
      <c r="M209" s="10">
        <v>96190010</v>
      </c>
      <c r="N209" s="10" t="s">
        <v>486</v>
      </c>
      <c r="O209" s="10">
        <v>0</v>
      </c>
      <c r="P209" s="10">
        <v>0</v>
      </c>
      <c r="Q209" s="10" t="s">
        <v>479</v>
      </c>
      <c r="R209" s="10" t="s">
        <v>135</v>
      </c>
    </row>
    <row r="210" spans="1:18">
      <c r="A210" s="10">
        <v>209</v>
      </c>
      <c r="B210" s="72">
        <v>4987176204011</v>
      </c>
      <c r="C210" s="73" t="s">
        <v>699</v>
      </c>
      <c r="D210" s="74" t="s">
        <v>135</v>
      </c>
      <c r="E210" s="73">
        <v>10</v>
      </c>
      <c r="F210" s="73" t="s">
        <v>663</v>
      </c>
      <c r="G210" s="73"/>
      <c r="H210" s="73"/>
      <c r="I210" s="72"/>
      <c r="J210" s="73">
        <v>190</v>
      </c>
      <c r="K210" s="75">
        <v>171.17117117117115</v>
      </c>
      <c r="L210" s="10">
        <v>9.9099099099099099</v>
      </c>
      <c r="M210" s="10">
        <v>96190010</v>
      </c>
      <c r="N210" s="10" t="s">
        <v>486</v>
      </c>
      <c r="O210" s="10">
        <v>0</v>
      </c>
      <c r="P210" s="10">
        <v>0</v>
      </c>
      <c r="Q210" s="10" t="s">
        <v>479</v>
      </c>
      <c r="R210" s="10" t="s">
        <v>135</v>
      </c>
    </row>
    <row r="211" spans="1:18">
      <c r="A211" s="10">
        <v>210</v>
      </c>
      <c r="B211" s="72">
        <v>4902430882118</v>
      </c>
      <c r="C211" s="73" t="s">
        <v>700</v>
      </c>
      <c r="D211" s="74" t="s">
        <v>135</v>
      </c>
      <c r="E211" s="73">
        <v>10</v>
      </c>
      <c r="F211" s="73" t="s">
        <v>663</v>
      </c>
      <c r="G211" s="73"/>
      <c r="H211" s="73"/>
      <c r="I211" s="72"/>
      <c r="J211" s="73">
        <v>350</v>
      </c>
      <c r="K211" s="75">
        <v>307.01754385964915</v>
      </c>
      <c r="L211" s="10">
        <v>12.280701754386</v>
      </c>
      <c r="M211" s="10">
        <v>96190010</v>
      </c>
      <c r="N211" s="10" t="s">
        <v>486</v>
      </c>
      <c r="O211" s="10">
        <v>0</v>
      </c>
      <c r="P211" s="10">
        <v>0</v>
      </c>
      <c r="Q211" s="10" t="s">
        <v>479</v>
      </c>
      <c r="R211" s="10" t="s">
        <v>135</v>
      </c>
    </row>
    <row r="212" spans="1:18">
      <c r="A212" s="10">
        <v>211</v>
      </c>
      <c r="B212" s="72">
        <v>4902430856836</v>
      </c>
      <c r="C212" s="73" t="s">
        <v>701</v>
      </c>
      <c r="D212" s="74" t="s">
        <v>135</v>
      </c>
      <c r="E212" s="73">
        <v>10</v>
      </c>
      <c r="F212" s="73" t="s">
        <v>663</v>
      </c>
      <c r="G212" s="73"/>
      <c r="H212" s="73"/>
      <c r="I212" s="72"/>
      <c r="J212" s="73">
        <v>599</v>
      </c>
      <c r="K212" s="75">
        <v>465.42346542346547</v>
      </c>
      <c r="L212" s="10">
        <v>22.299922299922301</v>
      </c>
      <c r="M212" s="10">
        <v>96190010</v>
      </c>
      <c r="N212" s="10" t="s">
        <v>486</v>
      </c>
      <c r="O212" s="10">
        <v>0</v>
      </c>
      <c r="P212" s="10">
        <v>0</v>
      </c>
      <c r="Q212" s="10" t="s">
        <v>479</v>
      </c>
      <c r="R212" s="10" t="s">
        <v>135</v>
      </c>
    </row>
    <row r="213" spans="1:18">
      <c r="A213" s="10">
        <v>212</v>
      </c>
      <c r="B213" s="72">
        <v>4987176204004</v>
      </c>
      <c r="C213" s="73" t="s">
        <v>702</v>
      </c>
      <c r="D213" s="74" t="s">
        <v>135</v>
      </c>
      <c r="E213" s="73">
        <v>10</v>
      </c>
      <c r="F213" s="73" t="s">
        <v>663</v>
      </c>
      <c r="G213" s="73"/>
      <c r="H213" s="73"/>
      <c r="I213" s="72"/>
      <c r="J213" s="73">
        <v>90</v>
      </c>
      <c r="K213" s="75">
        <v>81.081081081081081</v>
      </c>
      <c r="L213" s="10">
        <v>9.9099099099099099</v>
      </c>
      <c r="M213" s="10">
        <v>96190010</v>
      </c>
      <c r="N213" s="10" t="s">
        <v>486</v>
      </c>
      <c r="O213" s="10">
        <v>0</v>
      </c>
      <c r="P213" s="10">
        <v>0</v>
      </c>
      <c r="Q213" s="10" t="s">
        <v>479</v>
      </c>
      <c r="R213" s="10" t="s">
        <v>135</v>
      </c>
    </row>
    <row r="214" spans="1:18">
      <c r="A214" s="10">
        <v>213</v>
      </c>
      <c r="B214" s="72">
        <v>8904041178716</v>
      </c>
      <c r="C214" s="73" t="s">
        <v>703</v>
      </c>
      <c r="D214" s="74" t="s">
        <v>135</v>
      </c>
      <c r="E214" s="73">
        <v>10</v>
      </c>
      <c r="F214" s="73" t="s">
        <v>663</v>
      </c>
      <c r="G214" s="73"/>
      <c r="H214" s="73"/>
      <c r="I214" s="72"/>
      <c r="J214" s="73">
        <v>689</v>
      </c>
      <c r="K214" s="75">
        <v>535.35353535353534</v>
      </c>
      <c r="L214" s="10">
        <v>22.299922299922301</v>
      </c>
      <c r="M214" s="10">
        <v>96190010</v>
      </c>
      <c r="N214" s="10" t="s">
        <v>486</v>
      </c>
      <c r="O214" s="10">
        <v>0</v>
      </c>
      <c r="P214" s="10">
        <v>0</v>
      </c>
      <c r="Q214" s="10" t="s">
        <v>479</v>
      </c>
      <c r="R214" s="10" t="s">
        <v>135</v>
      </c>
    </row>
    <row r="215" spans="1:18">
      <c r="A215" s="10">
        <v>214</v>
      </c>
      <c r="B215" s="72">
        <v>4987176150899</v>
      </c>
      <c r="C215" s="73" t="s">
        <v>704</v>
      </c>
      <c r="D215" s="74" t="s">
        <v>135</v>
      </c>
      <c r="E215" s="73">
        <v>10</v>
      </c>
      <c r="F215" s="73" t="s">
        <v>663</v>
      </c>
      <c r="G215" s="73"/>
      <c r="H215" s="73"/>
      <c r="I215" s="72"/>
      <c r="J215" s="73">
        <v>440</v>
      </c>
      <c r="K215" s="75">
        <v>385.96491228070181</v>
      </c>
      <c r="L215" s="10">
        <v>12.2807017543859</v>
      </c>
      <c r="M215" s="10">
        <v>96190010</v>
      </c>
      <c r="N215" s="10" t="s">
        <v>486</v>
      </c>
      <c r="O215" s="10">
        <v>0</v>
      </c>
      <c r="P215" s="10">
        <v>0</v>
      </c>
      <c r="Q215" s="10" t="s">
        <v>479</v>
      </c>
      <c r="R215" s="10" t="s">
        <v>135</v>
      </c>
    </row>
    <row r="216" spans="1:18">
      <c r="A216" s="10">
        <v>215</v>
      </c>
      <c r="B216" s="72">
        <v>4987176177230</v>
      </c>
      <c r="C216" s="73" t="s">
        <v>705</v>
      </c>
      <c r="D216" s="74" t="s">
        <v>135</v>
      </c>
      <c r="E216" s="73">
        <v>10</v>
      </c>
      <c r="F216" s="73" t="s">
        <v>663</v>
      </c>
      <c r="G216" s="73"/>
      <c r="H216" s="73"/>
      <c r="I216" s="72"/>
      <c r="J216" s="73">
        <v>480</v>
      </c>
      <c r="K216" s="75">
        <v>421.0526315789474</v>
      </c>
      <c r="L216" s="10">
        <v>12.280701754386</v>
      </c>
      <c r="M216" s="10">
        <v>96190010</v>
      </c>
      <c r="N216" s="10" t="s">
        <v>486</v>
      </c>
      <c r="O216" s="10">
        <v>0</v>
      </c>
      <c r="P216" s="10">
        <v>0</v>
      </c>
      <c r="Q216" s="10" t="s">
        <v>479</v>
      </c>
      <c r="R216" s="10" t="s">
        <v>135</v>
      </c>
    </row>
    <row r="217" spans="1:18">
      <c r="A217" s="10">
        <v>216</v>
      </c>
      <c r="B217" s="72">
        <v>4902430790956</v>
      </c>
      <c r="C217" s="73" t="s">
        <v>706</v>
      </c>
      <c r="D217" s="74" t="s">
        <v>135</v>
      </c>
      <c r="E217" s="73">
        <v>10</v>
      </c>
      <c r="F217" s="73" t="s">
        <v>663</v>
      </c>
      <c r="G217" s="73"/>
      <c r="H217" s="73"/>
      <c r="I217" s="72"/>
      <c r="J217" s="73">
        <v>70</v>
      </c>
      <c r="K217" s="75">
        <v>63.063063063063055</v>
      </c>
      <c r="L217" s="10">
        <v>9.9099099099099099</v>
      </c>
      <c r="M217" s="10">
        <v>96190010</v>
      </c>
      <c r="N217" s="10" t="s">
        <v>486</v>
      </c>
      <c r="O217" s="10">
        <v>0</v>
      </c>
      <c r="P217" s="10">
        <v>0</v>
      </c>
      <c r="Q217" s="10" t="s">
        <v>479</v>
      </c>
      <c r="R217" s="10" t="s">
        <v>135</v>
      </c>
    </row>
    <row r="218" spans="1:18">
      <c r="A218" s="10">
        <v>217</v>
      </c>
      <c r="B218" s="72">
        <v>4902430909020</v>
      </c>
      <c r="C218" s="73" t="s">
        <v>707</v>
      </c>
      <c r="D218" s="74" t="s">
        <v>135</v>
      </c>
      <c r="E218" s="73">
        <v>10</v>
      </c>
      <c r="F218" s="73" t="s">
        <v>663</v>
      </c>
      <c r="G218" s="73"/>
      <c r="H218" s="73"/>
      <c r="I218" s="72"/>
      <c r="J218" s="73">
        <v>150</v>
      </c>
      <c r="K218" s="75">
        <v>135.13</v>
      </c>
      <c r="L218" s="10">
        <v>9.9133333333333393</v>
      </c>
      <c r="M218" s="10">
        <v>96190010</v>
      </c>
      <c r="N218" s="10" t="s">
        <v>486</v>
      </c>
      <c r="O218" s="10">
        <v>0</v>
      </c>
      <c r="P218" s="10">
        <v>0</v>
      </c>
      <c r="Q218" s="10" t="s">
        <v>479</v>
      </c>
      <c r="R218" s="10" t="s">
        <v>135</v>
      </c>
    </row>
    <row r="219" spans="1:18">
      <c r="A219" s="10">
        <v>218</v>
      </c>
      <c r="B219" s="72">
        <v>4902430733632</v>
      </c>
      <c r="C219" s="73" t="s">
        <v>708</v>
      </c>
      <c r="D219" s="74" t="s">
        <v>135</v>
      </c>
      <c r="E219" s="73">
        <v>10</v>
      </c>
      <c r="F219" s="73" t="s">
        <v>663</v>
      </c>
      <c r="G219" s="73"/>
      <c r="H219" s="73"/>
      <c r="I219" s="72"/>
      <c r="J219" s="73">
        <v>285</v>
      </c>
      <c r="K219" s="75">
        <v>250.00000000000003</v>
      </c>
      <c r="L219" s="10">
        <v>12.280701754386</v>
      </c>
      <c r="M219" s="10">
        <v>96190010</v>
      </c>
      <c r="N219" s="10" t="s">
        <v>486</v>
      </c>
      <c r="O219" s="10">
        <v>0</v>
      </c>
      <c r="P219" s="10">
        <v>0</v>
      </c>
      <c r="Q219" s="10" t="s">
        <v>479</v>
      </c>
      <c r="R219" s="10" t="s">
        <v>135</v>
      </c>
    </row>
    <row r="220" spans="1:18">
      <c r="A220" s="10">
        <v>219</v>
      </c>
      <c r="B220" s="72">
        <v>4902430847858</v>
      </c>
      <c r="C220" s="73" t="s">
        <v>709</v>
      </c>
      <c r="D220" s="74" t="s">
        <v>135</v>
      </c>
      <c r="E220" s="73">
        <v>10</v>
      </c>
      <c r="F220" s="73" t="s">
        <v>663</v>
      </c>
      <c r="G220" s="73"/>
      <c r="H220" s="73"/>
      <c r="I220" s="72"/>
      <c r="J220" s="73">
        <v>180</v>
      </c>
      <c r="K220" s="75">
        <v>162.16216216216216</v>
      </c>
      <c r="L220" s="10">
        <v>9.9099099099099099</v>
      </c>
      <c r="M220" s="10">
        <v>96190010</v>
      </c>
      <c r="N220" s="10" t="s">
        <v>486</v>
      </c>
      <c r="O220" s="10">
        <v>0</v>
      </c>
      <c r="P220" s="10">
        <v>0</v>
      </c>
      <c r="Q220" s="10" t="s">
        <v>479</v>
      </c>
      <c r="R220" s="10" t="s">
        <v>135</v>
      </c>
    </row>
    <row r="221" spans="1:18">
      <c r="A221" s="10">
        <v>220</v>
      </c>
      <c r="B221" s="72">
        <v>4987176192127</v>
      </c>
      <c r="C221" s="73" t="s">
        <v>710</v>
      </c>
      <c r="D221" s="74" t="s">
        <v>135</v>
      </c>
      <c r="E221" s="73">
        <v>10</v>
      </c>
      <c r="F221" s="73" t="s">
        <v>663</v>
      </c>
      <c r="G221" s="73"/>
      <c r="H221" s="73"/>
      <c r="I221" s="72"/>
      <c r="J221" s="73">
        <v>375</v>
      </c>
      <c r="K221" s="75">
        <v>328.94736842105266</v>
      </c>
      <c r="L221" s="10">
        <v>12.280701754386</v>
      </c>
      <c r="M221" s="10">
        <v>96190010</v>
      </c>
      <c r="N221" s="10" t="s">
        <v>486</v>
      </c>
      <c r="O221" s="10">
        <v>0</v>
      </c>
      <c r="P221" s="10">
        <v>0</v>
      </c>
      <c r="Q221" s="10" t="s">
        <v>479</v>
      </c>
      <c r="R221" s="10" t="s">
        <v>135</v>
      </c>
    </row>
    <row r="222" spans="1:18">
      <c r="A222" s="10">
        <v>221</v>
      </c>
      <c r="B222" s="72">
        <v>4987176192196</v>
      </c>
      <c r="C222" s="73" t="s">
        <v>711</v>
      </c>
      <c r="D222" s="74" t="s">
        <v>135</v>
      </c>
      <c r="E222" s="73">
        <v>10</v>
      </c>
      <c r="F222" s="73" t="s">
        <v>663</v>
      </c>
      <c r="G222" s="73"/>
      <c r="H222" s="73"/>
      <c r="I222" s="72"/>
      <c r="J222" s="73">
        <v>80</v>
      </c>
      <c r="K222" s="75">
        <v>72.072072072072061</v>
      </c>
      <c r="L222" s="10">
        <v>9.9099099099099099</v>
      </c>
      <c r="M222" s="10">
        <v>96190010</v>
      </c>
      <c r="N222" s="10" t="s">
        <v>486</v>
      </c>
      <c r="O222" s="10">
        <v>0</v>
      </c>
      <c r="P222" s="10">
        <v>0</v>
      </c>
      <c r="Q222" s="10" t="s">
        <v>479</v>
      </c>
      <c r="R222" s="10" t="s">
        <v>135</v>
      </c>
    </row>
    <row r="223" spans="1:18">
      <c r="A223" s="10">
        <v>222</v>
      </c>
      <c r="B223" s="72">
        <v>4987176182357</v>
      </c>
      <c r="C223" s="73" t="s">
        <v>712</v>
      </c>
      <c r="D223" s="74" t="s">
        <v>135</v>
      </c>
      <c r="E223" s="73">
        <v>6</v>
      </c>
      <c r="F223" s="73" t="s">
        <v>565</v>
      </c>
      <c r="G223" s="73"/>
      <c r="H223" s="10"/>
      <c r="I223" s="72"/>
      <c r="J223" s="73">
        <v>999</v>
      </c>
      <c r="K223" s="75">
        <v>799.2</v>
      </c>
      <c r="L223" s="10">
        <v>20</v>
      </c>
      <c r="M223" s="10">
        <v>96190030</v>
      </c>
      <c r="N223" s="10" t="s">
        <v>478</v>
      </c>
      <c r="O223" s="10">
        <v>6</v>
      </c>
      <c r="P223" s="10">
        <v>6</v>
      </c>
      <c r="Q223" s="10" t="s">
        <v>479</v>
      </c>
      <c r="R223" s="10" t="s">
        <v>135</v>
      </c>
    </row>
    <row r="224" spans="1:18">
      <c r="A224" s="10">
        <v>223</v>
      </c>
      <c r="B224" s="72">
        <v>4987176056344</v>
      </c>
      <c r="C224" s="73" t="s">
        <v>713</v>
      </c>
      <c r="D224" s="74" t="s">
        <v>135</v>
      </c>
      <c r="E224" s="73">
        <v>6</v>
      </c>
      <c r="F224" s="73" t="s">
        <v>565</v>
      </c>
      <c r="G224" s="73"/>
      <c r="H224" s="73"/>
      <c r="I224" s="72"/>
      <c r="J224" s="73">
        <v>1399</v>
      </c>
      <c r="K224" s="75">
        <v>1165.8333333333335</v>
      </c>
      <c r="L224" s="10">
        <v>16.6666666666667</v>
      </c>
      <c r="M224" s="10">
        <v>96190030</v>
      </c>
      <c r="N224" s="10" t="s">
        <v>478</v>
      </c>
      <c r="O224" s="10">
        <v>6</v>
      </c>
      <c r="P224" s="10">
        <v>6</v>
      </c>
      <c r="Q224" s="10" t="s">
        <v>479</v>
      </c>
      <c r="R224" s="10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K50"/>
  <sheetViews>
    <sheetView workbookViewId="0">
      <selection activeCell="G1" sqref="G1"/>
    </sheetView>
  </sheetViews>
  <sheetFormatPr defaultRowHeight="15"/>
  <cols>
    <col min="2" max="2" width="40" bestFit="1" customWidth="1"/>
    <col min="3" max="3" width="7.42578125" bestFit="1" customWidth="1"/>
    <col min="4" max="4" width="16.42578125" bestFit="1" customWidth="1"/>
    <col min="5" max="5" width="6.85546875" bestFit="1" customWidth="1"/>
    <col min="6" max="6" width="8.140625" bestFit="1" customWidth="1"/>
    <col min="7" max="7" width="40.85546875" bestFit="1" customWidth="1"/>
    <col min="9" max="9" width="14.140625" bestFit="1" customWidth="1"/>
    <col min="10" max="10" width="6.85546875" bestFit="1" customWidth="1"/>
  </cols>
  <sheetData>
    <row r="1" spans="1:11">
      <c r="A1" t="s">
        <v>714</v>
      </c>
      <c r="B1" s="76" t="s">
        <v>728</v>
      </c>
      <c r="C1" s="76" t="s">
        <v>173</v>
      </c>
      <c r="D1" s="76" t="s">
        <v>729</v>
      </c>
      <c r="E1" s="76" t="s">
        <v>463</v>
      </c>
      <c r="F1" s="76" t="s">
        <v>730</v>
      </c>
      <c r="G1" s="76" t="s">
        <v>728</v>
      </c>
      <c r="H1" s="76" t="s">
        <v>173</v>
      </c>
      <c r="I1" s="76" t="s">
        <v>729</v>
      </c>
      <c r="J1" s="76" t="s">
        <v>463</v>
      </c>
      <c r="K1" s="76" t="s">
        <v>730</v>
      </c>
    </row>
    <row r="2" spans="1:11">
      <c r="A2">
        <v>1</v>
      </c>
      <c r="B2" s="4" t="s">
        <v>731</v>
      </c>
      <c r="C2" s="4">
        <v>15</v>
      </c>
      <c r="D2" s="71" t="s">
        <v>135</v>
      </c>
      <c r="E2" s="71">
        <v>12</v>
      </c>
      <c r="F2" s="4"/>
      <c r="G2" s="4" t="s">
        <v>732</v>
      </c>
      <c r="H2" s="4">
        <v>35</v>
      </c>
      <c r="I2" s="71" t="s">
        <v>135</v>
      </c>
      <c r="J2" s="71">
        <v>12</v>
      </c>
      <c r="K2" s="4"/>
    </row>
    <row r="3" spans="1:11">
      <c r="A3">
        <v>2</v>
      </c>
      <c r="B3" s="4" t="s">
        <v>733</v>
      </c>
      <c r="C3" s="4">
        <v>10</v>
      </c>
      <c r="D3" s="71" t="s">
        <v>135</v>
      </c>
      <c r="E3" s="71">
        <v>12</v>
      </c>
      <c r="F3" s="4"/>
      <c r="G3" s="4" t="s">
        <v>734</v>
      </c>
      <c r="H3" s="4">
        <v>109</v>
      </c>
      <c r="I3" s="71" t="s">
        <v>135</v>
      </c>
      <c r="J3" s="71">
        <v>6</v>
      </c>
      <c r="K3" s="4"/>
    </row>
    <row r="4" spans="1:11">
      <c r="A4">
        <v>3</v>
      </c>
      <c r="B4" s="4" t="s">
        <v>735</v>
      </c>
      <c r="C4" s="4">
        <v>15</v>
      </c>
      <c r="D4" s="71" t="s">
        <v>135</v>
      </c>
      <c r="E4" s="71">
        <v>12</v>
      </c>
      <c r="F4" s="4"/>
      <c r="G4" s="4" t="s">
        <v>736</v>
      </c>
      <c r="H4" s="4">
        <v>45</v>
      </c>
      <c r="I4" s="71" t="s">
        <v>135</v>
      </c>
      <c r="J4" s="71">
        <v>12</v>
      </c>
      <c r="K4" s="4"/>
    </row>
    <row r="5" spans="1:11" hidden="1">
      <c r="A5">
        <v>4</v>
      </c>
      <c r="B5" s="4"/>
      <c r="C5" s="4"/>
      <c r="D5" s="71"/>
      <c r="E5" s="71"/>
      <c r="F5" s="4"/>
      <c r="G5" s="4"/>
      <c r="H5" s="4"/>
      <c r="I5" s="71"/>
      <c r="J5" s="71"/>
      <c r="K5" s="4"/>
    </row>
    <row r="6" spans="1:11">
      <c r="A6">
        <v>5</v>
      </c>
      <c r="B6" s="4" t="s">
        <v>737</v>
      </c>
      <c r="C6" s="4">
        <v>32</v>
      </c>
      <c r="D6" s="71" t="s">
        <v>135</v>
      </c>
      <c r="E6" s="71">
        <v>12</v>
      </c>
      <c r="F6" s="4"/>
      <c r="G6" s="4" t="s">
        <v>738</v>
      </c>
      <c r="H6" s="4">
        <v>50</v>
      </c>
      <c r="I6" s="71" t="s">
        <v>135</v>
      </c>
      <c r="J6" s="71">
        <v>10</v>
      </c>
      <c r="K6" s="4"/>
    </row>
    <row r="7" spans="1:11">
      <c r="A7">
        <v>6</v>
      </c>
      <c r="B7" s="4" t="s">
        <v>739</v>
      </c>
      <c r="C7" s="4">
        <v>60</v>
      </c>
      <c r="D7" s="71" t="s">
        <v>135</v>
      </c>
      <c r="E7" s="71">
        <v>6</v>
      </c>
      <c r="F7" s="4"/>
      <c r="G7" s="4" t="s">
        <v>740</v>
      </c>
      <c r="H7" s="4">
        <v>50</v>
      </c>
      <c r="I7" s="71" t="s">
        <v>135</v>
      </c>
      <c r="J7" s="71">
        <v>10</v>
      </c>
      <c r="K7" s="4"/>
    </row>
    <row r="8" spans="1:11">
      <c r="A8">
        <v>7</v>
      </c>
      <c r="B8" s="4" t="s">
        <v>741</v>
      </c>
      <c r="C8" s="4">
        <v>86</v>
      </c>
      <c r="D8" s="71"/>
      <c r="E8" s="71"/>
      <c r="F8" s="4"/>
      <c r="G8" s="4" t="s">
        <v>742</v>
      </c>
      <c r="H8" s="4">
        <v>50</v>
      </c>
      <c r="I8" s="71" t="s">
        <v>135</v>
      </c>
      <c r="J8" s="71">
        <v>10</v>
      </c>
      <c r="K8" s="4"/>
    </row>
    <row r="9" spans="1:11" hidden="1">
      <c r="A9">
        <v>8</v>
      </c>
      <c r="B9" s="4"/>
      <c r="C9" s="4"/>
      <c r="D9" s="71"/>
      <c r="E9" s="71"/>
      <c r="F9" s="4"/>
      <c r="G9" s="4"/>
      <c r="H9" s="4"/>
      <c r="I9" s="71"/>
      <c r="J9" s="71"/>
      <c r="K9" s="4"/>
    </row>
    <row r="10" spans="1:11" hidden="1">
      <c r="A10">
        <v>9</v>
      </c>
      <c r="B10" s="4" t="s">
        <v>743</v>
      </c>
      <c r="C10" s="4">
        <v>30</v>
      </c>
      <c r="D10" s="71" t="s">
        <v>135</v>
      </c>
      <c r="E10" s="71">
        <v>12</v>
      </c>
      <c r="F10" s="4"/>
      <c r="G10" s="4" t="s">
        <v>744</v>
      </c>
      <c r="H10" s="4">
        <v>525</v>
      </c>
      <c r="I10" s="71" t="s">
        <v>239</v>
      </c>
      <c r="J10" s="71"/>
      <c r="K10" s="4"/>
    </row>
    <row r="11" spans="1:11">
      <c r="A11">
        <v>10</v>
      </c>
      <c r="B11" s="4" t="s">
        <v>745</v>
      </c>
      <c r="C11" s="4">
        <v>15</v>
      </c>
      <c r="D11" s="71" t="s">
        <v>135</v>
      </c>
      <c r="E11" s="71">
        <v>6</v>
      </c>
      <c r="F11" s="4"/>
      <c r="G11" s="4" t="s">
        <v>746</v>
      </c>
      <c r="H11" s="4">
        <v>70</v>
      </c>
      <c r="I11" s="71" t="s">
        <v>135</v>
      </c>
      <c r="J11" s="71">
        <v>6</v>
      </c>
      <c r="K11" s="4"/>
    </row>
    <row r="12" spans="1:11">
      <c r="A12">
        <v>11</v>
      </c>
      <c r="B12" s="4"/>
      <c r="C12" s="4"/>
      <c r="D12" s="71"/>
      <c r="E12" s="71"/>
      <c r="F12" s="4"/>
      <c r="G12" s="4" t="s">
        <v>747</v>
      </c>
      <c r="H12" s="4">
        <v>35</v>
      </c>
      <c r="I12" s="71" t="s">
        <v>135</v>
      </c>
      <c r="J12" s="71">
        <v>6</v>
      </c>
      <c r="K12" s="4"/>
    </row>
    <row r="13" spans="1:11" hidden="1">
      <c r="A13">
        <v>12</v>
      </c>
      <c r="B13" s="4" t="s">
        <v>748</v>
      </c>
      <c r="C13" s="4">
        <v>52</v>
      </c>
      <c r="D13" s="71" t="s">
        <v>135</v>
      </c>
      <c r="E13" s="71">
        <v>12</v>
      </c>
      <c r="F13" s="4"/>
      <c r="G13" s="4"/>
      <c r="H13" s="4"/>
      <c r="I13" s="71"/>
      <c r="J13" s="71"/>
      <c r="K13" s="4"/>
    </row>
    <row r="14" spans="1:11" hidden="1">
      <c r="A14">
        <v>13</v>
      </c>
      <c r="B14" s="4"/>
      <c r="C14" s="4"/>
      <c r="D14" s="71"/>
      <c r="E14" s="71"/>
      <c r="F14" s="4"/>
      <c r="G14" s="4" t="s">
        <v>749</v>
      </c>
      <c r="H14" s="4">
        <v>95</v>
      </c>
      <c r="I14" s="71"/>
      <c r="J14" s="71"/>
      <c r="K14" s="4"/>
    </row>
    <row r="15" spans="1:11" hidden="1">
      <c r="A15">
        <v>14</v>
      </c>
      <c r="B15" s="4" t="s">
        <v>750</v>
      </c>
      <c r="C15" s="4">
        <v>250</v>
      </c>
      <c r="D15" s="71"/>
      <c r="E15" s="71"/>
      <c r="F15" s="4"/>
      <c r="G15" s="4" t="s">
        <v>751</v>
      </c>
      <c r="H15" s="4">
        <v>380</v>
      </c>
      <c r="I15" s="71"/>
      <c r="J15" s="71"/>
      <c r="K15" s="4"/>
    </row>
    <row r="16" spans="1:11" hidden="1">
      <c r="A16">
        <v>15</v>
      </c>
      <c r="B16" s="4" t="s">
        <v>752</v>
      </c>
      <c r="C16" s="4">
        <v>490</v>
      </c>
      <c r="D16" s="71"/>
      <c r="E16" s="71"/>
      <c r="F16" s="4"/>
      <c r="G16" s="4" t="s">
        <v>753</v>
      </c>
      <c r="H16" s="4">
        <v>360</v>
      </c>
      <c r="I16" s="71"/>
      <c r="J16" s="71"/>
      <c r="K16" s="4"/>
    </row>
    <row r="17" spans="1:11" hidden="1">
      <c r="A17">
        <v>16</v>
      </c>
      <c r="B17" s="4" t="s">
        <v>754</v>
      </c>
      <c r="C17" s="4">
        <v>127</v>
      </c>
      <c r="D17" s="71"/>
      <c r="E17" s="71"/>
      <c r="F17" s="4"/>
      <c r="G17" s="4" t="s">
        <v>755</v>
      </c>
      <c r="H17" s="4">
        <v>48</v>
      </c>
      <c r="I17" s="71"/>
      <c r="J17" s="71"/>
      <c r="K17" s="4"/>
    </row>
    <row r="18" spans="1:11" hidden="1">
      <c r="A18">
        <v>17</v>
      </c>
      <c r="B18" s="4" t="s">
        <v>756</v>
      </c>
      <c r="C18" s="4">
        <v>160</v>
      </c>
      <c r="D18" s="71"/>
      <c r="E18" s="71"/>
      <c r="F18" s="4"/>
      <c r="G18" s="4" t="s">
        <v>757</v>
      </c>
      <c r="H18" s="4">
        <v>600</v>
      </c>
      <c r="I18" s="71"/>
      <c r="J18" s="71"/>
      <c r="K18" s="4"/>
    </row>
    <row r="19" spans="1:11" hidden="1">
      <c r="A19">
        <v>18</v>
      </c>
      <c r="B19" s="4" t="s">
        <v>758</v>
      </c>
      <c r="C19" s="4">
        <v>430</v>
      </c>
      <c r="D19" s="71"/>
      <c r="E19" s="71"/>
      <c r="F19" s="4"/>
      <c r="G19" s="4" t="s">
        <v>759</v>
      </c>
      <c r="H19" s="4">
        <v>585</v>
      </c>
      <c r="I19" s="71"/>
      <c r="J19" s="71"/>
      <c r="K19" s="4"/>
    </row>
    <row r="20" spans="1:11" hidden="1">
      <c r="A20">
        <v>19</v>
      </c>
      <c r="B20" s="4" t="s">
        <v>760</v>
      </c>
      <c r="C20" s="4">
        <v>112</v>
      </c>
      <c r="D20" s="71"/>
      <c r="E20" s="71"/>
      <c r="F20" s="4"/>
      <c r="G20" s="4"/>
      <c r="H20" s="4"/>
      <c r="I20" s="71"/>
      <c r="J20" s="71"/>
      <c r="K20" s="4"/>
    </row>
    <row r="21" spans="1:11" hidden="1">
      <c r="A21">
        <v>20</v>
      </c>
      <c r="B21" s="4"/>
      <c r="C21" s="4"/>
      <c r="D21" s="71"/>
      <c r="E21" s="71"/>
      <c r="F21" s="4"/>
      <c r="G21" s="4" t="s">
        <v>761</v>
      </c>
      <c r="H21" s="4">
        <v>65</v>
      </c>
      <c r="I21" s="71"/>
      <c r="J21" s="71"/>
      <c r="K21" s="4"/>
    </row>
    <row r="22" spans="1:11" hidden="1">
      <c r="A22">
        <v>21</v>
      </c>
      <c r="B22" s="4" t="s">
        <v>762</v>
      </c>
      <c r="C22" s="4">
        <v>260</v>
      </c>
      <c r="D22" s="71"/>
      <c r="E22" s="71"/>
      <c r="F22" s="4"/>
      <c r="G22" s="4" t="s">
        <v>763</v>
      </c>
      <c r="H22" s="4">
        <v>110</v>
      </c>
      <c r="I22" s="71"/>
      <c r="J22" s="71"/>
      <c r="K22" s="4"/>
    </row>
    <row r="23" spans="1:11" hidden="1">
      <c r="A23">
        <v>22</v>
      </c>
      <c r="B23" s="4" t="s">
        <v>764</v>
      </c>
      <c r="C23" s="4">
        <v>595</v>
      </c>
      <c r="D23" s="71"/>
      <c r="E23" s="71"/>
      <c r="F23" s="4"/>
      <c r="G23" s="4" t="s">
        <v>765</v>
      </c>
      <c r="H23" s="4">
        <v>103</v>
      </c>
      <c r="I23" s="71"/>
      <c r="J23" s="71"/>
      <c r="K23" s="4"/>
    </row>
    <row r="24" spans="1:11" hidden="1">
      <c r="A24">
        <v>23</v>
      </c>
      <c r="B24" s="4" t="s">
        <v>766</v>
      </c>
      <c r="C24" s="4">
        <v>1475</v>
      </c>
      <c r="D24" s="71"/>
      <c r="E24" s="71"/>
      <c r="F24" s="4"/>
      <c r="G24" s="4" t="s">
        <v>767</v>
      </c>
      <c r="H24" s="4">
        <v>103</v>
      </c>
      <c r="I24" s="71"/>
      <c r="J24" s="71"/>
      <c r="K24" s="4"/>
    </row>
    <row r="25" spans="1:11" hidden="1">
      <c r="A25">
        <v>24</v>
      </c>
      <c r="B25" s="4" t="s">
        <v>768</v>
      </c>
      <c r="C25" s="4">
        <v>220</v>
      </c>
      <c r="D25" s="71"/>
      <c r="E25" s="71"/>
      <c r="F25" s="4"/>
      <c r="G25" s="4"/>
      <c r="H25" s="4"/>
      <c r="I25" s="71"/>
      <c r="J25" s="71"/>
      <c r="K25" s="4"/>
    </row>
    <row r="26" spans="1:11" hidden="1">
      <c r="A26">
        <v>25</v>
      </c>
      <c r="B26" s="4" t="s">
        <v>769</v>
      </c>
      <c r="C26" s="4">
        <v>1325</v>
      </c>
      <c r="D26" s="71"/>
      <c r="E26" s="71"/>
      <c r="F26" s="4"/>
      <c r="G26" s="4" t="s">
        <v>770</v>
      </c>
      <c r="H26" s="4">
        <v>360</v>
      </c>
      <c r="I26" s="71"/>
      <c r="J26" s="71"/>
      <c r="K26" s="4"/>
    </row>
    <row r="27" spans="1:11">
      <c r="A27">
        <v>26</v>
      </c>
      <c r="B27" s="4" t="s">
        <v>771</v>
      </c>
      <c r="C27" s="4">
        <v>535</v>
      </c>
      <c r="D27" s="71"/>
      <c r="E27" s="71"/>
      <c r="F27" s="4"/>
      <c r="G27" s="4" t="s">
        <v>772</v>
      </c>
      <c r="H27" s="4">
        <v>20</v>
      </c>
      <c r="I27" s="71" t="s">
        <v>135</v>
      </c>
      <c r="J27" s="71">
        <v>12</v>
      </c>
      <c r="K27" s="4"/>
    </row>
    <row r="28" spans="1:11">
      <c r="A28">
        <v>27</v>
      </c>
      <c r="B28" s="4"/>
      <c r="C28" s="4"/>
      <c r="D28" s="71"/>
      <c r="E28" s="71"/>
      <c r="F28" s="4"/>
      <c r="G28" s="4" t="s">
        <v>773</v>
      </c>
      <c r="H28" s="4">
        <v>55</v>
      </c>
      <c r="I28" s="71" t="s">
        <v>135</v>
      </c>
      <c r="J28" s="71">
        <v>12</v>
      </c>
      <c r="K28" s="4"/>
    </row>
    <row r="29" spans="1:11">
      <c r="A29">
        <v>28</v>
      </c>
      <c r="B29" s="4" t="s">
        <v>774</v>
      </c>
      <c r="C29" s="4">
        <v>35</v>
      </c>
      <c r="D29" s="71" t="s">
        <v>135</v>
      </c>
      <c r="E29" s="71">
        <v>12</v>
      </c>
      <c r="F29" s="4"/>
      <c r="G29" s="4" t="s">
        <v>775</v>
      </c>
      <c r="H29" s="4">
        <v>116</v>
      </c>
      <c r="I29" s="71" t="s">
        <v>135</v>
      </c>
      <c r="J29" s="71">
        <v>6</v>
      </c>
      <c r="K29" s="4"/>
    </row>
    <row r="30" spans="1:11">
      <c r="A30">
        <v>29</v>
      </c>
      <c r="B30" s="4" t="s">
        <v>776</v>
      </c>
      <c r="C30" s="4">
        <v>62</v>
      </c>
      <c r="D30" s="71" t="s">
        <v>135</v>
      </c>
      <c r="E30" s="71">
        <v>12</v>
      </c>
      <c r="F30" s="4"/>
      <c r="G30" s="4" t="s">
        <v>777</v>
      </c>
      <c r="H30" s="4">
        <v>204</v>
      </c>
      <c r="I30" s="71" t="s">
        <v>135</v>
      </c>
      <c r="J30" s="71">
        <v>6</v>
      </c>
      <c r="K30" s="4"/>
    </row>
    <row r="31" spans="1:11" hidden="1">
      <c r="A31">
        <v>30</v>
      </c>
      <c r="B31" s="4"/>
      <c r="C31" s="4"/>
      <c r="D31" s="71"/>
      <c r="E31" s="71"/>
      <c r="F31" s="4"/>
      <c r="G31" s="4" t="s">
        <v>778</v>
      </c>
      <c r="H31" s="4">
        <v>499</v>
      </c>
      <c r="I31" s="71"/>
      <c r="J31" s="71"/>
      <c r="K31" s="4"/>
    </row>
    <row r="32" spans="1:11" hidden="1">
      <c r="A32">
        <v>31</v>
      </c>
      <c r="B32" s="4" t="s">
        <v>779</v>
      </c>
      <c r="C32" s="4">
        <v>158</v>
      </c>
      <c r="D32" s="71"/>
      <c r="E32" s="71"/>
      <c r="F32" s="4"/>
      <c r="G32" s="4"/>
      <c r="H32" s="4"/>
      <c r="I32" s="71"/>
      <c r="J32" s="71"/>
      <c r="K32" s="4"/>
    </row>
    <row r="33" spans="1:11">
      <c r="A33">
        <v>32</v>
      </c>
      <c r="B33" s="4" t="s">
        <v>780</v>
      </c>
      <c r="C33" s="4">
        <v>79</v>
      </c>
      <c r="D33" s="71"/>
      <c r="E33" s="71"/>
      <c r="F33" s="4"/>
      <c r="G33" s="4" t="s">
        <v>781</v>
      </c>
      <c r="H33" s="4">
        <v>60</v>
      </c>
      <c r="I33" s="71" t="s">
        <v>135</v>
      </c>
      <c r="J33" s="71">
        <v>12</v>
      </c>
      <c r="K33" s="4"/>
    </row>
    <row r="34" spans="1:11">
      <c r="A34">
        <v>33</v>
      </c>
      <c r="B34" s="4" t="s">
        <v>782</v>
      </c>
      <c r="C34" s="4">
        <v>465</v>
      </c>
      <c r="D34" s="71"/>
      <c r="E34" s="71"/>
      <c r="F34" s="4"/>
      <c r="G34" s="4" t="s">
        <v>783</v>
      </c>
      <c r="H34" s="4">
        <v>119</v>
      </c>
      <c r="I34" s="71" t="s">
        <v>135</v>
      </c>
      <c r="J34" s="71">
        <v>6</v>
      </c>
      <c r="K34" s="4"/>
    </row>
    <row r="35" spans="1:11">
      <c r="A35">
        <v>34</v>
      </c>
      <c r="B35" s="4" t="s">
        <v>784</v>
      </c>
      <c r="C35" s="4">
        <v>500</v>
      </c>
      <c r="D35" s="71"/>
      <c r="E35" s="71"/>
      <c r="F35" s="4"/>
      <c r="G35" s="4" t="s">
        <v>785</v>
      </c>
      <c r="H35" s="4">
        <v>209</v>
      </c>
      <c r="I35" s="71" t="s">
        <v>135</v>
      </c>
      <c r="J35" s="71">
        <v>6</v>
      </c>
      <c r="K35" s="4"/>
    </row>
    <row r="36" spans="1:11" hidden="1">
      <c r="A36">
        <v>35</v>
      </c>
      <c r="B36" s="4" t="s">
        <v>786</v>
      </c>
      <c r="C36" s="4">
        <v>850</v>
      </c>
      <c r="D36" s="71"/>
      <c r="E36" s="71"/>
      <c r="F36" s="4"/>
      <c r="G36" s="4"/>
      <c r="H36" s="4"/>
      <c r="I36" s="71"/>
      <c r="J36" s="71"/>
      <c r="K36" s="4"/>
    </row>
    <row r="37" spans="1:11">
      <c r="A37">
        <v>36</v>
      </c>
      <c r="B37" s="4" t="s">
        <v>787</v>
      </c>
      <c r="C37" s="4">
        <v>825</v>
      </c>
      <c r="D37" s="71"/>
      <c r="E37" s="71"/>
      <c r="F37" s="4"/>
      <c r="G37" s="4" t="s">
        <v>788</v>
      </c>
      <c r="H37" s="4">
        <v>60</v>
      </c>
      <c r="I37" s="71" t="s">
        <v>135</v>
      </c>
      <c r="J37" s="71">
        <v>12</v>
      </c>
      <c r="K37" s="4"/>
    </row>
    <row r="38" spans="1:11">
      <c r="A38">
        <v>37</v>
      </c>
      <c r="B38" s="4" t="s">
        <v>789</v>
      </c>
      <c r="C38" s="4">
        <v>510</v>
      </c>
      <c r="D38" s="71"/>
      <c r="E38" s="71"/>
      <c r="F38" s="4"/>
      <c r="G38" s="4" t="s">
        <v>790</v>
      </c>
      <c r="H38" s="4">
        <v>119</v>
      </c>
      <c r="I38" s="71" t="s">
        <v>135</v>
      </c>
      <c r="J38" s="71">
        <v>6</v>
      </c>
      <c r="K38" s="4"/>
    </row>
    <row r="39" spans="1:11">
      <c r="A39">
        <v>38</v>
      </c>
      <c r="B39" s="4"/>
      <c r="C39" s="4"/>
      <c r="D39" s="71"/>
      <c r="E39" s="71"/>
      <c r="F39" s="4"/>
      <c r="G39" s="4" t="s">
        <v>791</v>
      </c>
      <c r="H39" s="4">
        <v>209</v>
      </c>
      <c r="I39" s="71" t="s">
        <v>135</v>
      </c>
      <c r="J39" s="71">
        <v>6</v>
      </c>
      <c r="K39" s="4"/>
    </row>
    <row r="40" spans="1:11" hidden="1">
      <c r="A40">
        <v>39</v>
      </c>
      <c r="B40" s="4" t="s">
        <v>792</v>
      </c>
      <c r="C40" s="4">
        <v>110</v>
      </c>
      <c r="D40" s="71" t="s">
        <v>135</v>
      </c>
      <c r="E40" s="71">
        <v>6</v>
      </c>
      <c r="F40" s="4"/>
      <c r="G40" s="4"/>
      <c r="H40" s="4"/>
      <c r="I40" s="4"/>
      <c r="J40" s="4"/>
      <c r="K40" s="4"/>
    </row>
    <row r="41" spans="1:11" hidden="1">
      <c r="A41">
        <v>40</v>
      </c>
      <c r="B41" s="4" t="s">
        <v>793</v>
      </c>
      <c r="C41" s="4">
        <v>55</v>
      </c>
      <c r="D41" s="71"/>
      <c r="E41" s="71"/>
      <c r="F41" s="4"/>
      <c r="G41" s="4"/>
      <c r="H41" s="4"/>
      <c r="I41" s="4"/>
      <c r="J41" s="4"/>
      <c r="K41" s="4"/>
    </row>
    <row r="42" spans="1:11" hidden="1">
      <c r="A42">
        <v>41</v>
      </c>
      <c r="B42" s="4" t="s">
        <v>794</v>
      </c>
      <c r="C42" s="4">
        <v>325</v>
      </c>
      <c r="D42" s="71" t="s">
        <v>135</v>
      </c>
      <c r="E42" s="71">
        <v>6</v>
      </c>
      <c r="F42" s="4"/>
      <c r="G42" s="4"/>
      <c r="H42" s="4"/>
      <c r="I42" s="4"/>
      <c r="J42" s="4"/>
      <c r="K42" s="4"/>
    </row>
    <row r="43" spans="1:11" hidden="1">
      <c r="A43">
        <v>42</v>
      </c>
      <c r="B43" s="4" t="s">
        <v>795</v>
      </c>
      <c r="C43" s="4">
        <v>325</v>
      </c>
      <c r="D43" s="71"/>
      <c r="E43" s="71"/>
      <c r="F43" s="4"/>
      <c r="G43" s="4"/>
      <c r="H43" s="4"/>
      <c r="I43" s="4"/>
      <c r="J43" s="4"/>
      <c r="K43" s="4"/>
    </row>
    <row r="44" spans="1:11" hidden="1">
      <c r="A44">
        <v>43</v>
      </c>
      <c r="B44" s="4" t="s">
        <v>796</v>
      </c>
      <c r="C44" s="4">
        <v>32</v>
      </c>
      <c r="D44" s="71" t="s">
        <v>135</v>
      </c>
      <c r="E44" s="71">
        <v>6</v>
      </c>
      <c r="F44" s="4"/>
      <c r="G44" s="4"/>
      <c r="H44" s="4"/>
      <c r="I44" s="4"/>
      <c r="J44" s="4"/>
      <c r="K44" s="4"/>
    </row>
    <row r="45" spans="1:11" hidden="1">
      <c r="A45">
        <v>44</v>
      </c>
      <c r="B45" s="4" t="s">
        <v>797</v>
      </c>
      <c r="C45" s="4">
        <v>35</v>
      </c>
      <c r="D45" s="71" t="s">
        <v>135</v>
      </c>
      <c r="E45" s="71">
        <v>3</v>
      </c>
      <c r="F45" s="4"/>
      <c r="G45" s="4"/>
      <c r="H45" s="4"/>
      <c r="I45" s="4"/>
      <c r="J45" s="4"/>
      <c r="K45" s="4"/>
    </row>
    <row r="46" spans="1:11" hidden="1">
      <c r="A46">
        <v>45</v>
      </c>
      <c r="B46" s="4" t="s">
        <v>798</v>
      </c>
      <c r="C46" s="4">
        <v>70</v>
      </c>
      <c r="D46" s="71"/>
      <c r="E46" s="71"/>
      <c r="F46" s="4"/>
      <c r="G46" s="4"/>
      <c r="H46" s="4"/>
      <c r="I46" s="4"/>
      <c r="J46" s="4"/>
      <c r="K46" s="4"/>
    </row>
    <row r="47" spans="1:11" hidden="1">
      <c r="A47">
        <v>46</v>
      </c>
      <c r="B47" s="4" t="s">
        <v>799</v>
      </c>
      <c r="C47" s="4">
        <v>150</v>
      </c>
      <c r="D47" s="71"/>
      <c r="E47" s="71"/>
      <c r="F47" s="4"/>
      <c r="G47" s="4"/>
      <c r="H47" s="4"/>
      <c r="I47" s="4"/>
      <c r="J47" s="4"/>
      <c r="K47" s="4"/>
    </row>
    <row r="48" spans="1:11" hidden="1">
      <c r="A48">
        <v>47</v>
      </c>
      <c r="B48" s="4" t="s">
        <v>800</v>
      </c>
      <c r="C48" s="4">
        <v>85</v>
      </c>
      <c r="D48" s="71" t="s">
        <v>135</v>
      </c>
      <c r="E48" s="71">
        <v>6</v>
      </c>
      <c r="F48" s="4"/>
      <c r="G48" s="4"/>
      <c r="H48" s="4"/>
      <c r="I48" s="4"/>
      <c r="J48" s="4"/>
      <c r="K48" s="4"/>
    </row>
    <row r="49" spans="1:11" hidden="1">
      <c r="A49">
        <v>48</v>
      </c>
      <c r="B49" s="4" t="s">
        <v>801</v>
      </c>
      <c r="C49" s="4">
        <v>150</v>
      </c>
      <c r="D49" s="71" t="s">
        <v>135</v>
      </c>
      <c r="E49" s="71">
        <v>6</v>
      </c>
      <c r="F49" s="4"/>
      <c r="G49" s="4"/>
      <c r="H49" s="4"/>
      <c r="I49" s="4"/>
      <c r="J49" s="4"/>
      <c r="K49" s="4"/>
    </row>
    <row r="50" spans="1:11" hidden="1">
      <c r="A50">
        <v>49</v>
      </c>
      <c r="B50" s="4" t="s">
        <v>802</v>
      </c>
      <c r="C50" s="4">
        <v>80</v>
      </c>
      <c r="D50" s="71" t="s">
        <v>135</v>
      </c>
      <c r="E50" s="71">
        <v>6</v>
      </c>
      <c r="F50" s="4"/>
      <c r="G50" s="4"/>
      <c r="H50" s="4"/>
      <c r="I50" s="4"/>
      <c r="J50" s="4"/>
      <c r="K50" s="4"/>
    </row>
  </sheetData>
  <autoFilter ref="A1:K50">
    <filterColumn colId="8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G88"/>
  <sheetViews>
    <sheetView topLeftCell="A2" workbookViewId="0">
      <selection activeCell="F2" sqref="E2:F88"/>
    </sheetView>
  </sheetViews>
  <sheetFormatPr defaultRowHeight="15"/>
  <cols>
    <col min="2" max="2" width="25.140625" bestFit="1" customWidth="1"/>
    <col min="3" max="3" width="58.28515625" bestFit="1" customWidth="1"/>
    <col min="4" max="4" width="7.140625" bestFit="1" customWidth="1"/>
  </cols>
  <sheetData>
    <row r="1" spans="1:7" ht="32.25" thickBot="1">
      <c r="A1" t="s">
        <v>924</v>
      </c>
      <c r="B1" s="77" t="s">
        <v>809</v>
      </c>
      <c r="C1" s="78" t="s">
        <v>810</v>
      </c>
      <c r="D1" s="78" t="s">
        <v>811</v>
      </c>
      <c r="E1" s="78" t="s">
        <v>729</v>
      </c>
      <c r="F1" s="78" t="s">
        <v>463</v>
      </c>
      <c r="G1" s="79" t="s">
        <v>812</v>
      </c>
    </row>
    <row r="2" spans="1:7" ht="66.75" customHeight="1">
      <c r="A2">
        <v>1</v>
      </c>
      <c r="B2" s="80" t="s">
        <v>813</v>
      </c>
      <c r="C2" s="81" t="s">
        <v>814</v>
      </c>
      <c r="D2" s="82" t="s">
        <v>815</v>
      </c>
      <c r="E2" s="182" t="s">
        <v>135</v>
      </c>
      <c r="F2" s="182">
        <v>1</v>
      </c>
      <c r="G2" s="82">
        <v>12</v>
      </c>
    </row>
    <row r="3" spans="1:7" ht="32.25" customHeight="1">
      <c r="B3" s="83"/>
      <c r="C3" s="84" t="s">
        <v>816</v>
      </c>
      <c r="D3" s="85" t="s">
        <v>817</v>
      </c>
      <c r="E3" s="183" t="s">
        <v>135</v>
      </c>
      <c r="F3" s="183">
        <v>1</v>
      </c>
      <c r="G3" s="85">
        <v>20</v>
      </c>
    </row>
    <row r="4" spans="1:7">
      <c r="B4" s="83"/>
      <c r="C4" s="86" t="s">
        <v>818</v>
      </c>
      <c r="D4" s="85" t="s">
        <v>819</v>
      </c>
      <c r="E4" s="183" t="s">
        <v>135</v>
      </c>
      <c r="F4" s="183">
        <v>1</v>
      </c>
      <c r="G4" s="85">
        <v>30</v>
      </c>
    </row>
    <row r="5" spans="1:7" ht="60">
      <c r="B5" s="83"/>
      <c r="C5" s="84" t="s">
        <v>820</v>
      </c>
      <c r="D5" s="85" t="s">
        <v>821</v>
      </c>
      <c r="E5" s="183" t="s">
        <v>135</v>
      </c>
      <c r="F5" s="183">
        <v>1</v>
      </c>
      <c r="G5" s="85">
        <v>30</v>
      </c>
    </row>
    <row r="6" spans="1:7" ht="8.25" hidden="1" customHeight="1">
      <c r="B6" s="83"/>
      <c r="C6" s="84" t="s">
        <v>822</v>
      </c>
      <c r="D6" s="85" t="s">
        <v>823</v>
      </c>
      <c r="E6" s="85"/>
      <c r="F6" s="85"/>
      <c r="G6" s="85">
        <v>198</v>
      </c>
    </row>
    <row r="7" spans="1:7" ht="30.75" thickBot="1">
      <c r="B7" s="87"/>
      <c r="C7" s="88" t="s">
        <v>824</v>
      </c>
      <c r="D7" s="89" t="s">
        <v>825</v>
      </c>
      <c r="E7" s="184" t="s">
        <v>135</v>
      </c>
      <c r="F7" s="184">
        <v>1</v>
      </c>
      <c r="G7" s="89">
        <v>200</v>
      </c>
    </row>
    <row r="8" spans="1:7" ht="53.25" customHeight="1">
      <c r="B8" s="90" t="s">
        <v>826</v>
      </c>
      <c r="C8" s="91" t="s">
        <v>827</v>
      </c>
      <c r="D8" s="92" t="s">
        <v>828</v>
      </c>
      <c r="E8" s="185" t="s">
        <v>135</v>
      </c>
      <c r="F8" s="185">
        <v>1</v>
      </c>
      <c r="G8" s="92">
        <v>1872</v>
      </c>
    </row>
    <row r="9" spans="1:7" ht="59.25" customHeight="1">
      <c r="B9" s="83"/>
      <c r="C9" s="84" t="s">
        <v>829</v>
      </c>
      <c r="D9" s="85" t="s">
        <v>817</v>
      </c>
      <c r="E9" s="183" t="s">
        <v>135</v>
      </c>
      <c r="F9" s="183">
        <v>1</v>
      </c>
      <c r="G9" s="85">
        <v>20</v>
      </c>
    </row>
    <row r="10" spans="1:7" ht="47.25" hidden="1" customHeight="1">
      <c r="B10" s="83"/>
      <c r="C10" s="84" t="s">
        <v>830</v>
      </c>
      <c r="D10" s="85" t="s">
        <v>815</v>
      </c>
      <c r="E10" s="85"/>
      <c r="F10" s="85"/>
      <c r="G10" s="85">
        <v>12</v>
      </c>
    </row>
    <row r="11" spans="1:7" ht="49.5" hidden="1" customHeight="1" thickBot="1">
      <c r="B11" s="93"/>
      <c r="C11" s="94" t="s">
        <v>831</v>
      </c>
      <c r="D11" s="95" t="s">
        <v>832</v>
      </c>
      <c r="E11" s="95"/>
      <c r="F11" s="95"/>
      <c r="G11" s="95">
        <v>4</v>
      </c>
    </row>
    <row r="12" spans="1:7" ht="54" hidden="1" customHeight="1">
      <c r="B12" s="80" t="s">
        <v>833</v>
      </c>
      <c r="C12" s="81" t="s">
        <v>834</v>
      </c>
      <c r="D12" s="82" t="s">
        <v>832</v>
      </c>
      <c r="E12" s="82"/>
      <c r="F12" s="82"/>
      <c r="G12" s="82">
        <v>4</v>
      </c>
    </row>
    <row r="13" spans="1:7" ht="36.75" hidden="1" customHeight="1">
      <c r="B13" s="83"/>
      <c r="C13" s="84" t="s">
        <v>835</v>
      </c>
      <c r="D13" s="85" t="s">
        <v>832</v>
      </c>
      <c r="E13" s="85"/>
      <c r="F13" s="85"/>
      <c r="G13" s="85">
        <v>4</v>
      </c>
    </row>
    <row r="14" spans="1:7" ht="66.75" hidden="1" customHeight="1">
      <c r="B14" s="83"/>
      <c r="C14" s="84" t="s">
        <v>836</v>
      </c>
      <c r="D14" s="85" t="s">
        <v>815</v>
      </c>
      <c r="E14" s="85"/>
      <c r="F14" s="85"/>
      <c r="G14" s="85">
        <v>12</v>
      </c>
    </row>
    <row r="15" spans="1:7" ht="51" hidden="1" customHeight="1">
      <c r="B15" s="83"/>
      <c r="C15" s="84" t="s">
        <v>837</v>
      </c>
      <c r="D15" s="85" t="s">
        <v>817</v>
      </c>
      <c r="E15" s="85"/>
      <c r="F15" s="85"/>
      <c r="G15" s="85">
        <v>20</v>
      </c>
    </row>
    <row r="16" spans="1:7" ht="41.25" customHeight="1" thickBot="1">
      <c r="B16" s="87"/>
      <c r="C16" s="88" t="s">
        <v>838</v>
      </c>
      <c r="D16" s="89" t="s">
        <v>839</v>
      </c>
      <c r="E16" s="184" t="s">
        <v>135</v>
      </c>
      <c r="F16" s="184">
        <v>2</v>
      </c>
      <c r="G16" s="89">
        <v>30</v>
      </c>
    </row>
    <row r="17" spans="2:7">
      <c r="B17" s="90" t="s">
        <v>840</v>
      </c>
      <c r="C17" s="96" t="s">
        <v>841</v>
      </c>
      <c r="D17" s="92" t="s">
        <v>815</v>
      </c>
      <c r="E17" s="185" t="s">
        <v>135</v>
      </c>
      <c r="F17" s="185">
        <v>1</v>
      </c>
      <c r="G17" s="92">
        <v>12</v>
      </c>
    </row>
    <row r="18" spans="2:7">
      <c r="B18" s="83"/>
      <c r="C18" s="86" t="s">
        <v>842</v>
      </c>
      <c r="D18" s="85" t="s">
        <v>821</v>
      </c>
      <c r="E18" s="183" t="s">
        <v>135</v>
      </c>
      <c r="F18" s="183">
        <v>1</v>
      </c>
      <c r="G18" s="85">
        <v>30</v>
      </c>
    </row>
    <row r="19" spans="2:7">
      <c r="B19" s="83"/>
      <c r="C19" s="86" t="s">
        <v>843</v>
      </c>
      <c r="D19" s="85" t="s">
        <v>839</v>
      </c>
      <c r="E19" s="183" t="s">
        <v>135</v>
      </c>
      <c r="F19" s="183">
        <v>1</v>
      </c>
      <c r="G19" s="85">
        <v>108</v>
      </c>
    </row>
    <row r="20" spans="2:7">
      <c r="B20" s="83"/>
      <c r="C20" s="86" t="s">
        <v>844</v>
      </c>
      <c r="D20" s="85" t="s">
        <v>845</v>
      </c>
      <c r="E20" s="183" t="s">
        <v>135</v>
      </c>
      <c r="F20" s="183">
        <v>1</v>
      </c>
      <c r="G20" s="85">
        <v>156</v>
      </c>
    </row>
    <row r="21" spans="2:7" hidden="1">
      <c r="B21" s="83"/>
      <c r="C21" s="86" t="s">
        <v>846</v>
      </c>
      <c r="D21" s="85" t="s">
        <v>815</v>
      </c>
      <c r="E21" s="85"/>
      <c r="F21" s="85"/>
      <c r="G21" s="85">
        <v>6</v>
      </c>
    </row>
    <row r="22" spans="2:7">
      <c r="B22" s="83"/>
      <c r="C22" s="86" t="s">
        <v>847</v>
      </c>
      <c r="D22" s="85" t="s">
        <v>845</v>
      </c>
      <c r="E22" s="183" t="s">
        <v>135</v>
      </c>
      <c r="F22" s="183">
        <v>1</v>
      </c>
      <c r="G22" s="85">
        <v>195</v>
      </c>
    </row>
    <row r="23" spans="2:7" hidden="1">
      <c r="B23" s="83"/>
      <c r="C23" s="86" t="s">
        <v>848</v>
      </c>
      <c r="D23" s="85" t="s">
        <v>823</v>
      </c>
      <c r="E23" s="85"/>
      <c r="F23" s="85"/>
      <c r="G23" s="85">
        <v>400</v>
      </c>
    </row>
    <row r="24" spans="2:7" hidden="1">
      <c r="B24" s="83"/>
      <c r="C24" s="86" t="s">
        <v>849</v>
      </c>
      <c r="D24" s="85" t="s">
        <v>850</v>
      </c>
      <c r="E24" s="85"/>
      <c r="F24" s="85"/>
      <c r="G24" s="85">
        <v>1092</v>
      </c>
    </row>
    <row r="25" spans="2:7" hidden="1">
      <c r="B25" s="83"/>
      <c r="C25" s="86" t="s">
        <v>851</v>
      </c>
      <c r="D25" s="85" t="s">
        <v>815</v>
      </c>
      <c r="E25" s="85"/>
      <c r="F25" s="85"/>
      <c r="G25" s="85">
        <v>12</v>
      </c>
    </row>
    <row r="26" spans="2:7" hidden="1">
      <c r="B26" s="83"/>
      <c r="C26" s="86" t="s">
        <v>852</v>
      </c>
      <c r="D26" s="85" t="s">
        <v>817</v>
      </c>
      <c r="E26" s="85"/>
      <c r="F26" s="85"/>
      <c r="G26" s="85">
        <v>20</v>
      </c>
    </row>
    <row r="27" spans="2:7">
      <c r="B27" s="83" t="s">
        <v>853</v>
      </c>
      <c r="C27" s="86" t="s">
        <v>854</v>
      </c>
      <c r="D27" s="85" t="s">
        <v>845</v>
      </c>
      <c r="E27" s="183" t="s">
        <v>135</v>
      </c>
      <c r="F27" s="183">
        <v>1</v>
      </c>
      <c r="G27" s="85">
        <v>130</v>
      </c>
    </row>
    <row r="28" spans="2:7" hidden="1">
      <c r="B28" s="83"/>
      <c r="C28" s="86" t="s">
        <v>855</v>
      </c>
      <c r="D28" s="85" t="s">
        <v>845</v>
      </c>
      <c r="E28" s="85"/>
      <c r="F28" s="85"/>
      <c r="G28" s="85">
        <v>130</v>
      </c>
    </row>
    <row r="29" spans="2:7">
      <c r="B29" s="83"/>
      <c r="C29" s="86" t="s">
        <v>856</v>
      </c>
      <c r="D29" s="85" t="s">
        <v>857</v>
      </c>
      <c r="E29" s="183" t="s">
        <v>135</v>
      </c>
      <c r="F29" s="183">
        <v>1</v>
      </c>
      <c r="G29" s="85">
        <v>64</v>
      </c>
    </row>
    <row r="30" spans="2:7">
      <c r="B30" s="83"/>
      <c r="C30" s="86" t="s">
        <v>858</v>
      </c>
      <c r="D30" s="85" t="s">
        <v>857</v>
      </c>
      <c r="E30" s="183" t="s">
        <v>135</v>
      </c>
      <c r="F30" s="183">
        <v>1</v>
      </c>
      <c r="G30" s="85">
        <v>64</v>
      </c>
    </row>
    <row r="31" spans="2:7">
      <c r="B31" s="83"/>
      <c r="C31" s="86" t="s">
        <v>859</v>
      </c>
      <c r="D31" s="85" t="s">
        <v>857</v>
      </c>
      <c r="E31" s="183" t="s">
        <v>135</v>
      </c>
      <c r="F31" s="183">
        <v>1</v>
      </c>
      <c r="G31" s="85">
        <v>64</v>
      </c>
    </row>
    <row r="32" spans="2:7">
      <c r="B32" s="83"/>
      <c r="C32" s="86" t="s">
        <v>860</v>
      </c>
      <c r="D32" s="85" t="s">
        <v>857</v>
      </c>
      <c r="E32" s="183" t="s">
        <v>135</v>
      </c>
      <c r="F32" s="183">
        <v>1</v>
      </c>
      <c r="G32" s="85">
        <v>64</v>
      </c>
    </row>
    <row r="33" spans="2:7">
      <c r="B33" s="83"/>
      <c r="C33" s="86" t="s">
        <v>861</v>
      </c>
      <c r="D33" s="85" t="s">
        <v>857</v>
      </c>
      <c r="E33" s="183" t="s">
        <v>135</v>
      </c>
      <c r="F33" s="183">
        <v>1</v>
      </c>
      <c r="G33" s="85">
        <v>64</v>
      </c>
    </row>
    <row r="34" spans="2:7">
      <c r="B34" s="83"/>
      <c r="C34" s="86" t="s">
        <v>862</v>
      </c>
      <c r="D34" s="85" t="s">
        <v>857</v>
      </c>
      <c r="E34" s="183" t="s">
        <v>135</v>
      </c>
      <c r="F34" s="183">
        <v>1</v>
      </c>
      <c r="G34" s="85">
        <v>64</v>
      </c>
    </row>
    <row r="35" spans="2:7">
      <c r="B35" s="83"/>
      <c r="C35" s="86" t="s">
        <v>863</v>
      </c>
      <c r="D35" s="85" t="s">
        <v>857</v>
      </c>
      <c r="E35" s="183" t="s">
        <v>135</v>
      </c>
      <c r="F35" s="183">
        <v>1</v>
      </c>
      <c r="G35" s="85">
        <v>64</v>
      </c>
    </row>
    <row r="36" spans="2:7">
      <c r="B36" s="83"/>
      <c r="C36" s="86" t="s">
        <v>864</v>
      </c>
      <c r="D36" s="85" t="s">
        <v>857</v>
      </c>
      <c r="E36" s="183" t="s">
        <v>135</v>
      </c>
      <c r="F36" s="183">
        <v>1</v>
      </c>
      <c r="G36" s="85">
        <v>64</v>
      </c>
    </row>
    <row r="37" spans="2:7">
      <c r="B37" s="83"/>
      <c r="C37" s="86" t="s">
        <v>865</v>
      </c>
      <c r="D37" s="85" t="s">
        <v>857</v>
      </c>
      <c r="E37" s="183" t="s">
        <v>135</v>
      </c>
      <c r="F37" s="183">
        <v>1</v>
      </c>
      <c r="G37" s="85">
        <v>64</v>
      </c>
    </row>
    <row r="38" spans="2:7" ht="15.75" thickBot="1">
      <c r="B38" s="83"/>
      <c r="C38" s="86" t="s">
        <v>866</v>
      </c>
      <c r="D38" s="85" t="s">
        <v>857</v>
      </c>
      <c r="E38" s="183" t="s">
        <v>135</v>
      </c>
      <c r="F38" s="183">
        <v>1</v>
      </c>
      <c r="G38" s="85">
        <v>64</v>
      </c>
    </row>
    <row r="39" spans="2:7" ht="74.25" hidden="1" customHeight="1" thickBot="1">
      <c r="B39" s="93"/>
      <c r="C39" s="94" t="s">
        <v>867</v>
      </c>
      <c r="D39" s="95" t="s">
        <v>868</v>
      </c>
      <c r="E39" s="95"/>
      <c r="F39" s="95"/>
      <c r="G39" s="95">
        <v>900</v>
      </c>
    </row>
    <row r="40" spans="2:7">
      <c r="B40" s="80" t="s">
        <v>869</v>
      </c>
      <c r="C40" s="97" t="s">
        <v>870</v>
      </c>
      <c r="D40" s="82" t="s">
        <v>845</v>
      </c>
      <c r="E40" s="182" t="s">
        <v>135</v>
      </c>
      <c r="F40" s="182">
        <v>1</v>
      </c>
      <c r="G40" s="82">
        <v>78</v>
      </c>
    </row>
    <row r="41" spans="2:7">
      <c r="B41" s="83"/>
      <c r="C41" s="86" t="s">
        <v>871</v>
      </c>
      <c r="D41" s="85" t="s">
        <v>845</v>
      </c>
      <c r="E41" s="183" t="s">
        <v>135</v>
      </c>
      <c r="F41" s="183">
        <v>1</v>
      </c>
      <c r="G41" s="85">
        <v>78</v>
      </c>
    </row>
    <row r="42" spans="2:7" hidden="1">
      <c r="B42" s="83"/>
      <c r="C42" s="86"/>
      <c r="D42" s="85"/>
      <c r="E42" s="85"/>
      <c r="F42" s="85"/>
      <c r="G42" s="85">
        <v>78</v>
      </c>
    </row>
    <row r="43" spans="2:7">
      <c r="B43" s="83"/>
      <c r="C43" s="86" t="s">
        <v>872</v>
      </c>
      <c r="D43" s="85" t="s">
        <v>817</v>
      </c>
      <c r="E43" s="183" t="s">
        <v>135</v>
      </c>
      <c r="F43" s="183">
        <v>1</v>
      </c>
      <c r="G43" s="85">
        <v>30</v>
      </c>
    </row>
    <row r="44" spans="2:7">
      <c r="B44" s="83"/>
      <c r="C44" s="86" t="s">
        <v>873</v>
      </c>
      <c r="D44" s="85" t="s">
        <v>817</v>
      </c>
      <c r="E44" s="183" t="s">
        <v>135</v>
      </c>
      <c r="F44" s="183">
        <v>1</v>
      </c>
      <c r="G44" s="85">
        <v>30</v>
      </c>
    </row>
    <row r="45" spans="2:7">
      <c r="B45" s="83"/>
      <c r="C45" s="86" t="s">
        <v>874</v>
      </c>
      <c r="D45" s="85" t="s">
        <v>817</v>
      </c>
      <c r="E45" s="183" t="s">
        <v>135</v>
      </c>
      <c r="F45" s="183">
        <v>1</v>
      </c>
      <c r="G45" s="85">
        <v>30</v>
      </c>
    </row>
    <row r="46" spans="2:7">
      <c r="B46" s="83"/>
      <c r="C46" s="86" t="s">
        <v>875</v>
      </c>
      <c r="D46" s="85" t="s">
        <v>817</v>
      </c>
      <c r="E46" s="183" t="s">
        <v>135</v>
      </c>
      <c r="F46" s="183">
        <v>1</v>
      </c>
      <c r="G46" s="85">
        <v>30</v>
      </c>
    </row>
    <row r="47" spans="2:7">
      <c r="B47" s="83"/>
      <c r="C47" s="86" t="s">
        <v>876</v>
      </c>
      <c r="D47" s="85" t="s">
        <v>817</v>
      </c>
      <c r="E47" s="183" t="s">
        <v>135</v>
      </c>
      <c r="F47" s="183">
        <v>1</v>
      </c>
      <c r="G47" s="85">
        <v>30</v>
      </c>
    </row>
    <row r="48" spans="2:7" ht="15.75" thickBot="1">
      <c r="B48" s="87"/>
      <c r="C48" s="98" t="s">
        <v>877</v>
      </c>
      <c r="D48" s="89" t="s">
        <v>817</v>
      </c>
      <c r="E48" s="183" t="s">
        <v>135</v>
      </c>
      <c r="F48" s="183">
        <v>1</v>
      </c>
      <c r="G48" s="89">
        <v>30</v>
      </c>
    </row>
    <row r="49" spans="2:7" ht="44.25" customHeight="1">
      <c r="B49" s="80" t="s">
        <v>878</v>
      </c>
      <c r="C49" s="81" t="s">
        <v>879</v>
      </c>
      <c r="D49" s="82" t="s">
        <v>845</v>
      </c>
      <c r="E49" s="182" t="s">
        <v>135</v>
      </c>
      <c r="F49" s="182">
        <v>1</v>
      </c>
      <c r="G49" s="82">
        <v>160</v>
      </c>
    </row>
    <row r="50" spans="2:7" ht="15.75" thickBot="1">
      <c r="B50" s="83"/>
      <c r="C50" s="86" t="s">
        <v>880</v>
      </c>
      <c r="D50" s="85" t="s">
        <v>821</v>
      </c>
      <c r="E50" s="183" t="s">
        <v>135</v>
      </c>
      <c r="F50" s="183">
        <v>1</v>
      </c>
      <c r="G50" s="85">
        <v>30</v>
      </c>
    </row>
    <row r="51" spans="2:7" ht="15.75" hidden="1" thickBot="1">
      <c r="B51" s="87"/>
      <c r="C51" s="98" t="s">
        <v>881</v>
      </c>
      <c r="D51" s="89" t="s">
        <v>882</v>
      </c>
      <c r="E51" s="89"/>
      <c r="F51" s="89"/>
      <c r="G51" s="89">
        <v>440</v>
      </c>
    </row>
    <row r="52" spans="2:7">
      <c r="B52" s="80" t="s">
        <v>883</v>
      </c>
      <c r="C52" s="97" t="s">
        <v>884</v>
      </c>
      <c r="D52" s="82" t="s">
        <v>817</v>
      </c>
      <c r="E52" s="182" t="s">
        <v>135</v>
      </c>
      <c r="F52" s="182">
        <v>1</v>
      </c>
      <c r="G52" s="82">
        <v>40</v>
      </c>
    </row>
    <row r="53" spans="2:7" hidden="1">
      <c r="B53" s="83"/>
      <c r="C53" s="86" t="s">
        <v>885</v>
      </c>
      <c r="D53" s="85" t="s">
        <v>817</v>
      </c>
      <c r="E53" s="85"/>
      <c r="F53" s="85"/>
      <c r="G53" s="85">
        <v>40</v>
      </c>
    </row>
    <row r="54" spans="2:7">
      <c r="B54" s="83"/>
      <c r="C54" s="86" t="s">
        <v>886</v>
      </c>
      <c r="D54" s="85" t="s">
        <v>817</v>
      </c>
      <c r="E54" s="183" t="s">
        <v>135</v>
      </c>
      <c r="F54" s="183">
        <v>1</v>
      </c>
      <c r="G54" s="85">
        <v>40</v>
      </c>
    </row>
    <row r="55" spans="2:7">
      <c r="B55" s="83"/>
      <c r="C55" s="86" t="s">
        <v>887</v>
      </c>
      <c r="D55" s="85" t="s">
        <v>839</v>
      </c>
      <c r="E55" s="183" t="s">
        <v>135</v>
      </c>
      <c r="F55" s="183">
        <v>1</v>
      </c>
      <c r="G55" s="85">
        <v>100</v>
      </c>
    </row>
    <row r="56" spans="2:7" hidden="1">
      <c r="B56" s="83"/>
      <c r="C56" s="86" t="s">
        <v>888</v>
      </c>
      <c r="D56" s="85" t="s">
        <v>839</v>
      </c>
      <c r="E56" s="85"/>
      <c r="F56" s="85"/>
      <c r="G56" s="85">
        <v>100</v>
      </c>
    </row>
    <row r="57" spans="2:7">
      <c r="B57" s="83"/>
      <c r="C57" s="86" t="s">
        <v>889</v>
      </c>
      <c r="D57" s="85" t="s">
        <v>845</v>
      </c>
      <c r="E57" s="183" t="s">
        <v>135</v>
      </c>
      <c r="F57" s="183">
        <v>1</v>
      </c>
      <c r="G57" s="85">
        <v>156</v>
      </c>
    </row>
    <row r="58" spans="2:7">
      <c r="B58" s="83"/>
      <c r="C58" s="86" t="s">
        <v>890</v>
      </c>
      <c r="D58" s="85" t="s">
        <v>845</v>
      </c>
      <c r="E58" s="183" t="s">
        <v>135</v>
      </c>
      <c r="F58" s="183">
        <v>1</v>
      </c>
      <c r="G58" s="85">
        <v>200</v>
      </c>
    </row>
    <row r="59" spans="2:7" hidden="1">
      <c r="B59" s="83"/>
      <c r="C59" s="86" t="s">
        <v>891</v>
      </c>
      <c r="D59" s="85" t="s">
        <v>845</v>
      </c>
      <c r="E59" s="85"/>
      <c r="F59" s="85"/>
      <c r="G59" s="85">
        <v>200</v>
      </c>
    </row>
    <row r="60" spans="2:7" ht="15.75" thickBot="1">
      <c r="B60" s="83"/>
      <c r="C60" s="86" t="s">
        <v>892</v>
      </c>
      <c r="D60" s="85" t="s">
        <v>845</v>
      </c>
      <c r="E60" s="183" t="s">
        <v>135</v>
      </c>
      <c r="F60" s="183">
        <v>1</v>
      </c>
      <c r="G60" s="85">
        <v>200</v>
      </c>
    </row>
    <row r="61" spans="2:7" ht="15.75" hidden="1" thickBot="1">
      <c r="B61" s="83"/>
      <c r="C61" s="86" t="s">
        <v>893</v>
      </c>
      <c r="D61" s="85" t="s">
        <v>894</v>
      </c>
      <c r="E61" s="85"/>
      <c r="F61" s="85"/>
      <c r="G61" s="85">
        <v>520</v>
      </c>
    </row>
    <row r="62" spans="2:7" ht="15.75" hidden="1" thickBot="1">
      <c r="B62" s="83"/>
      <c r="C62" s="86" t="s">
        <v>895</v>
      </c>
      <c r="D62" s="85" t="s">
        <v>894</v>
      </c>
      <c r="E62" s="85"/>
      <c r="F62" s="85"/>
      <c r="G62" s="85">
        <v>416</v>
      </c>
    </row>
    <row r="63" spans="2:7" ht="15.75" hidden="1" thickBot="1">
      <c r="B63" s="87"/>
      <c r="C63" s="98" t="s">
        <v>896</v>
      </c>
      <c r="D63" s="89" t="s">
        <v>897</v>
      </c>
      <c r="E63" s="89"/>
      <c r="F63" s="89"/>
      <c r="G63" s="89">
        <v>520</v>
      </c>
    </row>
    <row r="64" spans="2:7" ht="15.75" thickBot="1">
      <c r="B64" s="99" t="s">
        <v>898</v>
      </c>
      <c r="C64" s="100" t="s">
        <v>899</v>
      </c>
      <c r="D64" s="101" t="s">
        <v>845</v>
      </c>
      <c r="E64" s="186" t="s">
        <v>135</v>
      </c>
      <c r="F64" s="186">
        <v>1</v>
      </c>
      <c r="G64" s="101">
        <v>210</v>
      </c>
    </row>
    <row r="65" spans="2:7" ht="15.75" thickBot="1">
      <c r="B65" s="80" t="s">
        <v>900</v>
      </c>
      <c r="C65" s="97" t="s">
        <v>901</v>
      </c>
      <c r="D65" s="82" t="s">
        <v>821</v>
      </c>
      <c r="E65" s="186" t="s">
        <v>135</v>
      </c>
      <c r="F65" s="186">
        <v>1</v>
      </c>
      <c r="G65" s="82">
        <v>24</v>
      </c>
    </row>
    <row r="66" spans="2:7" ht="15.75" thickBot="1">
      <c r="B66" s="83"/>
      <c r="C66" s="86" t="s">
        <v>902</v>
      </c>
      <c r="D66" s="85" t="s">
        <v>821</v>
      </c>
      <c r="E66" s="186" t="s">
        <v>135</v>
      </c>
      <c r="F66" s="186">
        <v>1</v>
      </c>
      <c r="G66" s="85">
        <v>24</v>
      </c>
    </row>
    <row r="67" spans="2:7" ht="15.75" thickBot="1">
      <c r="B67" s="83"/>
      <c r="C67" s="86" t="s">
        <v>903</v>
      </c>
      <c r="D67" s="85" t="s">
        <v>821</v>
      </c>
      <c r="E67" s="186" t="s">
        <v>135</v>
      </c>
      <c r="F67" s="186">
        <v>1</v>
      </c>
      <c r="G67" s="85">
        <v>24</v>
      </c>
    </row>
    <row r="68" spans="2:7" ht="15.75" thickBot="1">
      <c r="B68" s="83"/>
      <c r="C68" s="86" t="s">
        <v>904</v>
      </c>
      <c r="D68" s="85" t="s">
        <v>821</v>
      </c>
      <c r="E68" s="186" t="s">
        <v>135</v>
      </c>
      <c r="F68" s="186">
        <v>1</v>
      </c>
      <c r="G68" s="85">
        <v>24</v>
      </c>
    </row>
    <row r="69" spans="2:7" ht="15.75" thickBot="1">
      <c r="B69" s="83"/>
      <c r="C69" s="86" t="s">
        <v>905</v>
      </c>
      <c r="D69" s="85" t="s">
        <v>821</v>
      </c>
      <c r="E69" s="186" t="s">
        <v>135</v>
      </c>
      <c r="F69" s="186">
        <v>1</v>
      </c>
      <c r="G69" s="85">
        <v>24</v>
      </c>
    </row>
    <row r="70" spans="2:7" ht="15.75" thickBot="1">
      <c r="B70" s="83"/>
      <c r="C70" s="86" t="s">
        <v>906</v>
      </c>
      <c r="D70" s="85" t="s">
        <v>821</v>
      </c>
      <c r="E70" s="186" t="s">
        <v>135</v>
      </c>
      <c r="F70" s="186">
        <v>1</v>
      </c>
      <c r="G70" s="85">
        <v>24</v>
      </c>
    </row>
    <row r="71" spans="2:7" ht="15.75" thickBot="1">
      <c r="B71" s="83"/>
      <c r="C71" s="86" t="s">
        <v>907</v>
      </c>
      <c r="D71" s="85" t="s">
        <v>821</v>
      </c>
      <c r="E71" s="186" t="s">
        <v>135</v>
      </c>
      <c r="F71" s="186">
        <v>1</v>
      </c>
      <c r="G71" s="85">
        <v>24</v>
      </c>
    </row>
    <row r="72" spans="2:7" ht="15.75" thickBot="1">
      <c r="B72" s="83"/>
      <c r="C72" s="86" t="s">
        <v>908</v>
      </c>
      <c r="D72" s="85" t="s">
        <v>821</v>
      </c>
      <c r="E72" s="186" t="s">
        <v>135</v>
      </c>
      <c r="F72" s="186">
        <v>1</v>
      </c>
      <c r="G72" s="85">
        <v>24</v>
      </c>
    </row>
    <row r="73" spans="2:7" ht="15.75" thickBot="1">
      <c r="B73" s="83"/>
      <c r="C73" s="86" t="s">
        <v>909</v>
      </c>
      <c r="D73" s="85" t="s">
        <v>821</v>
      </c>
      <c r="E73" s="186" t="s">
        <v>135</v>
      </c>
      <c r="F73" s="186">
        <v>1</v>
      </c>
      <c r="G73" s="85">
        <v>24</v>
      </c>
    </row>
    <row r="74" spans="2:7" ht="15.75" thickBot="1">
      <c r="B74" s="83"/>
      <c r="C74" s="86" t="s">
        <v>910</v>
      </c>
      <c r="D74" s="85" t="s">
        <v>821</v>
      </c>
      <c r="E74" s="186" t="s">
        <v>135</v>
      </c>
      <c r="F74" s="186">
        <v>1</v>
      </c>
      <c r="G74" s="85">
        <v>24</v>
      </c>
    </row>
    <row r="75" spans="2:7" ht="15.75" thickBot="1">
      <c r="B75" s="83"/>
      <c r="C75" s="86" t="s">
        <v>911</v>
      </c>
      <c r="D75" s="85" t="s">
        <v>821</v>
      </c>
      <c r="E75" s="186" t="s">
        <v>135</v>
      </c>
      <c r="F75" s="186">
        <v>1</v>
      </c>
      <c r="G75" s="85">
        <v>24</v>
      </c>
    </row>
    <row r="76" spans="2:7" ht="15.75" thickBot="1">
      <c r="B76" s="83"/>
      <c r="C76" s="86" t="s">
        <v>912</v>
      </c>
      <c r="D76" s="85" t="s">
        <v>821</v>
      </c>
      <c r="E76" s="186" t="s">
        <v>135</v>
      </c>
      <c r="F76" s="186">
        <v>1</v>
      </c>
      <c r="G76" s="85">
        <v>24</v>
      </c>
    </row>
    <row r="77" spans="2:7" ht="15.75" thickBot="1">
      <c r="B77" s="83"/>
      <c r="C77" s="86" t="s">
        <v>913</v>
      </c>
      <c r="D77" s="85" t="s">
        <v>821</v>
      </c>
      <c r="E77" s="186" t="s">
        <v>135</v>
      </c>
      <c r="F77" s="186">
        <v>1</v>
      </c>
      <c r="G77" s="85">
        <v>24</v>
      </c>
    </row>
    <row r="78" spans="2:7" ht="15.75" thickBot="1">
      <c r="B78" s="83"/>
      <c r="C78" s="86" t="s">
        <v>914</v>
      </c>
      <c r="D78" s="85" t="s">
        <v>821</v>
      </c>
      <c r="E78" s="186" t="s">
        <v>135</v>
      </c>
      <c r="F78" s="186">
        <v>1</v>
      </c>
      <c r="G78" s="85">
        <v>24</v>
      </c>
    </row>
    <row r="79" spans="2:7" ht="15.75" thickBot="1">
      <c r="B79" s="83"/>
      <c r="C79" s="86" t="s">
        <v>915</v>
      </c>
      <c r="D79" s="85" t="s">
        <v>821</v>
      </c>
      <c r="E79" s="186" t="s">
        <v>135</v>
      </c>
      <c r="F79" s="186">
        <v>1</v>
      </c>
      <c r="G79" s="85">
        <v>24</v>
      </c>
    </row>
    <row r="80" spans="2:7" ht="15.75" thickBot="1">
      <c r="B80" s="83"/>
      <c r="C80" s="86" t="s">
        <v>916</v>
      </c>
      <c r="D80" s="85" t="s">
        <v>821</v>
      </c>
      <c r="E80" s="186" t="s">
        <v>135</v>
      </c>
      <c r="F80" s="186">
        <v>1</v>
      </c>
      <c r="G80" s="85">
        <v>24</v>
      </c>
    </row>
    <row r="81" spans="2:7" ht="15.75" thickBot="1">
      <c r="B81" s="83"/>
      <c r="C81" s="86" t="s">
        <v>905</v>
      </c>
      <c r="D81" s="85" t="s">
        <v>821</v>
      </c>
      <c r="E81" s="186" t="s">
        <v>135</v>
      </c>
      <c r="F81" s="186">
        <v>1</v>
      </c>
      <c r="G81" s="85">
        <v>24</v>
      </c>
    </row>
    <row r="82" spans="2:7" ht="15.75" thickBot="1">
      <c r="B82" s="83"/>
      <c r="C82" s="86" t="s">
        <v>906</v>
      </c>
      <c r="D82" s="85" t="s">
        <v>821</v>
      </c>
      <c r="E82" s="186" t="s">
        <v>135</v>
      </c>
      <c r="F82" s="186">
        <v>1</v>
      </c>
      <c r="G82" s="85">
        <v>24</v>
      </c>
    </row>
    <row r="83" spans="2:7" ht="15.75" thickBot="1">
      <c r="B83" s="87"/>
      <c r="C83" s="98" t="s">
        <v>908</v>
      </c>
      <c r="D83" s="89" t="s">
        <v>821</v>
      </c>
      <c r="E83" s="186" t="s">
        <v>135</v>
      </c>
      <c r="F83" s="186">
        <v>1</v>
      </c>
      <c r="G83" s="89">
        <v>24</v>
      </c>
    </row>
    <row r="84" spans="2:7" ht="15.75" thickBot="1">
      <c r="B84" s="80" t="s">
        <v>917</v>
      </c>
      <c r="C84" s="97" t="s">
        <v>918</v>
      </c>
      <c r="D84" s="82" t="s">
        <v>919</v>
      </c>
      <c r="E84" s="186" t="s">
        <v>135</v>
      </c>
      <c r="F84" s="186">
        <v>1</v>
      </c>
      <c r="G84" s="82">
        <v>65</v>
      </c>
    </row>
    <row r="85" spans="2:7" ht="15.75" thickBot="1">
      <c r="B85" s="83"/>
      <c r="C85" s="86" t="s">
        <v>920</v>
      </c>
      <c r="D85" s="85" t="s">
        <v>839</v>
      </c>
      <c r="E85" s="186" t="s">
        <v>135</v>
      </c>
      <c r="F85" s="186">
        <v>1</v>
      </c>
      <c r="G85" s="85">
        <v>52</v>
      </c>
    </row>
    <row r="86" spans="2:7" ht="15.75" thickBot="1">
      <c r="B86" s="83"/>
      <c r="C86" s="86" t="s">
        <v>921</v>
      </c>
      <c r="D86" s="85" t="s">
        <v>839</v>
      </c>
      <c r="E86" s="186" t="s">
        <v>135</v>
      </c>
      <c r="F86" s="186">
        <v>1</v>
      </c>
      <c r="G86" s="85">
        <v>52</v>
      </c>
    </row>
    <row r="87" spans="2:7" ht="15.75" thickBot="1">
      <c r="B87" s="83"/>
      <c r="C87" s="86" t="s">
        <v>922</v>
      </c>
      <c r="D87" s="85" t="s">
        <v>839</v>
      </c>
      <c r="E87" s="186" t="s">
        <v>135</v>
      </c>
      <c r="F87" s="186">
        <v>1</v>
      </c>
      <c r="G87" s="85">
        <v>52</v>
      </c>
    </row>
    <row r="88" spans="2:7" ht="15.75" thickBot="1">
      <c r="B88" s="87"/>
      <c r="C88" s="98" t="s">
        <v>923</v>
      </c>
      <c r="D88" s="89" t="s">
        <v>839</v>
      </c>
      <c r="E88" s="186" t="s">
        <v>135</v>
      </c>
      <c r="F88" s="186">
        <v>1</v>
      </c>
      <c r="G88" s="89">
        <v>52</v>
      </c>
    </row>
  </sheetData>
  <autoFilter ref="A1:G88">
    <filterColumn colId="4">
      <customFilters>
        <customFilter operator="notEqual" val=" "/>
      </customFilters>
    </filterColumn>
  </autoFilter>
  <mergeCells count="10">
    <mergeCell ref="B49:B51"/>
    <mergeCell ref="B52:B63"/>
    <mergeCell ref="B65:B83"/>
    <mergeCell ref="B84:B88"/>
    <mergeCell ref="B2:B7"/>
    <mergeCell ref="B8:B11"/>
    <mergeCell ref="B12:B16"/>
    <mergeCell ref="B17:B26"/>
    <mergeCell ref="B27:B39"/>
    <mergeCell ref="B40:B4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L194"/>
  <sheetViews>
    <sheetView workbookViewId="0">
      <selection activeCell="E210" sqref="E210"/>
    </sheetView>
  </sheetViews>
  <sheetFormatPr defaultRowHeight="15"/>
  <cols>
    <col min="2" max="2" width="15.140625" bestFit="1" customWidth="1"/>
  </cols>
  <sheetData>
    <row r="1" spans="1:12">
      <c r="A1" s="4" t="s">
        <v>714</v>
      </c>
      <c r="B1" s="124" t="s">
        <v>943</v>
      </c>
      <c r="C1" s="102" t="s">
        <v>944</v>
      </c>
      <c r="D1" s="103" t="s">
        <v>945</v>
      </c>
      <c r="E1" s="103" t="s">
        <v>946</v>
      </c>
      <c r="F1" s="103" t="s">
        <v>947</v>
      </c>
      <c r="G1" s="103" t="s">
        <v>948</v>
      </c>
      <c r="H1" s="104" t="s">
        <v>175</v>
      </c>
      <c r="I1" s="103" t="s">
        <v>949</v>
      </c>
      <c r="J1" s="105" t="s">
        <v>173</v>
      </c>
      <c r="K1" s="128" t="s">
        <v>950</v>
      </c>
      <c r="L1" s="128" t="s">
        <v>463</v>
      </c>
    </row>
    <row r="2" spans="1:12" hidden="1">
      <c r="A2" s="4"/>
      <c r="B2" s="125">
        <v>8906087772903</v>
      </c>
      <c r="C2" s="106" t="s">
        <v>951</v>
      </c>
      <c r="D2" s="107" t="s">
        <v>952</v>
      </c>
      <c r="E2" s="107" t="s">
        <v>953</v>
      </c>
      <c r="F2" s="108">
        <v>48</v>
      </c>
      <c r="G2" s="107">
        <v>6</v>
      </c>
      <c r="H2" s="109">
        <v>33051090</v>
      </c>
      <c r="I2" s="110">
        <v>0.18</v>
      </c>
      <c r="J2" s="111">
        <v>349</v>
      </c>
      <c r="K2" s="129"/>
      <c r="L2" s="129"/>
    </row>
    <row r="3" spans="1:12" hidden="1">
      <c r="A3" s="4"/>
      <c r="B3" s="125">
        <v>8906087771838</v>
      </c>
      <c r="C3" s="106" t="s">
        <v>954</v>
      </c>
      <c r="D3" s="107" t="s">
        <v>952</v>
      </c>
      <c r="E3" s="107" t="s">
        <v>953</v>
      </c>
      <c r="F3" s="108">
        <v>48</v>
      </c>
      <c r="G3" s="107">
        <v>8</v>
      </c>
      <c r="H3" s="109">
        <v>33051090</v>
      </c>
      <c r="I3" s="110">
        <v>0.18</v>
      </c>
      <c r="J3" s="111">
        <v>349</v>
      </c>
      <c r="K3" s="129"/>
      <c r="L3" s="129"/>
    </row>
    <row r="4" spans="1:12" hidden="1">
      <c r="A4" s="4"/>
      <c r="B4" s="125">
        <v>8906087772170</v>
      </c>
      <c r="C4" s="106" t="s">
        <v>955</v>
      </c>
      <c r="D4" s="107" t="s">
        <v>952</v>
      </c>
      <c r="E4" s="107" t="s">
        <v>953</v>
      </c>
      <c r="F4" s="108">
        <v>30</v>
      </c>
      <c r="G4" s="107">
        <v>10</v>
      </c>
      <c r="H4" s="109">
        <v>33051090</v>
      </c>
      <c r="I4" s="110">
        <v>0.18</v>
      </c>
      <c r="J4" s="111">
        <v>559</v>
      </c>
      <c r="K4" s="129"/>
      <c r="L4" s="129"/>
    </row>
    <row r="5" spans="1:12" hidden="1">
      <c r="A5" s="4"/>
      <c r="B5" s="125">
        <v>8906087775836</v>
      </c>
      <c r="C5" s="106" t="s">
        <v>956</v>
      </c>
      <c r="D5" s="107" t="s">
        <v>952</v>
      </c>
      <c r="E5" s="107" t="s">
        <v>953</v>
      </c>
      <c r="F5" s="108">
        <v>48</v>
      </c>
      <c r="G5" s="107">
        <v>12</v>
      </c>
      <c r="H5" s="109">
        <v>33051090</v>
      </c>
      <c r="I5" s="110">
        <v>0.18</v>
      </c>
      <c r="J5" s="111">
        <v>249</v>
      </c>
      <c r="K5" s="129"/>
      <c r="L5" s="129"/>
    </row>
    <row r="6" spans="1:12" hidden="1">
      <c r="A6" s="4"/>
      <c r="B6" s="125">
        <v>8906087771814</v>
      </c>
      <c r="C6" s="106" t="s">
        <v>957</v>
      </c>
      <c r="D6" s="107" t="s">
        <v>952</v>
      </c>
      <c r="E6" s="107" t="s">
        <v>953</v>
      </c>
      <c r="F6" s="108">
        <v>45</v>
      </c>
      <c r="G6" s="107">
        <v>15</v>
      </c>
      <c r="H6" s="109">
        <v>33051090</v>
      </c>
      <c r="I6" s="110">
        <v>0.18</v>
      </c>
      <c r="J6" s="111">
        <v>349</v>
      </c>
      <c r="K6" s="129"/>
      <c r="L6" s="129"/>
    </row>
    <row r="7" spans="1:12" hidden="1">
      <c r="A7" s="4"/>
      <c r="B7" s="125">
        <v>8906087771852</v>
      </c>
      <c r="C7" s="106" t="s">
        <v>958</v>
      </c>
      <c r="D7" s="107" t="s">
        <v>952</v>
      </c>
      <c r="E7" s="107" t="s">
        <v>953</v>
      </c>
      <c r="F7" s="108">
        <v>45</v>
      </c>
      <c r="G7" s="107">
        <v>15</v>
      </c>
      <c r="H7" s="109">
        <v>33051090</v>
      </c>
      <c r="I7" s="110">
        <v>0.18</v>
      </c>
      <c r="J7" s="111">
        <v>349</v>
      </c>
      <c r="K7" s="129"/>
      <c r="L7" s="129"/>
    </row>
    <row r="8" spans="1:12" hidden="1">
      <c r="A8" s="4"/>
      <c r="B8" s="125">
        <v>8906087775096</v>
      </c>
      <c r="C8" s="106" t="s">
        <v>959</v>
      </c>
      <c r="D8" s="107" t="s">
        <v>952</v>
      </c>
      <c r="E8" s="107" t="s">
        <v>953</v>
      </c>
      <c r="F8" s="108">
        <v>45</v>
      </c>
      <c r="G8" s="107">
        <v>15</v>
      </c>
      <c r="H8" s="109">
        <v>33051090</v>
      </c>
      <c r="I8" s="110">
        <v>0.18</v>
      </c>
      <c r="J8" s="111">
        <v>349</v>
      </c>
      <c r="K8" s="129"/>
      <c r="L8" s="129"/>
    </row>
    <row r="9" spans="1:12" hidden="1">
      <c r="A9" s="4"/>
      <c r="B9" s="125">
        <v>8906087775683</v>
      </c>
      <c r="C9" s="106" t="s">
        <v>960</v>
      </c>
      <c r="D9" s="107" t="s">
        <v>952</v>
      </c>
      <c r="E9" s="107" t="s">
        <v>953</v>
      </c>
      <c r="F9" s="108">
        <v>45</v>
      </c>
      <c r="G9" s="107">
        <v>15</v>
      </c>
      <c r="H9" s="109">
        <v>33051090</v>
      </c>
      <c r="I9" s="110">
        <v>0.18</v>
      </c>
      <c r="J9" s="111">
        <v>349</v>
      </c>
      <c r="K9" s="129"/>
      <c r="L9" s="129"/>
    </row>
    <row r="10" spans="1:12" hidden="1">
      <c r="A10" s="4"/>
      <c r="B10" s="125">
        <v>8906087777205</v>
      </c>
      <c r="C10" s="112" t="s">
        <v>961</v>
      </c>
      <c r="D10" s="107" t="s">
        <v>952</v>
      </c>
      <c r="E10" s="107" t="s">
        <v>953</v>
      </c>
      <c r="F10" s="108">
        <v>45</v>
      </c>
      <c r="G10" s="107">
        <v>15</v>
      </c>
      <c r="H10" s="109">
        <v>33051090</v>
      </c>
      <c r="I10" s="110">
        <v>0.18</v>
      </c>
      <c r="J10" s="111">
        <v>349</v>
      </c>
      <c r="K10" s="129"/>
      <c r="L10" s="129"/>
    </row>
    <row r="11" spans="1:12" hidden="1">
      <c r="A11" s="4"/>
      <c r="B11" s="125">
        <v>8906087772910</v>
      </c>
      <c r="C11" s="106" t="s">
        <v>962</v>
      </c>
      <c r="D11" s="107" t="s">
        <v>952</v>
      </c>
      <c r="E11" s="107" t="s">
        <v>963</v>
      </c>
      <c r="F11" s="108">
        <v>48</v>
      </c>
      <c r="G11" s="107">
        <v>6</v>
      </c>
      <c r="H11" s="109">
        <v>33053000</v>
      </c>
      <c r="I11" s="110">
        <v>0.18</v>
      </c>
      <c r="J11" s="111">
        <v>599</v>
      </c>
      <c r="K11" s="129"/>
      <c r="L11" s="129"/>
    </row>
    <row r="12" spans="1:12" hidden="1">
      <c r="A12" s="4"/>
      <c r="B12" s="125">
        <v>8906087771685</v>
      </c>
      <c r="C12" s="106" t="s">
        <v>964</v>
      </c>
      <c r="D12" s="107" t="s">
        <v>952</v>
      </c>
      <c r="E12" s="107" t="s">
        <v>963</v>
      </c>
      <c r="F12" s="108">
        <v>48</v>
      </c>
      <c r="G12" s="107">
        <v>12</v>
      </c>
      <c r="H12" s="109">
        <v>33053000</v>
      </c>
      <c r="I12" s="110">
        <v>0.18</v>
      </c>
      <c r="J12" s="111">
        <v>599</v>
      </c>
      <c r="K12" s="129"/>
      <c r="L12" s="129"/>
    </row>
    <row r="13" spans="1:12" hidden="1">
      <c r="A13" s="4"/>
      <c r="B13" s="125">
        <v>8906087770244</v>
      </c>
      <c r="C13" s="106" t="s">
        <v>965</v>
      </c>
      <c r="D13" s="107" t="s">
        <v>952</v>
      </c>
      <c r="E13" s="107" t="s">
        <v>963</v>
      </c>
      <c r="F13" s="108">
        <v>48</v>
      </c>
      <c r="G13" s="107">
        <v>12</v>
      </c>
      <c r="H13" s="109">
        <v>33053000</v>
      </c>
      <c r="I13" s="110">
        <v>0.18</v>
      </c>
      <c r="J13" s="111">
        <v>599</v>
      </c>
      <c r="K13" s="129"/>
      <c r="L13" s="129"/>
    </row>
    <row r="14" spans="1:12" hidden="1">
      <c r="A14" s="4"/>
      <c r="B14" s="125">
        <v>8906087771227</v>
      </c>
      <c r="C14" s="106" t="s">
        <v>966</v>
      </c>
      <c r="D14" s="107" t="s">
        <v>952</v>
      </c>
      <c r="E14" s="107" t="s">
        <v>963</v>
      </c>
      <c r="F14" s="108">
        <v>48</v>
      </c>
      <c r="G14" s="107">
        <v>12</v>
      </c>
      <c r="H14" s="109">
        <v>33053000</v>
      </c>
      <c r="I14" s="110">
        <v>0.18</v>
      </c>
      <c r="J14" s="111">
        <v>599</v>
      </c>
      <c r="K14" s="129"/>
      <c r="L14" s="129"/>
    </row>
    <row r="15" spans="1:12" hidden="1">
      <c r="A15" s="4"/>
      <c r="B15" s="125">
        <v>8906087776048</v>
      </c>
      <c r="C15" s="106" t="s">
        <v>967</v>
      </c>
      <c r="D15" s="107" t="s">
        <v>952</v>
      </c>
      <c r="E15" s="107" t="s">
        <v>963</v>
      </c>
      <c r="F15" s="108">
        <v>48</v>
      </c>
      <c r="G15" s="107">
        <v>12</v>
      </c>
      <c r="H15" s="109">
        <v>33059030</v>
      </c>
      <c r="I15" s="110">
        <v>0.18</v>
      </c>
      <c r="J15" s="111">
        <v>599</v>
      </c>
      <c r="K15" s="129"/>
      <c r="L15" s="129"/>
    </row>
    <row r="16" spans="1:12" hidden="1">
      <c r="A16" s="4"/>
      <c r="B16" s="125">
        <v>8906087776055</v>
      </c>
      <c r="C16" s="106" t="s">
        <v>968</v>
      </c>
      <c r="D16" s="107" t="s">
        <v>952</v>
      </c>
      <c r="E16" s="107" t="s">
        <v>963</v>
      </c>
      <c r="F16" s="108">
        <v>48</v>
      </c>
      <c r="G16" s="107">
        <v>12</v>
      </c>
      <c r="H16" s="109">
        <v>33059030</v>
      </c>
      <c r="I16" s="110">
        <v>0.18</v>
      </c>
      <c r="J16" s="111">
        <v>599</v>
      </c>
      <c r="K16" s="129"/>
      <c r="L16" s="129"/>
    </row>
    <row r="17" spans="1:12" hidden="1">
      <c r="A17" s="4"/>
      <c r="B17" s="125">
        <v>8906087772873</v>
      </c>
      <c r="C17" s="106" t="s">
        <v>969</v>
      </c>
      <c r="D17" s="107" t="s">
        <v>952</v>
      </c>
      <c r="E17" s="107" t="s">
        <v>970</v>
      </c>
      <c r="F17" s="108">
        <v>48</v>
      </c>
      <c r="G17" s="107">
        <v>6</v>
      </c>
      <c r="H17" s="109">
        <v>30039011</v>
      </c>
      <c r="I17" s="110">
        <v>0.12</v>
      </c>
      <c r="J17" s="111">
        <v>499</v>
      </c>
      <c r="K17" s="129"/>
      <c r="L17" s="129"/>
    </row>
    <row r="18" spans="1:12" hidden="1">
      <c r="A18" s="4"/>
      <c r="B18" s="125">
        <v>8906087772491</v>
      </c>
      <c r="C18" s="106" t="s">
        <v>971</v>
      </c>
      <c r="D18" s="107" t="s">
        <v>952</v>
      </c>
      <c r="E18" s="107" t="s">
        <v>970</v>
      </c>
      <c r="F18" s="108">
        <v>48</v>
      </c>
      <c r="G18" s="107">
        <v>6</v>
      </c>
      <c r="H18" s="109">
        <v>33059011</v>
      </c>
      <c r="I18" s="110">
        <v>0.18</v>
      </c>
      <c r="J18" s="111">
        <v>599</v>
      </c>
      <c r="K18" s="129"/>
      <c r="L18" s="129"/>
    </row>
    <row r="19" spans="1:12" hidden="1">
      <c r="A19" s="4"/>
      <c r="B19" s="125">
        <v>8906087774273</v>
      </c>
      <c r="C19" s="106" t="s">
        <v>972</v>
      </c>
      <c r="D19" s="107" t="s">
        <v>952</v>
      </c>
      <c r="E19" s="107" t="s">
        <v>970</v>
      </c>
      <c r="F19" s="108">
        <v>48</v>
      </c>
      <c r="G19" s="107">
        <v>6</v>
      </c>
      <c r="H19" s="109">
        <v>33059011</v>
      </c>
      <c r="I19" s="110">
        <v>0.18</v>
      </c>
      <c r="J19" s="111">
        <v>499</v>
      </c>
      <c r="K19" s="129"/>
      <c r="L19" s="129"/>
    </row>
    <row r="20" spans="1:12" hidden="1">
      <c r="A20" s="4"/>
      <c r="B20" s="125">
        <v>8906087774266</v>
      </c>
      <c r="C20" s="106" t="s">
        <v>973</v>
      </c>
      <c r="D20" s="107" t="s">
        <v>952</v>
      </c>
      <c r="E20" s="107" t="s">
        <v>970</v>
      </c>
      <c r="F20" s="108">
        <v>48</v>
      </c>
      <c r="G20" s="107">
        <v>6</v>
      </c>
      <c r="H20" s="109">
        <v>33059011</v>
      </c>
      <c r="I20" s="110">
        <v>0.18</v>
      </c>
      <c r="J20" s="111">
        <v>599</v>
      </c>
      <c r="K20" s="129"/>
      <c r="L20" s="129"/>
    </row>
    <row r="21" spans="1:12" hidden="1">
      <c r="A21" s="4"/>
      <c r="B21" s="125">
        <v>8906087771883</v>
      </c>
      <c r="C21" s="106" t="s">
        <v>974</v>
      </c>
      <c r="D21" s="107" t="s">
        <v>952</v>
      </c>
      <c r="E21" s="107" t="s">
        <v>970</v>
      </c>
      <c r="F21" s="108">
        <v>72</v>
      </c>
      <c r="G21" s="107">
        <v>12</v>
      </c>
      <c r="H21" s="109">
        <v>33059011</v>
      </c>
      <c r="I21" s="110">
        <v>0.18</v>
      </c>
      <c r="J21" s="111">
        <v>399</v>
      </c>
      <c r="K21" s="129"/>
      <c r="L21" s="129"/>
    </row>
    <row r="22" spans="1:12" hidden="1">
      <c r="A22" s="4"/>
      <c r="B22" s="125">
        <v>8906087777182</v>
      </c>
      <c r="C22" s="112" t="s">
        <v>975</v>
      </c>
      <c r="D22" s="107" t="s">
        <v>952</v>
      </c>
      <c r="E22" s="107" t="s">
        <v>970</v>
      </c>
      <c r="F22" s="108">
        <v>72</v>
      </c>
      <c r="G22" s="107">
        <v>12</v>
      </c>
      <c r="H22" s="109">
        <v>33019090</v>
      </c>
      <c r="I22" s="110">
        <v>0.18</v>
      </c>
      <c r="J22" s="111">
        <v>399</v>
      </c>
      <c r="K22" s="129"/>
      <c r="L22" s="129"/>
    </row>
    <row r="23" spans="1:12" hidden="1">
      <c r="A23" s="4"/>
      <c r="B23" s="125">
        <v>8906087771968</v>
      </c>
      <c r="C23" s="106" t="s">
        <v>976</v>
      </c>
      <c r="D23" s="107" t="s">
        <v>952</v>
      </c>
      <c r="E23" s="107" t="s">
        <v>970</v>
      </c>
      <c r="F23" s="108">
        <v>72</v>
      </c>
      <c r="G23" s="107">
        <v>12</v>
      </c>
      <c r="H23" s="109">
        <v>33059011</v>
      </c>
      <c r="I23" s="110">
        <v>0.18</v>
      </c>
      <c r="J23" s="111">
        <v>299</v>
      </c>
      <c r="K23" s="129"/>
      <c r="L23" s="129"/>
    </row>
    <row r="24" spans="1:12">
      <c r="A24" s="4">
        <v>1</v>
      </c>
      <c r="B24" s="126">
        <v>8906087778271</v>
      </c>
      <c r="C24" s="113" t="s">
        <v>977</v>
      </c>
      <c r="D24" s="114" t="s">
        <v>952</v>
      </c>
      <c r="E24" s="114" t="s">
        <v>970</v>
      </c>
      <c r="F24" s="115">
        <v>144</v>
      </c>
      <c r="G24" s="114">
        <v>12</v>
      </c>
      <c r="H24" s="116">
        <v>33019090</v>
      </c>
      <c r="I24" s="117">
        <v>0.18</v>
      </c>
      <c r="J24" s="118">
        <v>199</v>
      </c>
      <c r="K24" s="130" t="s">
        <v>135</v>
      </c>
      <c r="L24" s="130">
        <v>4</v>
      </c>
    </row>
    <row r="25" spans="1:12" hidden="1">
      <c r="A25" s="4"/>
      <c r="B25" s="125">
        <v>8906087775072</v>
      </c>
      <c r="C25" s="106" t="s">
        <v>978</v>
      </c>
      <c r="D25" s="107" t="s">
        <v>952</v>
      </c>
      <c r="E25" s="107" t="s">
        <v>970</v>
      </c>
      <c r="F25" s="108">
        <v>72</v>
      </c>
      <c r="G25" s="107">
        <v>12</v>
      </c>
      <c r="H25" s="109">
        <v>33059011</v>
      </c>
      <c r="I25" s="110">
        <v>0.18</v>
      </c>
      <c r="J25" s="111">
        <v>399</v>
      </c>
      <c r="K25" s="129"/>
      <c r="L25" s="129"/>
    </row>
    <row r="26" spans="1:12" hidden="1">
      <c r="A26" s="4"/>
      <c r="B26" s="125">
        <v>8906087775812</v>
      </c>
      <c r="C26" s="119" t="s">
        <v>979</v>
      </c>
      <c r="D26" s="120" t="s">
        <v>952</v>
      </c>
      <c r="E26" s="120" t="s">
        <v>970</v>
      </c>
      <c r="F26" s="108">
        <v>72</v>
      </c>
      <c r="G26" s="107">
        <v>12</v>
      </c>
      <c r="H26" s="109">
        <v>33019090</v>
      </c>
      <c r="I26" s="110">
        <v>0.18</v>
      </c>
      <c r="J26" s="111">
        <v>299</v>
      </c>
      <c r="K26" s="129"/>
      <c r="L26" s="129"/>
    </row>
    <row r="27" spans="1:12" hidden="1">
      <c r="A27" s="4"/>
      <c r="B27" s="125">
        <v>8906087773443</v>
      </c>
      <c r="C27" s="106" t="s">
        <v>980</v>
      </c>
      <c r="D27" s="107" t="s">
        <v>952</v>
      </c>
      <c r="E27" s="107" t="s">
        <v>981</v>
      </c>
      <c r="F27" s="108">
        <v>48</v>
      </c>
      <c r="G27" s="107">
        <v>6</v>
      </c>
      <c r="H27" s="109">
        <v>33051090</v>
      </c>
      <c r="I27" s="110">
        <v>0.18</v>
      </c>
      <c r="J27" s="111">
        <v>499</v>
      </c>
      <c r="K27" s="129"/>
      <c r="L27" s="129"/>
    </row>
    <row r="28" spans="1:12" hidden="1">
      <c r="A28" s="4"/>
      <c r="B28" s="125">
        <v>8906087772378</v>
      </c>
      <c r="C28" s="106" t="s">
        <v>982</v>
      </c>
      <c r="D28" s="107" t="s">
        <v>952</v>
      </c>
      <c r="E28" s="107" t="s">
        <v>981</v>
      </c>
      <c r="F28" s="108">
        <v>96</v>
      </c>
      <c r="G28" s="107">
        <v>12</v>
      </c>
      <c r="H28" s="109">
        <v>33059019</v>
      </c>
      <c r="I28" s="110">
        <v>0.18</v>
      </c>
      <c r="J28" s="111">
        <v>299</v>
      </c>
      <c r="K28" s="129"/>
      <c r="L28" s="129"/>
    </row>
    <row r="29" spans="1:12" hidden="1">
      <c r="A29" s="4"/>
      <c r="B29" s="125">
        <v>8906087771807</v>
      </c>
      <c r="C29" s="106" t="s">
        <v>983</v>
      </c>
      <c r="D29" s="107" t="s">
        <v>952</v>
      </c>
      <c r="E29" s="107" t="s">
        <v>984</v>
      </c>
      <c r="F29" s="108">
        <v>45</v>
      </c>
      <c r="G29" s="107">
        <v>15</v>
      </c>
      <c r="H29" s="109">
        <v>33051090</v>
      </c>
      <c r="I29" s="110">
        <v>0.18</v>
      </c>
      <c r="J29" s="111">
        <v>349</v>
      </c>
      <c r="K29" s="129"/>
      <c r="L29" s="129"/>
    </row>
    <row r="30" spans="1:12" hidden="1">
      <c r="A30" s="4"/>
      <c r="B30" s="125">
        <v>8906087772897</v>
      </c>
      <c r="C30" s="106" t="s">
        <v>985</v>
      </c>
      <c r="D30" s="107" t="s">
        <v>952</v>
      </c>
      <c r="E30" s="107" t="s">
        <v>984</v>
      </c>
      <c r="F30" s="108">
        <v>48</v>
      </c>
      <c r="G30" s="107">
        <v>6</v>
      </c>
      <c r="H30" s="109">
        <v>33051090</v>
      </c>
      <c r="I30" s="110">
        <v>0.18</v>
      </c>
      <c r="J30" s="111">
        <v>349</v>
      </c>
      <c r="K30" s="129"/>
      <c r="L30" s="129"/>
    </row>
    <row r="31" spans="1:12" hidden="1">
      <c r="A31" s="4"/>
      <c r="B31" s="125">
        <v>8906087771821</v>
      </c>
      <c r="C31" s="106" t="s">
        <v>986</v>
      </c>
      <c r="D31" s="107" t="s">
        <v>952</v>
      </c>
      <c r="E31" s="107" t="s">
        <v>984</v>
      </c>
      <c r="F31" s="108">
        <v>48</v>
      </c>
      <c r="G31" s="107">
        <v>6</v>
      </c>
      <c r="H31" s="109">
        <v>33051090</v>
      </c>
      <c r="I31" s="110">
        <v>0.18</v>
      </c>
      <c r="J31" s="111">
        <v>349</v>
      </c>
      <c r="K31" s="129"/>
      <c r="L31" s="129"/>
    </row>
    <row r="32" spans="1:12" hidden="1">
      <c r="A32" s="4"/>
      <c r="B32" s="125">
        <v>8906087771845</v>
      </c>
      <c r="C32" s="106" t="s">
        <v>987</v>
      </c>
      <c r="D32" s="107" t="s">
        <v>952</v>
      </c>
      <c r="E32" s="107" t="s">
        <v>984</v>
      </c>
      <c r="F32" s="108">
        <v>45</v>
      </c>
      <c r="G32" s="107">
        <v>15</v>
      </c>
      <c r="H32" s="109">
        <v>33051090</v>
      </c>
      <c r="I32" s="110">
        <v>0.18</v>
      </c>
      <c r="J32" s="111">
        <v>349</v>
      </c>
      <c r="K32" s="129"/>
      <c r="L32" s="129"/>
    </row>
    <row r="33" spans="1:12">
      <c r="A33" s="4">
        <v>2</v>
      </c>
      <c r="B33" s="125">
        <v>8906087777199</v>
      </c>
      <c r="C33" s="112" t="s">
        <v>988</v>
      </c>
      <c r="D33" s="107" t="s">
        <v>952</v>
      </c>
      <c r="E33" s="107" t="s">
        <v>984</v>
      </c>
      <c r="F33" s="108">
        <v>45</v>
      </c>
      <c r="G33" s="107">
        <v>15</v>
      </c>
      <c r="H33" s="109">
        <v>33051090</v>
      </c>
      <c r="I33" s="110">
        <v>0.18</v>
      </c>
      <c r="J33" s="111">
        <v>349</v>
      </c>
      <c r="K33" s="129" t="s">
        <v>135</v>
      </c>
      <c r="L33" s="129">
        <v>3</v>
      </c>
    </row>
    <row r="34" spans="1:12" hidden="1">
      <c r="A34" s="4"/>
      <c r="B34" s="125">
        <v>8906087772187</v>
      </c>
      <c r="C34" s="106" t="s">
        <v>989</v>
      </c>
      <c r="D34" s="107" t="s">
        <v>952</v>
      </c>
      <c r="E34" s="107" t="s">
        <v>984</v>
      </c>
      <c r="F34" s="108">
        <v>30</v>
      </c>
      <c r="G34" s="107">
        <v>10</v>
      </c>
      <c r="H34" s="109">
        <v>33051090</v>
      </c>
      <c r="I34" s="110">
        <v>0.18</v>
      </c>
      <c r="J34" s="111">
        <v>559</v>
      </c>
      <c r="K34" s="129"/>
      <c r="L34" s="129"/>
    </row>
    <row r="35" spans="1:12">
      <c r="A35" s="4">
        <v>3</v>
      </c>
      <c r="B35" s="125">
        <v>8906087775829</v>
      </c>
      <c r="C35" s="106" t="s">
        <v>990</v>
      </c>
      <c r="D35" s="107" t="s">
        <v>952</v>
      </c>
      <c r="E35" s="107" t="s">
        <v>984</v>
      </c>
      <c r="F35" s="108">
        <v>48</v>
      </c>
      <c r="G35" s="107">
        <v>12</v>
      </c>
      <c r="H35" s="109">
        <v>33051090</v>
      </c>
      <c r="I35" s="110">
        <v>0.18</v>
      </c>
      <c r="J35" s="111">
        <v>249</v>
      </c>
      <c r="K35" s="129" t="s">
        <v>135</v>
      </c>
      <c r="L35" s="129">
        <v>3</v>
      </c>
    </row>
    <row r="36" spans="1:12" hidden="1">
      <c r="A36" s="4"/>
      <c r="B36" s="125">
        <v>8906087776352</v>
      </c>
      <c r="C36" s="121" t="s">
        <v>991</v>
      </c>
      <c r="D36" s="107" t="s">
        <v>952</v>
      </c>
      <c r="E36" s="107" t="s">
        <v>984</v>
      </c>
      <c r="F36" s="108">
        <v>6</v>
      </c>
      <c r="G36" s="107">
        <v>6</v>
      </c>
      <c r="H36" s="109">
        <v>33051090</v>
      </c>
      <c r="I36" s="110">
        <v>0.18</v>
      </c>
      <c r="J36" s="111">
        <v>899</v>
      </c>
      <c r="K36" s="129"/>
      <c r="L36" s="129"/>
    </row>
    <row r="37" spans="1:12" hidden="1">
      <c r="A37" s="4"/>
      <c r="B37" s="125">
        <v>8906087775089</v>
      </c>
      <c r="C37" s="106" t="s">
        <v>992</v>
      </c>
      <c r="D37" s="107" t="s">
        <v>952</v>
      </c>
      <c r="E37" s="107" t="s">
        <v>984</v>
      </c>
      <c r="F37" s="108">
        <v>45</v>
      </c>
      <c r="G37" s="107">
        <v>15</v>
      </c>
      <c r="H37" s="109">
        <v>33051090</v>
      </c>
      <c r="I37" s="110">
        <v>0.18</v>
      </c>
      <c r="J37" s="111">
        <v>349</v>
      </c>
      <c r="K37" s="129"/>
      <c r="L37" s="129"/>
    </row>
    <row r="38" spans="1:12" hidden="1">
      <c r="A38" s="4"/>
      <c r="B38" s="125">
        <v>8906087775676</v>
      </c>
      <c r="C38" s="106" t="s">
        <v>993</v>
      </c>
      <c r="D38" s="107" t="s">
        <v>952</v>
      </c>
      <c r="E38" s="107" t="s">
        <v>984</v>
      </c>
      <c r="F38" s="108">
        <v>45</v>
      </c>
      <c r="G38" s="107">
        <v>15</v>
      </c>
      <c r="H38" s="109">
        <v>33051090</v>
      </c>
      <c r="I38" s="110">
        <v>0.18</v>
      </c>
      <c r="J38" s="111">
        <v>349</v>
      </c>
      <c r="K38" s="129"/>
      <c r="L38" s="129"/>
    </row>
    <row r="39" spans="1:12" hidden="1">
      <c r="A39" s="4"/>
      <c r="B39" s="125">
        <v>8906087773313</v>
      </c>
      <c r="C39" s="106" t="s">
        <v>994</v>
      </c>
      <c r="D39" s="107" t="s">
        <v>995</v>
      </c>
      <c r="E39" s="107" t="s">
        <v>996</v>
      </c>
      <c r="F39" s="108">
        <v>48</v>
      </c>
      <c r="G39" s="107">
        <v>6</v>
      </c>
      <c r="H39" s="109">
        <v>33049990</v>
      </c>
      <c r="I39" s="110">
        <v>0.18</v>
      </c>
      <c r="J39" s="111">
        <v>399</v>
      </c>
      <c r="K39" s="129"/>
      <c r="L39" s="129"/>
    </row>
    <row r="40" spans="1:12" hidden="1">
      <c r="A40" s="4"/>
      <c r="B40" s="125">
        <v>8906087775577</v>
      </c>
      <c r="C40" s="106" t="s">
        <v>997</v>
      </c>
      <c r="D40" s="107" t="s">
        <v>995</v>
      </c>
      <c r="E40" s="107" t="s">
        <v>998</v>
      </c>
      <c r="F40" s="108">
        <v>48</v>
      </c>
      <c r="G40" s="107">
        <v>6</v>
      </c>
      <c r="H40" s="109">
        <v>33049910</v>
      </c>
      <c r="I40" s="110">
        <v>0.18</v>
      </c>
      <c r="J40" s="111">
        <v>599</v>
      </c>
      <c r="K40" s="129"/>
      <c r="L40" s="129"/>
    </row>
    <row r="41" spans="1:12" hidden="1">
      <c r="A41" s="4"/>
      <c r="B41" s="125">
        <v>8906087774600</v>
      </c>
      <c r="C41" s="106" t="s">
        <v>999</v>
      </c>
      <c r="D41" s="107" t="s">
        <v>995</v>
      </c>
      <c r="E41" s="107" t="s">
        <v>998</v>
      </c>
      <c r="F41" s="108">
        <v>80</v>
      </c>
      <c r="G41" s="107">
        <v>10</v>
      </c>
      <c r="H41" s="109">
        <v>33049910</v>
      </c>
      <c r="I41" s="110">
        <v>0.18</v>
      </c>
      <c r="J41" s="111">
        <v>699</v>
      </c>
      <c r="K41" s="129"/>
      <c r="L41" s="129"/>
    </row>
    <row r="42" spans="1:12" hidden="1">
      <c r="A42" s="4"/>
      <c r="B42" s="125">
        <v>8906087776734</v>
      </c>
      <c r="C42" s="112" t="s">
        <v>1000</v>
      </c>
      <c r="D42" s="107" t="s">
        <v>995</v>
      </c>
      <c r="E42" s="107" t="s">
        <v>998</v>
      </c>
      <c r="F42" s="108">
        <v>80</v>
      </c>
      <c r="G42" s="107">
        <v>8</v>
      </c>
      <c r="H42" s="109">
        <v>33049910</v>
      </c>
      <c r="I42" s="110">
        <v>0.18</v>
      </c>
      <c r="J42" s="111">
        <v>599</v>
      </c>
      <c r="K42" s="129"/>
      <c r="L42" s="129"/>
    </row>
    <row r="43" spans="1:12" hidden="1">
      <c r="A43" s="4"/>
      <c r="B43" s="125">
        <v>8906087776628</v>
      </c>
      <c r="C43" s="119" t="s">
        <v>1001</v>
      </c>
      <c r="D43" s="107" t="s">
        <v>995</v>
      </c>
      <c r="E43" s="107" t="s">
        <v>998</v>
      </c>
      <c r="F43" s="108">
        <v>80</v>
      </c>
      <c r="G43" s="107">
        <v>8</v>
      </c>
      <c r="H43" s="109">
        <v>33049910</v>
      </c>
      <c r="I43" s="122">
        <v>0.18</v>
      </c>
      <c r="J43" s="123">
        <v>599</v>
      </c>
      <c r="K43" s="131"/>
      <c r="L43" s="131"/>
    </row>
    <row r="44" spans="1:12" hidden="1">
      <c r="A44" s="4"/>
      <c r="B44" s="125">
        <v>8906087773016</v>
      </c>
      <c r="C44" s="106" t="s">
        <v>1002</v>
      </c>
      <c r="D44" s="107" t="s">
        <v>995</v>
      </c>
      <c r="E44" s="107" t="s">
        <v>998</v>
      </c>
      <c r="F44" s="108">
        <v>80</v>
      </c>
      <c r="G44" s="107">
        <v>8</v>
      </c>
      <c r="H44" s="109">
        <v>33049910</v>
      </c>
      <c r="I44" s="110">
        <v>0.18</v>
      </c>
      <c r="J44" s="111">
        <v>599</v>
      </c>
      <c r="K44" s="129"/>
      <c r="L44" s="129"/>
    </row>
    <row r="45" spans="1:12" hidden="1">
      <c r="A45" s="4"/>
      <c r="B45" s="125">
        <v>8906087771913</v>
      </c>
      <c r="C45" s="106" t="s">
        <v>1003</v>
      </c>
      <c r="D45" s="107" t="s">
        <v>995</v>
      </c>
      <c r="E45" s="107" t="s">
        <v>998</v>
      </c>
      <c r="F45" s="108">
        <v>60</v>
      </c>
      <c r="G45" s="107">
        <v>10</v>
      </c>
      <c r="H45" s="109">
        <v>33049910</v>
      </c>
      <c r="I45" s="110">
        <v>0.18</v>
      </c>
      <c r="J45" s="111">
        <v>349</v>
      </c>
      <c r="K45" s="129"/>
      <c r="L45" s="129"/>
    </row>
    <row r="46" spans="1:12" hidden="1">
      <c r="A46" s="4"/>
      <c r="B46" s="125">
        <v>8906087772569</v>
      </c>
      <c r="C46" s="106" t="s">
        <v>1004</v>
      </c>
      <c r="D46" s="107" t="s">
        <v>995</v>
      </c>
      <c r="E46" s="107" t="s">
        <v>1005</v>
      </c>
      <c r="F46" s="108">
        <v>48</v>
      </c>
      <c r="G46" s="107">
        <v>6</v>
      </c>
      <c r="H46" s="109">
        <v>33049910</v>
      </c>
      <c r="I46" s="110">
        <v>0.18</v>
      </c>
      <c r="J46" s="111">
        <v>599</v>
      </c>
      <c r="K46" s="129"/>
      <c r="L46" s="129"/>
    </row>
    <row r="47" spans="1:12" hidden="1">
      <c r="A47" s="4"/>
      <c r="B47" s="125">
        <v>8906087772538</v>
      </c>
      <c r="C47" s="106" t="s">
        <v>1006</v>
      </c>
      <c r="D47" s="107" t="s">
        <v>995</v>
      </c>
      <c r="E47" s="107" t="s">
        <v>1005</v>
      </c>
      <c r="F47" s="108">
        <v>48</v>
      </c>
      <c r="G47" s="107">
        <v>6</v>
      </c>
      <c r="H47" s="109">
        <v>33049910</v>
      </c>
      <c r="I47" s="110">
        <v>0.18</v>
      </c>
      <c r="J47" s="111">
        <v>499</v>
      </c>
      <c r="K47" s="129"/>
      <c r="L47" s="129"/>
    </row>
    <row r="48" spans="1:12" hidden="1">
      <c r="A48" s="4"/>
      <c r="B48" s="125">
        <v>8906087773894</v>
      </c>
      <c r="C48" s="106" t="s">
        <v>1007</v>
      </c>
      <c r="D48" s="107" t="s">
        <v>995</v>
      </c>
      <c r="E48" s="107" t="s">
        <v>1005</v>
      </c>
      <c r="F48" s="108">
        <v>48</v>
      </c>
      <c r="G48" s="107">
        <v>6</v>
      </c>
      <c r="H48" s="109">
        <v>33049990</v>
      </c>
      <c r="I48" s="110">
        <v>0.18</v>
      </c>
      <c r="J48" s="111">
        <v>599</v>
      </c>
      <c r="K48" s="129"/>
      <c r="L48" s="129"/>
    </row>
    <row r="49" spans="1:12" hidden="1">
      <c r="A49" s="4"/>
      <c r="B49" s="125">
        <v>8906087775348</v>
      </c>
      <c r="C49" s="106" t="s">
        <v>1008</v>
      </c>
      <c r="D49" s="107" t="s">
        <v>995</v>
      </c>
      <c r="E49" s="107" t="s">
        <v>1005</v>
      </c>
      <c r="F49" s="108">
        <v>54</v>
      </c>
      <c r="G49" s="107">
        <v>6</v>
      </c>
      <c r="H49" s="109">
        <v>34011941</v>
      </c>
      <c r="I49" s="110">
        <v>0.18</v>
      </c>
      <c r="J49" s="111">
        <v>499</v>
      </c>
      <c r="K49" s="129"/>
      <c r="L49" s="129"/>
    </row>
    <row r="50" spans="1:12" hidden="1">
      <c r="A50" s="4"/>
      <c r="B50" s="125">
        <v>8906087771975</v>
      </c>
      <c r="C50" s="106" t="s">
        <v>1009</v>
      </c>
      <c r="D50" s="107" t="s">
        <v>995</v>
      </c>
      <c r="E50" s="107" t="s">
        <v>1005</v>
      </c>
      <c r="F50" s="108">
        <v>54</v>
      </c>
      <c r="G50" s="107">
        <v>6</v>
      </c>
      <c r="H50" s="109">
        <v>33049990</v>
      </c>
      <c r="I50" s="110">
        <v>0.18</v>
      </c>
      <c r="J50" s="111">
        <v>499</v>
      </c>
      <c r="K50" s="129"/>
      <c r="L50" s="129"/>
    </row>
    <row r="51" spans="1:12" hidden="1">
      <c r="A51" s="4"/>
      <c r="B51" s="125">
        <v>8906087776376</v>
      </c>
      <c r="C51" s="119" t="s">
        <v>1010</v>
      </c>
      <c r="D51" s="120" t="s">
        <v>995</v>
      </c>
      <c r="E51" s="107" t="s">
        <v>1005</v>
      </c>
      <c r="F51" s="108">
        <v>54</v>
      </c>
      <c r="G51" s="107">
        <v>6</v>
      </c>
      <c r="H51" s="109">
        <v>33049990</v>
      </c>
      <c r="I51" s="110">
        <v>0.18</v>
      </c>
      <c r="J51" s="111">
        <v>499</v>
      </c>
      <c r="K51" s="129"/>
      <c r="L51" s="129"/>
    </row>
    <row r="52" spans="1:12" hidden="1">
      <c r="A52" s="4"/>
      <c r="B52" s="125">
        <v>8906087776512</v>
      </c>
      <c r="C52" s="119" t="s">
        <v>1011</v>
      </c>
      <c r="D52" s="120" t="s">
        <v>995</v>
      </c>
      <c r="E52" s="107" t="s">
        <v>1005</v>
      </c>
      <c r="F52" s="108">
        <v>54</v>
      </c>
      <c r="G52" s="107">
        <v>6</v>
      </c>
      <c r="H52" s="109">
        <v>33049990</v>
      </c>
      <c r="I52" s="110">
        <v>0.18</v>
      </c>
      <c r="J52" s="111">
        <v>499</v>
      </c>
      <c r="K52" s="129"/>
      <c r="L52" s="129"/>
    </row>
    <row r="53" spans="1:12" hidden="1">
      <c r="A53" s="4"/>
      <c r="B53" s="125">
        <v>8906087771326</v>
      </c>
      <c r="C53" s="106" t="s">
        <v>1012</v>
      </c>
      <c r="D53" s="107" t="s">
        <v>995</v>
      </c>
      <c r="E53" s="107" t="s">
        <v>1005</v>
      </c>
      <c r="F53" s="108">
        <v>96</v>
      </c>
      <c r="G53" s="107">
        <v>16</v>
      </c>
      <c r="H53" s="109">
        <v>33049990</v>
      </c>
      <c r="I53" s="110">
        <v>0.18</v>
      </c>
      <c r="J53" s="111">
        <v>499</v>
      </c>
      <c r="K53" s="129"/>
      <c r="L53" s="129"/>
    </row>
    <row r="54" spans="1:12" hidden="1">
      <c r="A54" s="4"/>
      <c r="B54" s="125">
        <v>8906087770237</v>
      </c>
      <c r="C54" s="106" t="s">
        <v>1013</v>
      </c>
      <c r="D54" s="107" t="s">
        <v>995</v>
      </c>
      <c r="E54" s="107" t="s">
        <v>1005</v>
      </c>
      <c r="F54" s="108">
        <v>96</v>
      </c>
      <c r="G54" s="107">
        <v>16</v>
      </c>
      <c r="H54" s="109">
        <v>33049990</v>
      </c>
      <c r="I54" s="110">
        <v>0.18</v>
      </c>
      <c r="J54" s="111">
        <v>599</v>
      </c>
      <c r="K54" s="129"/>
      <c r="L54" s="129"/>
    </row>
    <row r="55" spans="1:12" hidden="1">
      <c r="A55" s="4"/>
      <c r="B55" s="125">
        <v>8906087772880</v>
      </c>
      <c r="C55" s="106" t="s">
        <v>1014</v>
      </c>
      <c r="D55" s="107" t="s">
        <v>995</v>
      </c>
      <c r="E55" s="107" t="s">
        <v>1005</v>
      </c>
      <c r="F55" s="108">
        <v>96</v>
      </c>
      <c r="G55" s="107">
        <v>16</v>
      </c>
      <c r="H55" s="109">
        <v>33049990</v>
      </c>
      <c r="I55" s="110">
        <v>0.18</v>
      </c>
      <c r="J55" s="111">
        <v>499</v>
      </c>
      <c r="K55" s="129"/>
      <c r="L55" s="129"/>
    </row>
    <row r="56" spans="1:12" hidden="1">
      <c r="A56" s="4"/>
      <c r="B56" s="125">
        <v>8906087773351</v>
      </c>
      <c r="C56" s="106" t="s">
        <v>1015</v>
      </c>
      <c r="D56" s="107" t="s">
        <v>995</v>
      </c>
      <c r="E56" s="107" t="s">
        <v>1016</v>
      </c>
      <c r="F56" s="108">
        <v>80</v>
      </c>
      <c r="G56" s="107">
        <v>10</v>
      </c>
      <c r="H56" s="109">
        <v>33049930</v>
      </c>
      <c r="I56" s="110">
        <v>0.18</v>
      </c>
      <c r="J56" s="111">
        <v>449</v>
      </c>
      <c r="K56" s="129"/>
      <c r="L56" s="129"/>
    </row>
    <row r="57" spans="1:12" hidden="1">
      <c r="A57" s="4"/>
      <c r="B57" s="125">
        <v>8906087776635</v>
      </c>
      <c r="C57" s="119" t="s">
        <v>1017</v>
      </c>
      <c r="D57" s="107" t="s">
        <v>995</v>
      </c>
      <c r="E57" s="107" t="s">
        <v>1016</v>
      </c>
      <c r="F57" s="108">
        <v>96</v>
      </c>
      <c r="G57" s="107">
        <v>12</v>
      </c>
      <c r="H57" s="109">
        <v>33049990</v>
      </c>
      <c r="I57" s="122">
        <v>0.18</v>
      </c>
      <c r="J57" s="123">
        <v>349</v>
      </c>
      <c r="K57" s="131"/>
      <c r="L57" s="131"/>
    </row>
    <row r="58" spans="1:12" hidden="1">
      <c r="A58" s="4"/>
      <c r="B58" s="125">
        <v>8906087776796</v>
      </c>
      <c r="C58" s="119" t="s">
        <v>1018</v>
      </c>
      <c r="D58" s="107" t="s">
        <v>952</v>
      </c>
      <c r="E58" s="107" t="s">
        <v>1019</v>
      </c>
      <c r="F58" s="108">
        <v>36</v>
      </c>
      <c r="G58" s="107">
        <v>0</v>
      </c>
      <c r="H58" s="109">
        <v>33079010</v>
      </c>
      <c r="I58" s="122">
        <v>0.18</v>
      </c>
      <c r="J58" s="123">
        <v>449</v>
      </c>
      <c r="K58" s="131"/>
      <c r="L58" s="131"/>
    </row>
    <row r="59" spans="1:12" hidden="1">
      <c r="A59" s="4"/>
      <c r="B59" s="125">
        <v>8906087772590</v>
      </c>
      <c r="C59" s="106" t="s">
        <v>1020</v>
      </c>
      <c r="D59" s="107" t="s">
        <v>995</v>
      </c>
      <c r="E59" s="107" t="s">
        <v>1021</v>
      </c>
      <c r="F59" s="108">
        <v>48</v>
      </c>
      <c r="G59" s="107">
        <v>6</v>
      </c>
      <c r="H59" s="109">
        <v>33049910</v>
      </c>
      <c r="I59" s="110">
        <v>0.18</v>
      </c>
      <c r="J59" s="111">
        <v>349</v>
      </c>
      <c r="K59" s="129"/>
      <c r="L59" s="129"/>
    </row>
    <row r="60" spans="1:12" hidden="1">
      <c r="A60" s="4"/>
      <c r="B60" s="125">
        <v>8906087773146</v>
      </c>
      <c r="C60" s="106" t="s">
        <v>1022</v>
      </c>
      <c r="D60" s="107" t="s">
        <v>995</v>
      </c>
      <c r="E60" s="107" t="s">
        <v>1021</v>
      </c>
      <c r="F60" s="108">
        <v>120</v>
      </c>
      <c r="G60" s="107">
        <v>30</v>
      </c>
      <c r="H60" s="109">
        <v>33049990</v>
      </c>
      <c r="I60" s="110">
        <v>0.18</v>
      </c>
      <c r="J60" s="111">
        <v>349</v>
      </c>
      <c r="K60" s="129"/>
      <c r="L60" s="129"/>
    </row>
    <row r="61" spans="1:12" hidden="1">
      <c r="A61" s="4"/>
      <c r="B61" s="125">
        <v>8906087772477</v>
      </c>
      <c r="C61" s="106" t="s">
        <v>1023</v>
      </c>
      <c r="D61" s="107" t="s">
        <v>995</v>
      </c>
      <c r="E61" s="107" t="s">
        <v>1021</v>
      </c>
      <c r="F61" s="108">
        <v>120</v>
      </c>
      <c r="G61" s="107">
        <v>30</v>
      </c>
      <c r="H61" s="109">
        <v>33049990</v>
      </c>
      <c r="I61" s="110">
        <v>0.18</v>
      </c>
      <c r="J61" s="111">
        <v>349</v>
      </c>
      <c r="K61" s="129"/>
      <c r="L61" s="129"/>
    </row>
    <row r="62" spans="1:12" hidden="1">
      <c r="A62" s="4"/>
      <c r="B62" s="125">
        <v>8906087772460</v>
      </c>
      <c r="C62" s="106" t="s">
        <v>1024</v>
      </c>
      <c r="D62" s="107" t="s">
        <v>995</v>
      </c>
      <c r="E62" s="107" t="s">
        <v>1021</v>
      </c>
      <c r="F62" s="108">
        <v>120</v>
      </c>
      <c r="G62" s="107">
        <v>30</v>
      </c>
      <c r="H62" s="109">
        <v>33049990</v>
      </c>
      <c r="I62" s="110">
        <v>0.18</v>
      </c>
      <c r="J62" s="111">
        <v>349</v>
      </c>
      <c r="K62" s="129"/>
      <c r="L62" s="129"/>
    </row>
    <row r="63" spans="1:12" hidden="1">
      <c r="A63" s="4"/>
      <c r="B63" s="125">
        <v>8906087775126</v>
      </c>
      <c r="C63" s="106" t="s">
        <v>1025</v>
      </c>
      <c r="D63" s="107" t="s">
        <v>995</v>
      </c>
      <c r="E63" s="107" t="s">
        <v>1021</v>
      </c>
      <c r="F63" s="108">
        <v>120</v>
      </c>
      <c r="G63" s="107">
        <v>30</v>
      </c>
      <c r="H63" s="109">
        <v>33049990</v>
      </c>
      <c r="I63" s="110">
        <v>0.18</v>
      </c>
      <c r="J63" s="111">
        <v>349</v>
      </c>
      <c r="K63" s="129"/>
      <c r="L63" s="129"/>
    </row>
    <row r="64" spans="1:12" hidden="1">
      <c r="A64" s="4"/>
      <c r="B64" s="125">
        <v>8906087772330</v>
      </c>
      <c r="C64" s="106" t="s">
        <v>1026</v>
      </c>
      <c r="D64" s="107" t="s">
        <v>995</v>
      </c>
      <c r="E64" s="107" t="s">
        <v>1027</v>
      </c>
      <c r="F64" s="108">
        <v>48</v>
      </c>
      <c r="G64" s="107">
        <v>6</v>
      </c>
      <c r="H64" s="109">
        <v>33049990</v>
      </c>
      <c r="I64" s="110">
        <v>0.18</v>
      </c>
      <c r="J64" s="111">
        <v>599</v>
      </c>
      <c r="K64" s="129"/>
      <c r="L64" s="129"/>
    </row>
    <row r="65" spans="1:12" hidden="1">
      <c r="A65" s="4"/>
      <c r="B65" s="125">
        <v>8906087774532</v>
      </c>
      <c r="C65" s="106" t="s">
        <v>1028</v>
      </c>
      <c r="D65" s="107" t="s">
        <v>995</v>
      </c>
      <c r="E65" s="107" t="s">
        <v>1027</v>
      </c>
      <c r="F65" s="108">
        <v>66</v>
      </c>
      <c r="G65" s="107">
        <v>6</v>
      </c>
      <c r="H65" s="109">
        <v>33049990</v>
      </c>
      <c r="I65" s="110">
        <v>0.18</v>
      </c>
      <c r="J65" s="111">
        <v>599</v>
      </c>
      <c r="K65" s="129"/>
      <c r="L65" s="129"/>
    </row>
    <row r="66" spans="1:12" hidden="1">
      <c r="A66" s="4"/>
      <c r="B66" s="125">
        <v>8906087772279</v>
      </c>
      <c r="C66" s="106" t="s">
        <v>1029</v>
      </c>
      <c r="D66" s="107" t="s">
        <v>995</v>
      </c>
      <c r="E66" s="107" t="s">
        <v>1027</v>
      </c>
      <c r="F66" s="108">
        <v>128</v>
      </c>
      <c r="G66" s="107">
        <v>8</v>
      </c>
      <c r="H66" s="109">
        <v>33049990</v>
      </c>
      <c r="I66" s="110">
        <v>0.18</v>
      </c>
      <c r="J66" s="111">
        <v>599</v>
      </c>
      <c r="K66" s="129"/>
      <c r="L66" s="129"/>
    </row>
    <row r="67" spans="1:12" hidden="1">
      <c r="A67" s="4"/>
      <c r="B67" s="125">
        <v>8906087772163</v>
      </c>
      <c r="C67" s="106" t="s">
        <v>1030</v>
      </c>
      <c r="D67" s="107" t="s">
        <v>995</v>
      </c>
      <c r="E67" s="107" t="s">
        <v>1027</v>
      </c>
      <c r="F67" s="108">
        <v>128</v>
      </c>
      <c r="G67" s="107">
        <v>8</v>
      </c>
      <c r="H67" s="109">
        <v>33049990</v>
      </c>
      <c r="I67" s="110">
        <v>0.18</v>
      </c>
      <c r="J67" s="111">
        <v>599</v>
      </c>
      <c r="K67" s="129"/>
      <c r="L67" s="129"/>
    </row>
    <row r="68" spans="1:12" hidden="1">
      <c r="A68" s="4"/>
      <c r="B68" s="125">
        <v>8906087773887</v>
      </c>
      <c r="C68" s="106" t="s">
        <v>1031</v>
      </c>
      <c r="D68" s="107" t="s">
        <v>995</v>
      </c>
      <c r="E68" s="107" t="s">
        <v>1027</v>
      </c>
      <c r="F68" s="108">
        <v>128</v>
      </c>
      <c r="G68" s="107">
        <v>8</v>
      </c>
      <c r="H68" s="109">
        <v>33049990</v>
      </c>
      <c r="I68" s="110">
        <v>0.18</v>
      </c>
      <c r="J68" s="111">
        <v>799</v>
      </c>
      <c r="K68" s="129"/>
      <c r="L68" s="129"/>
    </row>
    <row r="69" spans="1:12" hidden="1">
      <c r="A69" s="4"/>
      <c r="B69" s="125">
        <v>8906087775997</v>
      </c>
      <c r="C69" s="112" t="s">
        <v>1032</v>
      </c>
      <c r="D69" s="107" t="s">
        <v>995</v>
      </c>
      <c r="E69" s="107" t="s">
        <v>1027</v>
      </c>
      <c r="F69" s="108">
        <v>36</v>
      </c>
      <c r="G69" s="107">
        <v>6</v>
      </c>
      <c r="H69" s="109">
        <v>33049990</v>
      </c>
      <c r="I69" s="110">
        <v>0.18</v>
      </c>
      <c r="J69" s="111">
        <v>699</v>
      </c>
      <c r="K69" s="129"/>
      <c r="L69" s="129"/>
    </row>
    <row r="70" spans="1:12" hidden="1">
      <c r="A70" s="4"/>
      <c r="B70" s="125">
        <v>8906087775980</v>
      </c>
      <c r="C70" s="119" t="s">
        <v>1033</v>
      </c>
      <c r="D70" s="120" t="s">
        <v>995</v>
      </c>
      <c r="E70" s="120" t="s">
        <v>1027</v>
      </c>
      <c r="F70" s="108">
        <v>36</v>
      </c>
      <c r="G70" s="107">
        <v>6</v>
      </c>
      <c r="H70" s="109">
        <v>33049990</v>
      </c>
      <c r="I70" s="110">
        <v>0.18</v>
      </c>
      <c r="J70" s="111">
        <v>499</v>
      </c>
      <c r="K70" s="129"/>
      <c r="L70" s="129"/>
    </row>
    <row r="71" spans="1:12" hidden="1">
      <c r="A71" s="4"/>
      <c r="B71" s="125">
        <v>8906087776086</v>
      </c>
      <c r="C71" s="106" t="s">
        <v>1034</v>
      </c>
      <c r="D71" s="107" t="s">
        <v>995</v>
      </c>
      <c r="E71" s="107" t="s">
        <v>1027</v>
      </c>
      <c r="F71" s="108">
        <v>36</v>
      </c>
      <c r="G71" s="107">
        <v>6</v>
      </c>
      <c r="H71" s="109">
        <v>33049990</v>
      </c>
      <c r="I71" s="110">
        <v>0.18</v>
      </c>
      <c r="J71" s="111">
        <v>699</v>
      </c>
      <c r="K71" s="129"/>
      <c r="L71" s="129"/>
    </row>
    <row r="72" spans="1:12" hidden="1">
      <c r="A72" s="4"/>
      <c r="B72" s="125">
        <v>8906087776420</v>
      </c>
      <c r="C72" s="106" t="s">
        <v>1035</v>
      </c>
      <c r="D72" s="107" t="s">
        <v>995</v>
      </c>
      <c r="E72" s="107" t="s">
        <v>1027</v>
      </c>
      <c r="F72" s="108">
        <v>48</v>
      </c>
      <c r="G72" s="107">
        <v>6</v>
      </c>
      <c r="H72" s="109">
        <v>33049990</v>
      </c>
      <c r="I72" s="110">
        <v>0.18</v>
      </c>
      <c r="J72" s="111">
        <v>349</v>
      </c>
      <c r="K72" s="129"/>
      <c r="L72" s="129"/>
    </row>
    <row r="73" spans="1:12" hidden="1">
      <c r="A73" s="4"/>
      <c r="B73" s="125">
        <v>8906087775669</v>
      </c>
      <c r="C73" s="106" t="s">
        <v>1036</v>
      </c>
      <c r="D73" s="107" t="s">
        <v>995</v>
      </c>
      <c r="E73" s="107" t="s">
        <v>1037</v>
      </c>
      <c r="F73" s="108">
        <v>144</v>
      </c>
      <c r="G73" s="107">
        <v>8</v>
      </c>
      <c r="H73" s="109">
        <v>33049990</v>
      </c>
      <c r="I73" s="110">
        <v>0.18</v>
      </c>
      <c r="J73" s="111">
        <v>349</v>
      </c>
      <c r="K73" s="129"/>
      <c r="L73" s="129"/>
    </row>
    <row r="74" spans="1:12" hidden="1">
      <c r="A74" s="4"/>
      <c r="B74" s="125">
        <v>8906087776611</v>
      </c>
      <c r="C74" s="119" t="s">
        <v>1038</v>
      </c>
      <c r="D74" s="107" t="s">
        <v>995</v>
      </c>
      <c r="E74" s="107" t="s">
        <v>1037</v>
      </c>
      <c r="F74" s="108">
        <v>48</v>
      </c>
      <c r="G74" s="107">
        <v>6</v>
      </c>
      <c r="H74" s="109">
        <v>33049990</v>
      </c>
      <c r="I74" s="122">
        <v>0.18</v>
      </c>
      <c r="J74" s="123">
        <v>499</v>
      </c>
      <c r="K74" s="131"/>
      <c r="L74" s="131"/>
    </row>
    <row r="75" spans="1:12" hidden="1">
      <c r="A75" s="4"/>
      <c r="B75" s="125">
        <v>8906087775133</v>
      </c>
      <c r="C75" s="106" t="s">
        <v>1039</v>
      </c>
      <c r="D75" s="107" t="s">
        <v>995</v>
      </c>
      <c r="E75" s="107" t="s">
        <v>1040</v>
      </c>
      <c r="F75" s="108">
        <v>90</v>
      </c>
      <c r="G75" s="107">
        <v>10</v>
      </c>
      <c r="H75" s="109">
        <v>33049910</v>
      </c>
      <c r="I75" s="110">
        <v>0.18</v>
      </c>
      <c r="J75" s="111">
        <v>299</v>
      </c>
      <c r="K75" s="129"/>
      <c r="L75" s="129"/>
    </row>
    <row r="76" spans="1:12" hidden="1">
      <c r="A76" s="4"/>
      <c r="B76" s="125">
        <v>8906087774204</v>
      </c>
      <c r="C76" s="106" t="s">
        <v>1041</v>
      </c>
      <c r="D76" s="107" t="s">
        <v>995</v>
      </c>
      <c r="E76" s="107" t="s">
        <v>1042</v>
      </c>
      <c r="F76" s="108">
        <v>36</v>
      </c>
      <c r="G76" s="107">
        <v>6</v>
      </c>
      <c r="H76" s="109">
        <v>33049990</v>
      </c>
      <c r="I76" s="110">
        <v>0.18</v>
      </c>
      <c r="J76" s="111">
        <v>399</v>
      </c>
      <c r="K76" s="129"/>
      <c r="L76" s="129"/>
    </row>
    <row r="77" spans="1:12" hidden="1">
      <c r="A77" s="4"/>
      <c r="B77" s="125">
        <v>8906087773566</v>
      </c>
      <c r="C77" s="106" t="s">
        <v>1043</v>
      </c>
      <c r="D77" s="107" t="s">
        <v>995</v>
      </c>
      <c r="E77" s="107" t="s">
        <v>1042</v>
      </c>
      <c r="F77" s="108">
        <v>72</v>
      </c>
      <c r="G77" s="107">
        <v>12</v>
      </c>
      <c r="H77" s="109">
        <v>33049990</v>
      </c>
      <c r="I77" s="110">
        <v>0.18</v>
      </c>
      <c r="J77" s="111">
        <v>399</v>
      </c>
      <c r="K77" s="129"/>
      <c r="L77" s="129"/>
    </row>
    <row r="78" spans="1:12" hidden="1">
      <c r="A78" s="4"/>
      <c r="B78" s="125">
        <v>8906087772484</v>
      </c>
      <c r="C78" s="106" t="s">
        <v>1044</v>
      </c>
      <c r="D78" s="107" t="s">
        <v>995</v>
      </c>
      <c r="E78" s="107" t="s">
        <v>1042</v>
      </c>
      <c r="F78" s="108">
        <v>72</v>
      </c>
      <c r="G78" s="107">
        <v>12</v>
      </c>
      <c r="H78" s="109">
        <v>33049990</v>
      </c>
      <c r="I78" s="110">
        <v>0.18</v>
      </c>
      <c r="J78" s="111">
        <v>399</v>
      </c>
      <c r="K78" s="129"/>
      <c r="L78" s="129"/>
    </row>
    <row r="79" spans="1:12" hidden="1">
      <c r="A79" s="4"/>
      <c r="B79" s="125">
        <v>8906087773115</v>
      </c>
      <c r="C79" s="106" t="s">
        <v>1045</v>
      </c>
      <c r="D79" s="107" t="s">
        <v>995</v>
      </c>
      <c r="E79" s="107" t="s">
        <v>1046</v>
      </c>
      <c r="F79" s="108">
        <v>48</v>
      </c>
      <c r="G79" s="107">
        <v>6</v>
      </c>
      <c r="H79" s="109">
        <v>34029091</v>
      </c>
      <c r="I79" s="110">
        <v>0.18</v>
      </c>
      <c r="J79" s="111">
        <v>399</v>
      </c>
      <c r="K79" s="129"/>
      <c r="L79" s="129"/>
    </row>
    <row r="80" spans="1:12" hidden="1">
      <c r="A80" s="4"/>
      <c r="B80" s="125">
        <v>8906087774259</v>
      </c>
      <c r="C80" s="106" t="s">
        <v>1047</v>
      </c>
      <c r="D80" s="107" t="s">
        <v>995</v>
      </c>
      <c r="E80" s="107" t="s">
        <v>1046</v>
      </c>
      <c r="F80" s="108">
        <v>48</v>
      </c>
      <c r="G80" s="107">
        <v>6</v>
      </c>
      <c r="H80" s="109">
        <v>34013090</v>
      </c>
      <c r="I80" s="110">
        <v>0.18</v>
      </c>
      <c r="J80" s="111">
        <v>399</v>
      </c>
      <c r="K80" s="129"/>
      <c r="L80" s="129"/>
    </row>
    <row r="81" spans="1:12" hidden="1">
      <c r="A81" s="4"/>
      <c r="B81" s="125">
        <v>8906087775188</v>
      </c>
      <c r="C81" s="106" t="s">
        <v>1048</v>
      </c>
      <c r="D81" s="107" t="s">
        <v>995</v>
      </c>
      <c r="E81" s="107" t="s">
        <v>1046</v>
      </c>
      <c r="F81" s="108">
        <v>48</v>
      </c>
      <c r="G81" s="107">
        <v>6</v>
      </c>
      <c r="H81" s="109">
        <v>34029091</v>
      </c>
      <c r="I81" s="110">
        <v>0.18</v>
      </c>
      <c r="J81" s="111">
        <v>399</v>
      </c>
      <c r="K81" s="129"/>
      <c r="L81" s="129"/>
    </row>
    <row r="82" spans="1:12" hidden="1">
      <c r="A82" s="4"/>
      <c r="B82" s="125">
        <v>8906087775317</v>
      </c>
      <c r="C82" s="106" t="s">
        <v>1049</v>
      </c>
      <c r="D82" s="107" t="s">
        <v>995</v>
      </c>
      <c r="E82" s="107" t="s">
        <v>1046</v>
      </c>
      <c r="F82" s="108">
        <v>48</v>
      </c>
      <c r="G82" s="107">
        <v>6</v>
      </c>
      <c r="H82" s="109">
        <v>34029091</v>
      </c>
      <c r="I82" s="110">
        <v>0.18</v>
      </c>
      <c r="J82" s="111">
        <v>399</v>
      </c>
      <c r="K82" s="129"/>
      <c r="L82" s="129"/>
    </row>
    <row r="83" spans="1:12" hidden="1">
      <c r="A83" s="4"/>
      <c r="B83" s="125">
        <v>8906087775539</v>
      </c>
      <c r="C83" s="106" t="s">
        <v>1050</v>
      </c>
      <c r="D83" s="107" t="s">
        <v>995</v>
      </c>
      <c r="E83" s="107" t="s">
        <v>1046</v>
      </c>
      <c r="F83" s="108">
        <v>48</v>
      </c>
      <c r="G83" s="107">
        <v>6</v>
      </c>
      <c r="H83" s="109">
        <v>34029091</v>
      </c>
      <c r="I83" s="110">
        <v>0.18</v>
      </c>
      <c r="J83" s="111">
        <v>399</v>
      </c>
      <c r="K83" s="129"/>
      <c r="L83" s="129"/>
    </row>
    <row r="84" spans="1:12" hidden="1">
      <c r="A84" s="4"/>
      <c r="B84" s="125">
        <v>8906087772583</v>
      </c>
      <c r="C84" s="106" t="s">
        <v>1051</v>
      </c>
      <c r="D84" s="107" t="s">
        <v>995</v>
      </c>
      <c r="E84" s="107" t="s">
        <v>1046</v>
      </c>
      <c r="F84" s="108">
        <v>48</v>
      </c>
      <c r="G84" s="107">
        <v>6</v>
      </c>
      <c r="H84" s="109">
        <v>33049910</v>
      </c>
      <c r="I84" s="110">
        <v>0.18</v>
      </c>
      <c r="J84" s="111">
        <v>249</v>
      </c>
      <c r="K84" s="129"/>
      <c r="L84" s="129"/>
    </row>
    <row r="85" spans="1:12" hidden="1">
      <c r="A85" s="4"/>
      <c r="B85" s="125">
        <v>8906087772859</v>
      </c>
      <c r="C85" s="106" t="s">
        <v>1052</v>
      </c>
      <c r="D85" s="107" t="s">
        <v>995</v>
      </c>
      <c r="E85" s="107" t="s">
        <v>1046</v>
      </c>
      <c r="F85" s="108">
        <v>120</v>
      </c>
      <c r="G85" s="107">
        <v>30</v>
      </c>
      <c r="H85" s="109">
        <v>34013090</v>
      </c>
      <c r="I85" s="110">
        <v>0.18</v>
      </c>
      <c r="J85" s="111">
        <v>249</v>
      </c>
      <c r="K85" s="129"/>
      <c r="L85" s="129"/>
    </row>
    <row r="86" spans="1:12" hidden="1">
      <c r="A86" s="4"/>
      <c r="B86" s="125">
        <v>8906087774617</v>
      </c>
      <c r="C86" s="106" t="s">
        <v>1053</v>
      </c>
      <c r="D86" s="107" t="s">
        <v>995</v>
      </c>
      <c r="E86" s="107" t="s">
        <v>1046</v>
      </c>
      <c r="F86" s="108">
        <v>120</v>
      </c>
      <c r="G86" s="107">
        <v>30</v>
      </c>
      <c r="H86" s="109">
        <v>34029091</v>
      </c>
      <c r="I86" s="110">
        <v>0.18</v>
      </c>
      <c r="J86" s="111">
        <v>299</v>
      </c>
      <c r="K86" s="129"/>
      <c r="L86" s="129"/>
    </row>
    <row r="87" spans="1:12" hidden="1">
      <c r="A87" s="4"/>
      <c r="B87" s="125">
        <v>8906087770671</v>
      </c>
      <c r="C87" s="106" t="s">
        <v>1054</v>
      </c>
      <c r="D87" s="107" t="s">
        <v>995</v>
      </c>
      <c r="E87" s="107" t="s">
        <v>1046</v>
      </c>
      <c r="F87" s="108">
        <v>120</v>
      </c>
      <c r="G87" s="107">
        <v>30</v>
      </c>
      <c r="H87" s="109">
        <v>34013090</v>
      </c>
      <c r="I87" s="110">
        <v>0.18</v>
      </c>
      <c r="J87" s="111">
        <v>249</v>
      </c>
      <c r="K87" s="129"/>
      <c r="L87" s="129"/>
    </row>
    <row r="88" spans="1:12" hidden="1">
      <c r="A88" s="4"/>
      <c r="B88" s="125">
        <v>8906087770664</v>
      </c>
      <c r="C88" s="106" t="s">
        <v>1055</v>
      </c>
      <c r="D88" s="107" t="s">
        <v>995</v>
      </c>
      <c r="E88" s="107" t="s">
        <v>1046</v>
      </c>
      <c r="F88" s="108">
        <v>120</v>
      </c>
      <c r="G88" s="107">
        <v>30</v>
      </c>
      <c r="H88" s="109">
        <v>34013090</v>
      </c>
      <c r="I88" s="110">
        <v>0.18</v>
      </c>
      <c r="J88" s="111">
        <v>249</v>
      </c>
      <c r="K88" s="129"/>
      <c r="L88" s="129"/>
    </row>
    <row r="89" spans="1:12" hidden="1">
      <c r="A89" s="4"/>
      <c r="B89" s="125">
        <v>8906087770657</v>
      </c>
      <c r="C89" s="106" t="s">
        <v>1056</v>
      </c>
      <c r="D89" s="107" t="s">
        <v>995</v>
      </c>
      <c r="E89" s="107" t="s">
        <v>1046</v>
      </c>
      <c r="F89" s="108">
        <v>120</v>
      </c>
      <c r="G89" s="107">
        <v>30</v>
      </c>
      <c r="H89" s="109">
        <v>34013090</v>
      </c>
      <c r="I89" s="110">
        <v>0.18</v>
      </c>
      <c r="J89" s="111">
        <v>249</v>
      </c>
      <c r="K89" s="129"/>
      <c r="L89" s="129"/>
    </row>
    <row r="90" spans="1:12">
      <c r="A90" s="4">
        <v>4</v>
      </c>
      <c r="B90" s="126">
        <v>8906087778233</v>
      </c>
      <c r="C90" s="113" t="s">
        <v>1057</v>
      </c>
      <c r="D90" s="114" t="s">
        <v>995</v>
      </c>
      <c r="E90" s="114" t="s">
        <v>1046</v>
      </c>
      <c r="F90" s="115">
        <v>100</v>
      </c>
      <c r="G90" s="114">
        <v>25</v>
      </c>
      <c r="H90" s="120">
        <v>34011911</v>
      </c>
      <c r="I90" s="117">
        <v>0.18</v>
      </c>
      <c r="J90" s="118">
        <v>125</v>
      </c>
      <c r="K90" s="130" t="s">
        <v>135</v>
      </c>
      <c r="L90" s="130">
        <v>4</v>
      </c>
    </row>
    <row r="91" spans="1:12">
      <c r="A91" s="4">
        <v>5</v>
      </c>
      <c r="B91" s="127">
        <v>8906087778240</v>
      </c>
      <c r="C91" s="113" t="s">
        <v>1058</v>
      </c>
      <c r="D91" s="114" t="s">
        <v>995</v>
      </c>
      <c r="E91" s="114" t="s">
        <v>1046</v>
      </c>
      <c r="F91" s="115">
        <v>100</v>
      </c>
      <c r="G91" s="114">
        <v>25</v>
      </c>
      <c r="H91" s="120">
        <v>34011911</v>
      </c>
      <c r="I91" s="117">
        <v>0.18</v>
      </c>
      <c r="J91" s="118">
        <v>125</v>
      </c>
      <c r="K91" s="130" t="s">
        <v>135</v>
      </c>
      <c r="L91" s="130">
        <v>4</v>
      </c>
    </row>
    <row r="92" spans="1:12" hidden="1">
      <c r="A92" s="4"/>
      <c r="B92" s="125">
        <v>8906087776000</v>
      </c>
      <c r="C92" s="106" t="s">
        <v>1059</v>
      </c>
      <c r="D92" s="107" t="s">
        <v>1060</v>
      </c>
      <c r="E92" s="107" t="s">
        <v>1061</v>
      </c>
      <c r="F92" s="108">
        <v>48</v>
      </c>
      <c r="G92" s="107">
        <v>6</v>
      </c>
      <c r="H92" s="109">
        <v>33049910</v>
      </c>
      <c r="I92" s="110">
        <v>0.18</v>
      </c>
      <c r="J92" s="111">
        <v>699</v>
      </c>
      <c r="K92" s="129"/>
      <c r="L92" s="129"/>
    </row>
    <row r="93" spans="1:12" hidden="1">
      <c r="A93" s="4"/>
      <c r="B93" s="125">
        <v>8906087775522</v>
      </c>
      <c r="C93" s="106" t="s">
        <v>1062</v>
      </c>
      <c r="D93" s="107" t="s">
        <v>995</v>
      </c>
      <c r="E93" s="107" t="s">
        <v>1061</v>
      </c>
      <c r="F93" s="108">
        <v>48</v>
      </c>
      <c r="G93" s="107">
        <v>6</v>
      </c>
      <c r="H93" s="109">
        <v>33049910</v>
      </c>
      <c r="I93" s="110">
        <v>0.18</v>
      </c>
      <c r="J93" s="111">
        <v>299</v>
      </c>
      <c r="K93" s="129"/>
      <c r="L93" s="129"/>
    </row>
    <row r="94" spans="1:12" hidden="1">
      <c r="A94" s="4"/>
      <c r="B94" s="125">
        <v>8906087775546</v>
      </c>
      <c r="C94" s="106" t="s">
        <v>1063</v>
      </c>
      <c r="D94" s="107" t="s">
        <v>995</v>
      </c>
      <c r="E94" s="107" t="s">
        <v>1061</v>
      </c>
      <c r="F94" s="108">
        <v>48</v>
      </c>
      <c r="G94" s="107">
        <v>6</v>
      </c>
      <c r="H94" s="109">
        <v>33049910</v>
      </c>
      <c r="I94" s="110">
        <v>0.18</v>
      </c>
      <c r="J94" s="111">
        <v>299</v>
      </c>
      <c r="K94" s="129"/>
      <c r="L94" s="129"/>
    </row>
    <row r="95" spans="1:12" hidden="1">
      <c r="A95" s="4"/>
      <c r="B95" s="125">
        <v>8906087776536</v>
      </c>
      <c r="C95" s="119" t="s">
        <v>1064</v>
      </c>
      <c r="D95" s="120" t="s">
        <v>995</v>
      </c>
      <c r="E95" s="120" t="s">
        <v>1061</v>
      </c>
      <c r="F95" s="108">
        <v>48</v>
      </c>
      <c r="G95" s="107">
        <v>6</v>
      </c>
      <c r="H95" s="109">
        <v>33049910</v>
      </c>
      <c r="I95" s="110">
        <v>0.18</v>
      </c>
      <c r="J95" s="111">
        <v>299</v>
      </c>
      <c r="K95" s="129"/>
      <c r="L95" s="129"/>
    </row>
    <row r="96" spans="1:12" hidden="1">
      <c r="A96" s="4"/>
      <c r="B96" s="125">
        <v>8906087771340</v>
      </c>
      <c r="C96" s="106" t="s">
        <v>1065</v>
      </c>
      <c r="D96" s="107" t="s">
        <v>995</v>
      </c>
      <c r="E96" s="107" t="s">
        <v>1061</v>
      </c>
      <c r="F96" s="108">
        <v>60</v>
      </c>
      <c r="G96" s="107">
        <v>10</v>
      </c>
      <c r="H96" s="109">
        <v>33049930</v>
      </c>
      <c r="I96" s="110">
        <v>0.18</v>
      </c>
      <c r="J96" s="111">
        <v>299</v>
      </c>
      <c r="K96" s="129"/>
      <c r="L96" s="129"/>
    </row>
    <row r="97" spans="1:12" hidden="1">
      <c r="A97" s="4"/>
      <c r="B97" s="125">
        <v>8906087775553</v>
      </c>
      <c r="C97" s="106" t="s">
        <v>1066</v>
      </c>
      <c r="D97" s="107" t="s">
        <v>995</v>
      </c>
      <c r="E97" s="107" t="s">
        <v>1061</v>
      </c>
      <c r="F97" s="108">
        <v>48</v>
      </c>
      <c r="G97" s="107">
        <v>6</v>
      </c>
      <c r="H97" s="109">
        <v>33049910</v>
      </c>
      <c r="I97" s="110">
        <v>0.18</v>
      </c>
      <c r="J97" s="111">
        <v>349</v>
      </c>
      <c r="K97" s="129"/>
      <c r="L97" s="129"/>
    </row>
    <row r="98" spans="1:12" hidden="1">
      <c r="A98" s="4"/>
      <c r="B98" s="125">
        <v>8906087775560</v>
      </c>
      <c r="C98" s="106" t="s">
        <v>1067</v>
      </c>
      <c r="D98" s="107" t="s">
        <v>995</v>
      </c>
      <c r="E98" s="107" t="s">
        <v>1061</v>
      </c>
      <c r="F98" s="108">
        <v>48</v>
      </c>
      <c r="G98" s="107">
        <v>6</v>
      </c>
      <c r="H98" s="109">
        <v>33049910</v>
      </c>
      <c r="I98" s="110">
        <v>0.18</v>
      </c>
      <c r="J98" s="111">
        <v>349</v>
      </c>
      <c r="K98" s="129"/>
      <c r="L98" s="129"/>
    </row>
    <row r="99" spans="1:12" hidden="1">
      <c r="A99" s="4"/>
      <c r="B99" s="125">
        <v>8906087771944</v>
      </c>
      <c r="C99" s="106" t="s">
        <v>1068</v>
      </c>
      <c r="D99" s="107" t="s">
        <v>995</v>
      </c>
      <c r="E99" s="107" t="s">
        <v>1061</v>
      </c>
      <c r="F99" s="108">
        <v>128</v>
      </c>
      <c r="G99" s="107">
        <v>8</v>
      </c>
      <c r="H99" s="109">
        <v>33049910</v>
      </c>
      <c r="I99" s="110">
        <v>0.18</v>
      </c>
      <c r="J99" s="111">
        <v>449</v>
      </c>
      <c r="K99" s="129"/>
      <c r="L99" s="129"/>
    </row>
    <row r="100" spans="1:12" hidden="1">
      <c r="A100" s="4"/>
      <c r="B100" s="125">
        <v>8906087771982</v>
      </c>
      <c r="C100" s="106" t="s">
        <v>1069</v>
      </c>
      <c r="D100" s="107" t="s">
        <v>995</v>
      </c>
      <c r="E100" s="107" t="s">
        <v>1061</v>
      </c>
      <c r="F100" s="108">
        <v>90</v>
      </c>
      <c r="G100" s="107">
        <v>10</v>
      </c>
      <c r="H100" s="109">
        <v>33049910</v>
      </c>
      <c r="I100" s="110">
        <v>0.18</v>
      </c>
      <c r="J100" s="111">
        <v>399</v>
      </c>
      <c r="K100" s="129"/>
      <c r="L100" s="129"/>
    </row>
    <row r="101" spans="1:12" hidden="1">
      <c r="A101" s="4"/>
      <c r="B101" s="125">
        <v>8906087777212</v>
      </c>
      <c r="C101" s="112" t="s">
        <v>1070</v>
      </c>
      <c r="D101" s="107" t="s">
        <v>995</v>
      </c>
      <c r="E101" s="107" t="s">
        <v>1071</v>
      </c>
      <c r="F101" s="108">
        <v>72</v>
      </c>
      <c r="G101" s="107">
        <v>12</v>
      </c>
      <c r="H101" s="109">
        <v>30049011</v>
      </c>
      <c r="I101" s="110">
        <v>0.12</v>
      </c>
      <c r="J101" s="111">
        <v>299</v>
      </c>
      <c r="K101" s="129"/>
      <c r="L101" s="129"/>
    </row>
    <row r="102" spans="1:12" hidden="1">
      <c r="A102" s="4"/>
      <c r="B102" s="125">
        <v>8906087777229</v>
      </c>
      <c r="C102" s="112" t="s">
        <v>1072</v>
      </c>
      <c r="D102" s="107" t="s">
        <v>995</v>
      </c>
      <c r="E102" s="107" t="s">
        <v>1071</v>
      </c>
      <c r="F102" s="108">
        <v>72</v>
      </c>
      <c r="G102" s="107">
        <v>12</v>
      </c>
      <c r="H102" s="109">
        <v>30049011</v>
      </c>
      <c r="I102" s="110">
        <v>0.12</v>
      </c>
      <c r="J102" s="111">
        <v>299</v>
      </c>
      <c r="K102" s="129"/>
      <c r="L102" s="129"/>
    </row>
    <row r="103" spans="1:12" hidden="1">
      <c r="A103" s="4"/>
      <c r="B103" s="125">
        <v>8906087777236</v>
      </c>
      <c r="C103" s="112" t="s">
        <v>1073</v>
      </c>
      <c r="D103" s="107" t="s">
        <v>995</v>
      </c>
      <c r="E103" s="107" t="s">
        <v>1071</v>
      </c>
      <c r="F103" s="108">
        <v>72</v>
      </c>
      <c r="G103" s="107">
        <v>12</v>
      </c>
      <c r="H103" s="109">
        <v>30049011</v>
      </c>
      <c r="I103" s="110">
        <v>0.12</v>
      </c>
      <c r="J103" s="111">
        <v>299</v>
      </c>
      <c r="K103" s="129"/>
      <c r="L103" s="129"/>
    </row>
    <row r="104" spans="1:12" hidden="1">
      <c r="A104" s="4"/>
      <c r="B104" s="125">
        <v>8906087773535</v>
      </c>
      <c r="C104" s="106" t="s">
        <v>1074</v>
      </c>
      <c r="D104" s="107" t="s">
        <v>995</v>
      </c>
      <c r="E104" s="107" t="s">
        <v>1075</v>
      </c>
      <c r="F104" s="108">
        <v>360</v>
      </c>
      <c r="G104" s="107">
        <v>10</v>
      </c>
      <c r="H104" s="109">
        <v>33049990</v>
      </c>
      <c r="I104" s="110">
        <v>0.18</v>
      </c>
      <c r="J104" s="111">
        <v>149</v>
      </c>
      <c r="K104" s="129"/>
      <c r="L104" s="129"/>
    </row>
    <row r="105" spans="1:12" hidden="1">
      <c r="A105" s="4"/>
      <c r="B105" s="125">
        <v>8906087773528</v>
      </c>
      <c r="C105" s="106" t="s">
        <v>1076</v>
      </c>
      <c r="D105" s="107" t="s">
        <v>995</v>
      </c>
      <c r="E105" s="107" t="s">
        <v>1075</v>
      </c>
      <c r="F105" s="108">
        <v>360</v>
      </c>
      <c r="G105" s="107">
        <v>10</v>
      </c>
      <c r="H105" s="109">
        <v>33049990</v>
      </c>
      <c r="I105" s="110">
        <v>0.18</v>
      </c>
      <c r="J105" s="111">
        <v>149</v>
      </c>
      <c r="K105" s="129"/>
      <c r="L105" s="129"/>
    </row>
    <row r="106" spans="1:12" hidden="1">
      <c r="A106" s="4"/>
      <c r="B106" s="125">
        <v>8906087773610</v>
      </c>
      <c r="C106" s="106" t="s">
        <v>1077</v>
      </c>
      <c r="D106" s="107" t="s">
        <v>995</v>
      </c>
      <c r="E106" s="107" t="s">
        <v>1075</v>
      </c>
      <c r="F106" s="108">
        <v>360</v>
      </c>
      <c r="G106" s="107">
        <v>10</v>
      </c>
      <c r="H106" s="109">
        <v>33049990</v>
      </c>
      <c r="I106" s="110">
        <v>0.18</v>
      </c>
      <c r="J106" s="111">
        <v>149</v>
      </c>
      <c r="K106" s="129"/>
      <c r="L106" s="129"/>
    </row>
    <row r="107" spans="1:12" hidden="1">
      <c r="A107" s="4"/>
      <c r="B107" s="125">
        <v>8906087773474</v>
      </c>
      <c r="C107" s="106" t="s">
        <v>1078</v>
      </c>
      <c r="D107" s="107" t="s">
        <v>995</v>
      </c>
      <c r="E107" s="107" t="s">
        <v>1075</v>
      </c>
      <c r="F107" s="108">
        <v>360</v>
      </c>
      <c r="G107" s="107">
        <v>10</v>
      </c>
      <c r="H107" s="109">
        <v>33049990</v>
      </c>
      <c r="I107" s="110">
        <v>0.18</v>
      </c>
      <c r="J107" s="111">
        <v>149</v>
      </c>
      <c r="K107" s="129"/>
      <c r="L107" s="129"/>
    </row>
    <row r="108" spans="1:12" hidden="1">
      <c r="A108" s="4"/>
      <c r="B108" s="125">
        <v>8906087773504</v>
      </c>
      <c r="C108" s="106" t="s">
        <v>1079</v>
      </c>
      <c r="D108" s="107" t="s">
        <v>995</v>
      </c>
      <c r="E108" s="107" t="s">
        <v>1075</v>
      </c>
      <c r="F108" s="108">
        <v>360</v>
      </c>
      <c r="G108" s="107">
        <v>10</v>
      </c>
      <c r="H108" s="109">
        <v>33049990</v>
      </c>
      <c r="I108" s="110">
        <v>0.18</v>
      </c>
      <c r="J108" s="111">
        <v>149</v>
      </c>
      <c r="K108" s="129"/>
      <c r="L108" s="129"/>
    </row>
    <row r="109" spans="1:12" hidden="1">
      <c r="A109" s="4"/>
      <c r="B109" s="125">
        <v>8906087773511</v>
      </c>
      <c r="C109" s="106" t="s">
        <v>1080</v>
      </c>
      <c r="D109" s="107" t="s">
        <v>995</v>
      </c>
      <c r="E109" s="107" t="s">
        <v>1075</v>
      </c>
      <c r="F109" s="108">
        <v>360</v>
      </c>
      <c r="G109" s="107">
        <v>10</v>
      </c>
      <c r="H109" s="109">
        <v>33049990</v>
      </c>
      <c r="I109" s="110">
        <v>0.18</v>
      </c>
      <c r="J109" s="111">
        <v>149</v>
      </c>
      <c r="K109" s="129"/>
      <c r="L109" s="129"/>
    </row>
    <row r="110" spans="1:12" hidden="1">
      <c r="A110" s="4"/>
      <c r="B110" s="125">
        <v>8906087773481</v>
      </c>
      <c r="C110" s="106" t="s">
        <v>1081</v>
      </c>
      <c r="D110" s="107" t="s">
        <v>995</v>
      </c>
      <c r="E110" s="107" t="s">
        <v>1075</v>
      </c>
      <c r="F110" s="108">
        <v>360</v>
      </c>
      <c r="G110" s="107">
        <v>10</v>
      </c>
      <c r="H110" s="109">
        <v>33049990</v>
      </c>
      <c r="I110" s="110">
        <v>0.18</v>
      </c>
      <c r="J110" s="111">
        <v>149</v>
      </c>
      <c r="K110" s="129"/>
      <c r="L110" s="129"/>
    </row>
    <row r="111" spans="1:12" hidden="1">
      <c r="A111" s="4"/>
      <c r="B111" s="125">
        <v>8906087773498</v>
      </c>
      <c r="C111" s="106" t="s">
        <v>1082</v>
      </c>
      <c r="D111" s="107" t="s">
        <v>995</v>
      </c>
      <c r="E111" s="107" t="s">
        <v>1075</v>
      </c>
      <c r="F111" s="108">
        <v>360</v>
      </c>
      <c r="G111" s="107">
        <v>10</v>
      </c>
      <c r="H111" s="109">
        <v>33049990</v>
      </c>
      <c r="I111" s="110">
        <v>0.18</v>
      </c>
      <c r="J111" s="111">
        <v>149</v>
      </c>
      <c r="K111" s="129"/>
      <c r="L111" s="129"/>
    </row>
    <row r="112" spans="1:12" hidden="1">
      <c r="A112" s="4"/>
      <c r="B112" s="125">
        <v>8906087771333</v>
      </c>
      <c r="C112" s="106" t="s">
        <v>1083</v>
      </c>
      <c r="D112" s="107" t="s">
        <v>995</v>
      </c>
      <c r="E112" s="107" t="s">
        <v>1084</v>
      </c>
      <c r="F112" s="108">
        <v>60</v>
      </c>
      <c r="G112" s="107">
        <v>10</v>
      </c>
      <c r="H112" s="109">
        <v>33049930</v>
      </c>
      <c r="I112" s="110">
        <v>0.18</v>
      </c>
      <c r="J112" s="111">
        <v>499</v>
      </c>
      <c r="K112" s="129"/>
      <c r="L112" s="129"/>
    </row>
    <row r="113" spans="1:12" hidden="1">
      <c r="A113" s="4"/>
      <c r="B113" s="125">
        <v>8906087772941</v>
      </c>
      <c r="C113" s="106" t="s">
        <v>1085</v>
      </c>
      <c r="D113" s="107" t="s">
        <v>995</v>
      </c>
      <c r="E113" s="107" t="s">
        <v>1084</v>
      </c>
      <c r="F113" s="108">
        <v>120</v>
      </c>
      <c r="G113" s="107">
        <v>10</v>
      </c>
      <c r="H113" s="109">
        <v>33049930</v>
      </c>
      <c r="I113" s="110">
        <v>0.18</v>
      </c>
      <c r="J113" s="111">
        <v>399</v>
      </c>
      <c r="K113" s="129"/>
      <c r="L113" s="129"/>
    </row>
    <row r="114" spans="1:12" hidden="1">
      <c r="A114" s="4"/>
      <c r="B114" s="125">
        <v>8906087776413</v>
      </c>
      <c r="C114" s="106" t="s">
        <v>1086</v>
      </c>
      <c r="D114" s="107" t="s">
        <v>995</v>
      </c>
      <c r="E114" s="107" t="s">
        <v>1084</v>
      </c>
      <c r="F114" s="108">
        <v>54</v>
      </c>
      <c r="G114" s="107">
        <v>6</v>
      </c>
      <c r="H114" s="109">
        <v>33049990</v>
      </c>
      <c r="I114" s="110">
        <v>0.18</v>
      </c>
      <c r="J114" s="111">
        <v>399</v>
      </c>
      <c r="K114" s="129"/>
      <c r="L114" s="129"/>
    </row>
    <row r="115" spans="1:12" hidden="1">
      <c r="A115" s="4"/>
      <c r="B115" s="125">
        <v>8906087771531</v>
      </c>
      <c r="C115" s="112" t="s">
        <v>1087</v>
      </c>
      <c r="D115" s="107" t="s">
        <v>995</v>
      </c>
      <c r="E115" s="107" t="s">
        <v>1084</v>
      </c>
      <c r="F115" s="108">
        <v>360</v>
      </c>
      <c r="G115" s="107">
        <v>10</v>
      </c>
      <c r="H115" s="109">
        <v>33049930</v>
      </c>
      <c r="I115" s="110">
        <v>0.18</v>
      </c>
      <c r="J115" s="111">
        <v>199</v>
      </c>
      <c r="K115" s="129"/>
      <c r="L115" s="129"/>
    </row>
    <row r="116" spans="1:12" hidden="1">
      <c r="A116" s="4"/>
      <c r="B116" s="125">
        <v>8906087776345</v>
      </c>
      <c r="C116" s="119" t="s">
        <v>1088</v>
      </c>
      <c r="D116" s="120" t="s">
        <v>995</v>
      </c>
      <c r="E116" s="120" t="s">
        <v>1089</v>
      </c>
      <c r="F116" s="108">
        <v>64</v>
      </c>
      <c r="G116" s="107">
        <v>8</v>
      </c>
      <c r="H116" s="109">
        <v>33049990</v>
      </c>
      <c r="I116" s="110">
        <v>0.18</v>
      </c>
      <c r="J116" s="111">
        <v>999</v>
      </c>
      <c r="K116" s="129"/>
      <c r="L116" s="129"/>
    </row>
    <row r="117" spans="1:12" hidden="1">
      <c r="A117" s="4"/>
      <c r="B117" s="125">
        <v>8906087776574</v>
      </c>
      <c r="C117" s="119" t="s">
        <v>1090</v>
      </c>
      <c r="D117" s="120" t="s">
        <v>995</v>
      </c>
      <c r="E117" s="107" t="s">
        <v>996</v>
      </c>
      <c r="F117" s="108">
        <v>49</v>
      </c>
      <c r="G117" s="107">
        <v>0</v>
      </c>
      <c r="H117" s="109">
        <v>33059090</v>
      </c>
      <c r="I117" s="110">
        <v>0.18</v>
      </c>
      <c r="J117" s="111">
        <v>349</v>
      </c>
      <c r="K117" s="129"/>
      <c r="L117" s="129"/>
    </row>
    <row r="118" spans="1:12" hidden="1">
      <c r="A118" s="4"/>
      <c r="B118" s="125">
        <v>8906087770220</v>
      </c>
      <c r="C118" s="106" t="s">
        <v>1091</v>
      </c>
      <c r="D118" s="107" t="s">
        <v>1092</v>
      </c>
      <c r="E118" s="107" t="s">
        <v>1093</v>
      </c>
      <c r="F118" s="108">
        <v>40</v>
      </c>
      <c r="G118" s="107">
        <v>0</v>
      </c>
      <c r="H118" s="109">
        <v>33073090</v>
      </c>
      <c r="I118" s="110">
        <v>0.18</v>
      </c>
      <c r="J118" s="111">
        <v>399</v>
      </c>
      <c r="K118" s="129"/>
      <c r="L118" s="129"/>
    </row>
    <row r="119" spans="1:12" hidden="1">
      <c r="A119" s="4"/>
      <c r="B119" s="125">
        <v>8906087776284</v>
      </c>
      <c r="C119" s="106" t="s">
        <v>1094</v>
      </c>
      <c r="D119" s="107" t="s">
        <v>1092</v>
      </c>
      <c r="E119" s="107" t="s">
        <v>1095</v>
      </c>
      <c r="F119" s="108">
        <v>36</v>
      </c>
      <c r="G119" s="107">
        <v>0</v>
      </c>
      <c r="H119" s="109">
        <v>34011190</v>
      </c>
      <c r="I119" s="110">
        <v>0.18</v>
      </c>
      <c r="J119" s="111">
        <v>299</v>
      </c>
      <c r="K119" s="129"/>
      <c r="L119" s="129"/>
    </row>
    <row r="120" spans="1:12" hidden="1">
      <c r="A120" s="4"/>
      <c r="B120" s="125">
        <v>8906087776291</v>
      </c>
      <c r="C120" s="106" t="s">
        <v>1096</v>
      </c>
      <c r="D120" s="107" t="s">
        <v>1092</v>
      </c>
      <c r="E120" s="107" t="s">
        <v>1095</v>
      </c>
      <c r="F120" s="108">
        <v>36</v>
      </c>
      <c r="G120" s="107">
        <v>0</v>
      </c>
      <c r="H120" s="109">
        <v>34011190</v>
      </c>
      <c r="I120" s="110">
        <v>0.18</v>
      </c>
      <c r="J120" s="111">
        <v>299</v>
      </c>
      <c r="K120" s="129"/>
      <c r="L120" s="129"/>
    </row>
    <row r="121" spans="1:12" hidden="1">
      <c r="A121" s="4"/>
      <c r="B121" s="125">
        <v>8906087776314</v>
      </c>
      <c r="C121" s="106" t="s">
        <v>1097</v>
      </c>
      <c r="D121" s="107" t="s">
        <v>1092</v>
      </c>
      <c r="E121" s="107" t="s">
        <v>1095</v>
      </c>
      <c r="F121" s="108">
        <v>36</v>
      </c>
      <c r="G121" s="107">
        <v>0</v>
      </c>
      <c r="H121" s="109">
        <v>34011190</v>
      </c>
      <c r="I121" s="110">
        <v>0.18</v>
      </c>
      <c r="J121" s="111">
        <v>299</v>
      </c>
      <c r="K121" s="129"/>
      <c r="L121" s="129"/>
    </row>
    <row r="122" spans="1:12" hidden="1">
      <c r="A122" s="4"/>
      <c r="B122" s="125">
        <v>8906087776338</v>
      </c>
      <c r="C122" s="106" t="s">
        <v>1098</v>
      </c>
      <c r="D122" s="107" t="s">
        <v>1092</v>
      </c>
      <c r="E122" s="107" t="s">
        <v>1095</v>
      </c>
      <c r="F122" s="108">
        <v>36</v>
      </c>
      <c r="G122" s="107">
        <v>0</v>
      </c>
      <c r="H122" s="109">
        <v>34011190</v>
      </c>
      <c r="I122" s="110">
        <v>0.18</v>
      </c>
      <c r="J122" s="111">
        <v>299</v>
      </c>
      <c r="K122" s="129"/>
      <c r="L122" s="129"/>
    </row>
    <row r="123" spans="1:12">
      <c r="A123" s="4">
        <v>6</v>
      </c>
      <c r="B123" s="125">
        <v>8906087776321</v>
      </c>
      <c r="C123" s="106" t="s">
        <v>1099</v>
      </c>
      <c r="D123" s="107" t="s">
        <v>1092</v>
      </c>
      <c r="E123" s="107" t="s">
        <v>1095</v>
      </c>
      <c r="F123" s="108">
        <v>36</v>
      </c>
      <c r="G123" s="107">
        <v>0</v>
      </c>
      <c r="H123" s="109">
        <v>34011190</v>
      </c>
      <c r="I123" s="110">
        <v>0.18</v>
      </c>
      <c r="J123" s="111">
        <v>299</v>
      </c>
      <c r="K123" s="129" t="s">
        <v>135</v>
      </c>
      <c r="L123" s="129">
        <v>3</v>
      </c>
    </row>
    <row r="124" spans="1:12" hidden="1">
      <c r="A124" s="4"/>
      <c r="B124" s="125">
        <v>8906087776307</v>
      </c>
      <c r="C124" s="106" t="s">
        <v>1100</v>
      </c>
      <c r="D124" s="107" t="s">
        <v>1092</v>
      </c>
      <c r="E124" s="107" t="s">
        <v>1095</v>
      </c>
      <c r="F124" s="108">
        <v>36</v>
      </c>
      <c r="G124" s="107">
        <v>0</v>
      </c>
      <c r="H124" s="109">
        <v>34011190</v>
      </c>
      <c r="I124" s="110">
        <v>0.18</v>
      </c>
      <c r="J124" s="111">
        <v>299</v>
      </c>
      <c r="K124" s="129"/>
      <c r="L124" s="129"/>
    </row>
    <row r="125" spans="1:12" hidden="1">
      <c r="A125" s="4"/>
      <c r="B125" s="125">
        <v>8906087772149</v>
      </c>
      <c r="C125" s="106" t="s">
        <v>1101</v>
      </c>
      <c r="D125" s="107" t="s">
        <v>1092</v>
      </c>
      <c r="E125" s="107" t="s">
        <v>1102</v>
      </c>
      <c r="F125" s="108">
        <v>48</v>
      </c>
      <c r="G125" s="107">
        <v>6</v>
      </c>
      <c r="H125" s="109">
        <v>33049930</v>
      </c>
      <c r="I125" s="110">
        <v>0.18</v>
      </c>
      <c r="J125" s="111">
        <v>599</v>
      </c>
      <c r="K125" s="129"/>
      <c r="L125" s="129"/>
    </row>
    <row r="126" spans="1:12" hidden="1">
      <c r="A126" s="4"/>
      <c r="B126" s="125">
        <v>8906087772156</v>
      </c>
      <c r="C126" s="106" t="s">
        <v>1103</v>
      </c>
      <c r="D126" s="107" t="s">
        <v>1092</v>
      </c>
      <c r="E126" s="107" t="s">
        <v>1102</v>
      </c>
      <c r="F126" s="108">
        <v>48</v>
      </c>
      <c r="G126" s="107">
        <v>12</v>
      </c>
      <c r="H126" s="109">
        <v>33049930</v>
      </c>
      <c r="I126" s="110">
        <v>0.18</v>
      </c>
      <c r="J126" s="111">
        <v>599</v>
      </c>
      <c r="K126" s="129"/>
      <c r="L126" s="129"/>
    </row>
    <row r="127" spans="1:12" hidden="1">
      <c r="A127" s="4"/>
      <c r="B127" s="125">
        <v>8906087770183</v>
      </c>
      <c r="C127" s="106" t="s">
        <v>1104</v>
      </c>
      <c r="D127" s="107" t="s">
        <v>1092</v>
      </c>
      <c r="E127" s="107" t="s">
        <v>1105</v>
      </c>
      <c r="F127" s="108">
        <v>96</v>
      </c>
      <c r="G127" s="107">
        <v>16</v>
      </c>
      <c r="H127" s="109">
        <v>33049190</v>
      </c>
      <c r="I127" s="110">
        <v>0.18</v>
      </c>
      <c r="J127" s="111">
        <v>500</v>
      </c>
      <c r="K127" s="129"/>
      <c r="L127" s="129"/>
    </row>
    <row r="128" spans="1:12" hidden="1">
      <c r="A128" s="4"/>
      <c r="B128" s="125">
        <v>8906087773795</v>
      </c>
      <c r="C128" s="106" t="s">
        <v>1106</v>
      </c>
      <c r="D128" s="107" t="s">
        <v>1092</v>
      </c>
      <c r="E128" s="107" t="s">
        <v>1107</v>
      </c>
      <c r="F128" s="108">
        <v>24</v>
      </c>
      <c r="G128" s="107">
        <v>6</v>
      </c>
      <c r="H128" s="109">
        <v>33049930</v>
      </c>
      <c r="I128" s="110">
        <v>0.18</v>
      </c>
      <c r="J128" s="111">
        <v>399</v>
      </c>
      <c r="K128" s="129"/>
      <c r="L128" s="129"/>
    </row>
    <row r="129" spans="1:12" hidden="1">
      <c r="A129" s="4"/>
      <c r="B129" s="125">
        <v>8906087773788</v>
      </c>
      <c r="C129" s="106" t="s">
        <v>1108</v>
      </c>
      <c r="D129" s="107" t="s">
        <v>1092</v>
      </c>
      <c r="E129" s="107" t="s">
        <v>1107</v>
      </c>
      <c r="F129" s="108">
        <v>24</v>
      </c>
      <c r="G129" s="107">
        <v>6</v>
      </c>
      <c r="H129" s="109">
        <v>33049930</v>
      </c>
      <c r="I129" s="110">
        <v>0.18</v>
      </c>
      <c r="J129" s="111">
        <v>399</v>
      </c>
      <c r="K129" s="129"/>
      <c r="L129" s="129"/>
    </row>
    <row r="130" spans="1:12" hidden="1">
      <c r="A130" s="4"/>
      <c r="B130" s="125">
        <v>8906087773818</v>
      </c>
      <c r="C130" s="106" t="s">
        <v>1109</v>
      </c>
      <c r="D130" s="107" t="s">
        <v>1092</v>
      </c>
      <c r="E130" s="107" t="s">
        <v>1107</v>
      </c>
      <c r="F130" s="108">
        <v>24</v>
      </c>
      <c r="G130" s="107">
        <v>6</v>
      </c>
      <c r="H130" s="109">
        <v>33049930</v>
      </c>
      <c r="I130" s="110">
        <v>0.18</v>
      </c>
      <c r="J130" s="111">
        <v>399</v>
      </c>
      <c r="K130" s="129"/>
      <c r="L130" s="129"/>
    </row>
    <row r="131" spans="1:12" hidden="1">
      <c r="A131" s="4"/>
      <c r="B131" s="125">
        <v>8906087773801</v>
      </c>
      <c r="C131" s="106" t="s">
        <v>1110</v>
      </c>
      <c r="D131" s="107" t="s">
        <v>1092</v>
      </c>
      <c r="E131" s="107" t="s">
        <v>1107</v>
      </c>
      <c r="F131" s="108">
        <v>24</v>
      </c>
      <c r="G131" s="107">
        <v>6</v>
      </c>
      <c r="H131" s="109">
        <v>33049930</v>
      </c>
      <c r="I131" s="110">
        <v>0.18</v>
      </c>
      <c r="J131" s="111">
        <v>399</v>
      </c>
      <c r="K131" s="129"/>
      <c r="L131" s="129"/>
    </row>
    <row r="132" spans="1:12" hidden="1">
      <c r="A132" s="4"/>
      <c r="B132" s="125">
        <v>8906087773139</v>
      </c>
      <c r="C132" s="106" t="s">
        <v>1111</v>
      </c>
      <c r="D132" s="107" t="s">
        <v>1092</v>
      </c>
      <c r="E132" s="107" t="s">
        <v>1112</v>
      </c>
      <c r="F132" s="108">
        <v>60</v>
      </c>
      <c r="G132" s="107">
        <v>0</v>
      </c>
      <c r="H132" s="109">
        <v>33049990</v>
      </c>
      <c r="I132" s="110">
        <v>0.18</v>
      </c>
      <c r="J132" s="111">
        <v>499</v>
      </c>
      <c r="K132" s="129"/>
      <c r="L132" s="129"/>
    </row>
    <row r="133" spans="1:12" hidden="1">
      <c r="A133" s="4"/>
      <c r="B133" s="125">
        <v>8906087773122</v>
      </c>
      <c r="C133" s="106" t="s">
        <v>1113</v>
      </c>
      <c r="D133" s="107" t="s">
        <v>1092</v>
      </c>
      <c r="E133" s="107" t="s">
        <v>1112</v>
      </c>
      <c r="F133" s="108">
        <v>48</v>
      </c>
      <c r="G133" s="107">
        <v>0</v>
      </c>
      <c r="H133" s="109">
        <v>33049990</v>
      </c>
      <c r="I133" s="110">
        <v>0.18</v>
      </c>
      <c r="J133" s="111">
        <v>499</v>
      </c>
      <c r="K133" s="129"/>
      <c r="L133" s="129"/>
    </row>
    <row r="134" spans="1:12" hidden="1">
      <c r="A134" s="4"/>
      <c r="B134" s="125">
        <v>8906087774761</v>
      </c>
      <c r="C134" s="106" t="s">
        <v>1114</v>
      </c>
      <c r="D134" s="107" t="s">
        <v>1092</v>
      </c>
      <c r="E134" s="107" t="s">
        <v>1115</v>
      </c>
      <c r="F134" s="108">
        <v>24</v>
      </c>
      <c r="G134" s="107">
        <v>6</v>
      </c>
      <c r="H134" s="109">
        <v>34011941</v>
      </c>
      <c r="I134" s="110">
        <v>0.18</v>
      </c>
      <c r="J134" s="111">
        <v>299</v>
      </c>
      <c r="K134" s="129"/>
      <c r="L134" s="129"/>
    </row>
    <row r="135" spans="1:12" hidden="1">
      <c r="A135" s="4"/>
      <c r="B135" s="125">
        <v>8906087774754</v>
      </c>
      <c r="C135" s="106" t="s">
        <v>1116</v>
      </c>
      <c r="D135" s="107" t="s">
        <v>1092</v>
      </c>
      <c r="E135" s="107" t="s">
        <v>1115</v>
      </c>
      <c r="F135" s="108">
        <v>24</v>
      </c>
      <c r="G135" s="107">
        <v>6</v>
      </c>
      <c r="H135" s="109">
        <v>34011941</v>
      </c>
      <c r="I135" s="110">
        <v>0.18</v>
      </c>
      <c r="J135" s="111">
        <v>299</v>
      </c>
      <c r="K135" s="129"/>
      <c r="L135" s="129"/>
    </row>
    <row r="136" spans="1:12" hidden="1">
      <c r="A136" s="4"/>
      <c r="B136" s="125">
        <v>8906087774723</v>
      </c>
      <c r="C136" s="106" t="s">
        <v>1117</v>
      </c>
      <c r="D136" s="107" t="s">
        <v>1092</v>
      </c>
      <c r="E136" s="107" t="s">
        <v>1115</v>
      </c>
      <c r="F136" s="108">
        <v>24</v>
      </c>
      <c r="G136" s="107">
        <v>6</v>
      </c>
      <c r="H136" s="109">
        <v>34011941</v>
      </c>
      <c r="I136" s="110">
        <v>0.18</v>
      </c>
      <c r="J136" s="111">
        <v>299</v>
      </c>
      <c r="K136" s="129"/>
      <c r="L136" s="129"/>
    </row>
    <row r="137" spans="1:12" hidden="1">
      <c r="A137" s="4"/>
      <c r="B137" s="125">
        <v>8906087774747</v>
      </c>
      <c r="C137" s="106" t="s">
        <v>1118</v>
      </c>
      <c r="D137" s="107" t="s">
        <v>1092</v>
      </c>
      <c r="E137" s="107" t="s">
        <v>1115</v>
      </c>
      <c r="F137" s="108">
        <v>24</v>
      </c>
      <c r="G137" s="107">
        <v>6</v>
      </c>
      <c r="H137" s="109">
        <v>34011941</v>
      </c>
      <c r="I137" s="110">
        <v>0.18</v>
      </c>
      <c r="J137" s="111">
        <v>299</v>
      </c>
      <c r="K137" s="129"/>
      <c r="L137" s="129"/>
    </row>
    <row r="138" spans="1:12" hidden="1">
      <c r="A138" s="4"/>
      <c r="B138" s="125">
        <v>8906087774730</v>
      </c>
      <c r="C138" s="106" t="s">
        <v>1119</v>
      </c>
      <c r="D138" s="107" t="s">
        <v>1092</v>
      </c>
      <c r="E138" s="107" t="s">
        <v>1115</v>
      </c>
      <c r="F138" s="108">
        <v>24</v>
      </c>
      <c r="G138" s="107">
        <v>6</v>
      </c>
      <c r="H138" s="109">
        <v>34011941</v>
      </c>
      <c r="I138" s="110">
        <v>0.18</v>
      </c>
      <c r="J138" s="111">
        <v>299</v>
      </c>
      <c r="K138" s="129"/>
      <c r="L138" s="129"/>
    </row>
    <row r="139" spans="1:12" hidden="1">
      <c r="A139" s="4"/>
      <c r="B139" s="125">
        <v>8906087774990</v>
      </c>
      <c r="C139" s="106" t="s">
        <v>1120</v>
      </c>
      <c r="D139" s="107" t="s">
        <v>1092</v>
      </c>
      <c r="E139" s="107" t="s">
        <v>1115</v>
      </c>
      <c r="F139" s="108">
        <v>24</v>
      </c>
      <c r="G139" s="107">
        <v>6</v>
      </c>
      <c r="H139" s="109">
        <v>34011941</v>
      </c>
      <c r="I139" s="110">
        <v>0.18</v>
      </c>
      <c r="J139" s="111">
        <v>299</v>
      </c>
      <c r="K139" s="129"/>
      <c r="L139" s="129"/>
    </row>
    <row r="140" spans="1:12" hidden="1">
      <c r="A140" s="4"/>
      <c r="B140" s="125">
        <v>8906087775027</v>
      </c>
      <c r="C140" s="106" t="s">
        <v>1121</v>
      </c>
      <c r="D140" s="107" t="s">
        <v>1092</v>
      </c>
      <c r="E140" s="107" t="s">
        <v>1115</v>
      </c>
      <c r="F140" s="108">
        <v>24</v>
      </c>
      <c r="G140" s="107">
        <v>6</v>
      </c>
      <c r="H140" s="109">
        <v>34011941</v>
      </c>
      <c r="I140" s="110">
        <v>0.18</v>
      </c>
      <c r="J140" s="111">
        <v>299</v>
      </c>
      <c r="K140" s="129"/>
      <c r="L140" s="129"/>
    </row>
    <row r="141" spans="1:12" hidden="1">
      <c r="A141" s="4"/>
      <c r="B141" s="125">
        <v>8906087775010</v>
      </c>
      <c r="C141" s="106" t="s">
        <v>1122</v>
      </c>
      <c r="D141" s="107" t="s">
        <v>1092</v>
      </c>
      <c r="E141" s="107" t="s">
        <v>1115</v>
      </c>
      <c r="F141" s="108">
        <v>24</v>
      </c>
      <c r="G141" s="107">
        <v>6</v>
      </c>
      <c r="H141" s="109">
        <v>33049910</v>
      </c>
      <c r="I141" s="110">
        <v>0.18</v>
      </c>
      <c r="J141" s="111">
        <v>299</v>
      </c>
      <c r="K141" s="129"/>
      <c r="L141" s="129"/>
    </row>
    <row r="142" spans="1:12" hidden="1">
      <c r="A142" s="4"/>
      <c r="B142" s="125">
        <v>8906087775034</v>
      </c>
      <c r="C142" s="106" t="s">
        <v>1123</v>
      </c>
      <c r="D142" s="107" t="s">
        <v>1092</v>
      </c>
      <c r="E142" s="107" t="s">
        <v>1115</v>
      </c>
      <c r="F142" s="108">
        <v>24</v>
      </c>
      <c r="G142" s="107">
        <v>6</v>
      </c>
      <c r="H142" s="109">
        <v>34011941</v>
      </c>
      <c r="I142" s="110">
        <v>0.18</v>
      </c>
      <c r="J142" s="111">
        <v>299</v>
      </c>
      <c r="K142" s="129"/>
      <c r="L142" s="129"/>
    </row>
    <row r="143" spans="1:12" hidden="1">
      <c r="A143" s="4"/>
      <c r="B143" s="125">
        <v>8906087775003</v>
      </c>
      <c r="C143" s="106" t="s">
        <v>1124</v>
      </c>
      <c r="D143" s="107" t="s">
        <v>1092</v>
      </c>
      <c r="E143" s="107" t="s">
        <v>1115</v>
      </c>
      <c r="F143" s="108">
        <v>24</v>
      </c>
      <c r="G143" s="107">
        <v>6</v>
      </c>
      <c r="H143" s="109">
        <v>34011941</v>
      </c>
      <c r="I143" s="110">
        <v>0.18</v>
      </c>
      <c r="J143" s="111">
        <v>299</v>
      </c>
      <c r="K143" s="129"/>
      <c r="L143" s="129"/>
    </row>
    <row r="144" spans="1:12" hidden="1">
      <c r="A144" s="4"/>
      <c r="B144" s="125">
        <v>8906087770251</v>
      </c>
      <c r="C144" s="106" t="s">
        <v>1125</v>
      </c>
      <c r="D144" s="107" t="s">
        <v>1092</v>
      </c>
      <c r="E144" s="107" t="s">
        <v>998</v>
      </c>
      <c r="F144" s="108">
        <v>120</v>
      </c>
      <c r="G144" s="107">
        <v>20</v>
      </c>
      <c r="H144" s="109">
        <v>33049910</v>
      </c>
      <c r="I144" s="110">
        <v>0.18</v>
      </c>
      <c r="J144" s="111">
        <v>500</v>
      </c>
      <c r="K144" s="129"/>
      <c r="L144" s="129"/>
    </row>
    <row r="145" spans="1:12" hidden="1">
      <c r="A145" s="4"/>
      <c r="B145" s="125">
        <v>8906087772439</v>
      </c>
      <c r="C145" s="106" t="s">
        <v>1126</v>
      </c>
      <c r="D145" s="107" t="s">
        <v>1092</v>
      </c>
      <c r="E145" s="107" t="s">
        <v>1127</v>
      </c>
      <c r="F145" s="108">
        <v>48</v>
      </c>
      <c r="G145" s="107">
        <v>6</v>
      </c>
      <c r="H145" s="109">
        <v>33049990</v>
      </c>
      <c r="I145" s="110">
        <v>0.18</v>
      </c>
      <c r="J145" s="111">
        <v>299</v>
      </c>
      <c r="K145" s="129"/>
      <c r="L145" s="129"/>
    </row>
    <row r="146" spans="1:12" hidden="1">
      <c r="A146" s="4"/>
      <c r="B146" s="125">
        <v>8906087771791</v>
      </c>
      <c r="C146" s="106" t="s">
        <v>1128</v>
      </c>
      <c r="D146" s="107" t="s">
        <v>1092</v>
      </c>
      <c r="E146" s="107" t="s">
        <v>1127</v>
      </c>
      <c r="F146" s="108">
        <v>40</v>
      </c>
      <c r="G146" s="107">
        <v>0</v>
      </c>
      <c r="H146" s="109">
        <v>33049910</v>
      </c>
      <c r="I146" s="110">
        <v>0.18</v>
      </c>
      <c r="J146" s="111">
        <v>399</v>
      </c>
      <c r="K146" s="129"/>
      <c r="L146" s="129"/>
    </row>
    <row r="147" spans="1:12" hidden="1">
      <c r="A147" s="4"/>
      <c r="B147" s="125">
        <v>8906087771746</v>
      </c>
      <c r="C147" s="106" t="s">
        <v>1129</v>
      </c>
      <c r="D147" s="107" t="s">
        <v>1092</v>
      </c>
      <c r="E147" s="107" t="s">
        <v>1127</v>
      </c>
      <c r="F147" s="108">
        <v>40</v>
      </c>
      <c r="G147" s="107">
        <v>0</v>
      </c>
      <c r="H147" s="109">
        <v>33049910</v>
      </c>
      <c r="I147" s="110">
        <v>0.18</v>
      </c>
      <c r="J147" s="111">
        <v>249</v>
      </c>
      <c r="K147" s="129"/>
      <c r="L147" s="129"/>
    </row>
    <row r="148" spans="1:12" hidden="1">
      <c r="A148" s="4"/>
      <c r="B148" s="125">
        <v>8906087773153</v>
      </c>
      <c r="C148" s="106" t="s">
        <v>1130</v>
      </c>
      <c r="D148" s="107" t="s">
        <v>1092</v>
      </c>
      <c r="E148" s="107" t="s">
        <v>1131</v>
      </c>
      <c r="F148" s="108">
        <v>96</v>
      </c>
      <c r="G148" s="107">
        <v>6</v>
      </c>
      <c r="H148" s="109">
        <v>33049910</v>
      </c>
      <c r="I148" s="110">
        <v>0.18</v>
      </c>
      <c r="J148" s="111">
        <v>349</v>
      </c>
      <c r="K148" s="129"/>
      <c r="L148" s="129"/>
    </row>
    <row r="149" spans="1:12" hidden="1">
      <c r="A149" s="4"/>
      <c r="B149" s="125">
        <v>8906087773160</v>
      </c>
      <c r="C149" s="106" t="s">
        <v>1132</v>
      </c>
      <c r="D149" s="107" t="s">
        <v>1092</v>
      </c>
      <c r="E149" s="107" t="s">
        <v>1131</v>
      </c>
      <c r="F149" s="108">
        <v>96</v>
      </c>
      <c r="G149" s="107">
        <v>6</v>
      </c>
      <c r="H149" s="109">
        <v>33049910</v>
      </c>
      <c r="I149" s="110">
        <v>0.18</v>
      </c>
      <c r="J149" s="111">
        <v>349</v>
      </c>
      <c r="K149" s="129"/>
      <c r="L149" s="129"/>
    </row>
    <row r="150" spans="1:12" hidden="1">
      <c r="A150" s="4"/>
      <c r="B150" s="125">
        <v>8906087773177</v>
      </c>
      <c r="C150" s="106" t="s">
        <v>1133</v>
      </c>
      <c r="D150" s="107" t="s">
        <v>1092</v>
      </c>
      <c r="E150" s="107" t="s">
        <v>1131</v>
      </c>
      <c r="F150" s="108">
        <v>96</v>
      </c>
      <c r="G150" s="107">
        <v>6</v>
      </c>
      <c r="H150" s="109">
        <v>33049910</v>
      </c>
      <c r="I150" s="110">
        <v>0.18</v>
      </c>
      <c r="J150" s="111">
        <v>349</v>
      </c>
      <c r="K150" s="129"/>
      <c r="L150" s="129"/>
    </row>
    <row r="151" spans="1:12" hidden="1">
      <c r="A151" s="4"/>
      <c r="B151" s="125">
        <v>8906087776895</v>
      </c>
      <c r="C151" s="112" t="s">
        <v>1134</v>
      </c>
      <c r="D151" s="107" t="s">
        <v>1135</v>
      </c>
      <c r="E151" s="107" t="s">
        <v>1136</v>
      </c>
      <c r="F151" s="108">
        <v>80</v>
      </c>
      <c r="G151" s="107">
        <v>20</v>
      </c>
      <c r="H151" s="109">
        <v>30049011</v>
      </c>
      <c r="I151" s="110">
        <v>0.12</v>
      </c>
      <c r="J151" s="111">
        <v>299</v>
      </c>
      <c r="K151" s="129"/>
      <c r="L151" s="129"/>
    </row>
    <row r="152" spans="1:12" hidden="1">
      <c r="A152" s="4"/>
      <c r="B152" s="125">
        <v>8906087776901</v>
      </c>
      <c r="C152" s="112" t="s">
        <v>1137</v>
      </c>
      <c r="D152" s="107" t="s">
        <v>1135</v>
      </c>
      <c r="E152" s="107" t="s">
        <v>1136</v>
      </c>
      <c r="F152" s="108">
        <v>80</v>
      </c>
      <c r="G152" s="107">
        <v>20</v>
      </c>
      <c r="H152" s="109">
        <v>30049011</v>
      </c>
      <c r="I152" s="110">
        <v>0.12</v>
      </c>
      <c r="J152" s="111">
        <v>299</v>
      </c>
      <c r="K152" s="129"/>
      <c r="L152" s="129"/>
    </row>
    <row r="153" spans="1:12" hidden="1">
      <c r="A153" s="4"/>
      <c r="B153" s="125">
        <v>8906087776918</v>
      </c>
      <c r="C153" s="112" t="s">
        <v>1138</v>
      </c>
      <c r="D153" s="107" t="s">
        <v>1135</v>
      </c>
      <c r="E153" s="107" t="s">
        <v>1136</v>
      </c>
      <c r="F153" s="108">
        <v>80</v>
      </c>
      <c r="G153" s="107">
        <v>20</v>
      </c>
      <c r="H153" s="109">
        <v>30049011</v>
      </c>
      <c r="I153" s="110">
        <v>0.12</v>
      </c>
      <c r="J153" s="111">
        <v>299</v>
      </c>
      <c r="K153" s="129"/>
      <c r="L153" s="129"/>
    </row>
    <row r="154" spans="1:12" hidden="1">
      <c r="A154" s="4"/>
      <c r="B154" s="125">
        <v>8906087776925</v>
      </c>
      <c r="C154" s="112" t="s">
        <v>1139</v>
      </c>
      <c r="D154" s="107" t="s">
        <v>1135</v>
      </c>
      <c r="E154" s="107" t="s">
        <v>1136</v>
      </c>
      <c r="F154" s="108">
        <v>80</v>
      </c>
      <c r="G154" s="107">
        <v>20</v>
      </c>
      <c r="H154" s="109">
        <v>30049011</v>
      </c>
      <c r="I154" s="110">
        <v>0.12</v>
      </c>
      <c r="J154" s="111">
        <v>299</v>
      </c>
      <c r="K154" s="129"/>
      <c r="L154" s="129"/>
    </row>
    <row r="155" spans="1:12" hidden="1">
      <c r="A155" s="4"/>
      <c r="B155" s="125">
        <v>8906087776932</v>
      </c>
      <c r="C155" s="112" t="s">
        <v>1140</v>
      </c>
      <c r="D155" s="107" t="s">
        <v>1135</v>
      </c>
      <c r="E155" s="107" t="s">
        <v>1136</v>
      </c>
      <c r="F155" s="108">
        <v>80</v>
      </c>
      <c r="G155" s="107">
        <v>20</v>
      </c>
      <c r="H155" s="109">
        <v>30049011</v>
      </c>
      <c r="I155" s="110">
        <v>0.12</v>
      </c>
      <c r="J155" s="111">
        <v>299</v>
      </c>
      <c r="K155" s="129"/>
      <c r="L155" s="129"/>
    </row>
    <row r="156" spans="1:12" hidden="1">
      <c r="A156" s="4"/>
      <c r="B156" s="125">
        <v>8906087776772</v>
      </c>
      <c r="C156" s="112" t="s">
        <v>1141</v>
      </c>
      <c r="D156" s="107" t="s">
        <v>1135</v>
      </c>
      <c r="E156" s="107" t="s">
        <v>1142</v>
      </c>
      <c r="F156" s="108">
        <v>160</v>
      </c>
      <c r="G156" s="107">
        <v>20</v>
      </c>
      <c r="H156" s="109">
        <v>33049990</v>
      </c>
      <c r="I156" s="110">
        <v>0.18</v>
      </c>
      <c r="J156" s="111">
        <v>499</v>
      </c>
      <c r="K156" s="129"/>
      <c r="L156" s="129"/>
    </row>
    <row r="157" spans="1:12" hidden="1">
      <c r="A157" s="4"/>
      <c r="B157" s="125">
        <v>8906087776758</v>
      </c>
      <c r="C157" s="112" t="s">
        <v>1143</v>
      </c>
      <c r="D157" s="107" t="s">
        <v>1135</v>
      </c>
      <c r="E157" s="107" t="s">
        <v>1142</v>
      </c>
      <c r="F157" s="108">
        <v>160</v>
      </c>
      <c r="G157" s="107">
        <v>20</v>
      </c>
      <c r="H157" s="109">
        <v>33049990</v>
      </c>
      <c r="I157" s="110">
        <v>0.18</v>
      </c>
      <c r="J157" s="111">
        <v>299</v>
      </c>
      <c r="K157" s="129"/>
      <c r="L157" s="129"/>
    </row>
    <row r="158" spans="1:12" hidden="1">
      <c r="A158" s="4"/>
      <c r="B158" s="125">
        <v>8906087772514</v>
      </c>
      <c r="C158" s="106" t="s">
        <v>1144</v>
      </c>
      <c r="D158" s="107" t="s">
        <v>1092</v>
      </c>
      <c r="E158" s="107" t="s">
        <v>1145</v>
      </c>
      <c r="F158" s="108"/>
      <c r="G158" s="120"/>
      <c r="H158" s="109" t="e">
        <v>#N/A</v>
      </c>
      <c r="I158" s="110">
        <v>0.18</v>
      </c>
      <c r="J158" s="111">
        <v>499</v>
      </c>
      <c r="K158" s="129"/>
      <c r="L158" s="129"/>
    </row>
    <row r="159" spans="1:12" hidden="1">
      <c r="A159" s="4"/>
      <c r="B159" s="125">
        <v>8906087771678</v>
      </c>
      <c r="C159" s="106" t="s">
        <v>1146</v>
      </c>
      <c r="D159" s="107" t="s">
        <v>1060</v>
      </c>
      <c r="E159" s="107" t="s">
        <v>1060</v>
      </c>
      <c r="F159" s="108">
        <v>63</v>
      </c>
      <c r="G159" s="107">
        <v>0</v>
      </c>
      <c r="H159" s="109">
        <v>33030090</v>
      </c>
      <c r="I159" s="110">
        <v>0.18</v>
      </c>
      <c r="J159" s="111">
        <v>299</v>
      </c>
      <c r="K159" s="129"/>
      <c r="L159" s="129"/>
    </row>
    <row r="160" spans="1:12" hidden="1">
      <c r="A160" s="4"/>
      <c r="B160" s="125">
        <v>8906087776116</v>
      </c>
      <c r="C160" s="106" t="s">
        <v>1147</v>
      </c>
      <c r="D160" s="107" t="s">
        <v>1060</v>
      </c>
      <c r="E160" s="107" t="s">
        <v>1115</v>
      </c>
      <c r="F160" s="108">
        <v>24</v>
      </c>
      <c r="G160" s="107">
        <v>4</v>
      </c>
      <c r="H160" s="109">
        <v>33049990</v>
      </c>
      <c r="I160" s="110">
        <v>0.18</v>
      </c>
      <c r="J160" s="111">
        <v>399</v>
      </c>
      <c r="K160" s="129"/>
      <c r="L160" s="129"/>
    </row>
    <row r="161" spans="1:12" hidden="1">
      <c r="A161" s="4"/>
      <c r="B161" s="125">
        <v>8906087776123</v>
      </c>
      <c r="C161" s="106" t="s">
        <v>1148</v>
      </c>
      <c r="D161" s="107" t="s">
        <v>1060</v>
      </c>
      <c r="E161" s="107" t="s">
        <v>1149</v>
      </c>
      <c r="F161" s="108">
        <v>24</v>
      </c>
      <c r="G161" s="107">
        <v>4</v>
      </c>
      <c r="H161" s="109">
        <v>33049990</v>
      </c>
      <c r="I161" s="110">
        <v>0.18</v>
      </c>
      <c r="J161" s="111">
        <v>399</v>
      </c>
      <c r="K161" s="129"/>
      <c r="L161" s="129"/>
    </row>
    <row r="162" spans="1:12" hidden="1">
      <c r="A162" s="4"/>
      <c r="B162" s="125">
        <v>8906087776109</v>
      </c>
      <c r="C162" s="106" t="s">
        <v>1150</v>
      </c>
      <c r="D162" s="107" t="s">
        <v>1060</v>
      </c>
      <c r="E162" s="107" t="s">
        <v>1151</v>
      </c>
      <c r="F162" s="108">
        <v>24</v>
      </c>
      <c r="G162" s="107">
        <v>4</v>
      </c>
      <c r="H162" s="109">
        <v>33049990</v>
      </c>
      <c r="I162" s="110">
        <v>0.18</v>
      </c>
      <c r="J162" s="111">
        <v>399</v>
      </c>
      <c r="K162" s="129"/>
      <c r="L162" s="129"/>
    </row>
    <row r="163" spans="1:12" hidden="1">
      <c r="A163" s="4"/>
      <c r="B163" s="125">
        <v>8906087770879</v>
      </c>
      <c r="C163" s="106" t="s">
        <v>1152</v>
      </c>
      <c r="D163" s="107" t="s">
        <v>1060</v>
      </c>
      <c r="E163" s="107" t="s">
        <v>1151</v>
      </c>
      <c r="F163" s="108">
        <v>120</v>
      </c>
      <c r="G163" s="107">
        <v>30</v>
      </c>
      <c r="H163" s="109">
        <v>34013090</v>
      </c>
      <c r="I163" s="110">
        <v>0.18</v>
      </c>
      <c r="J163" s="111">
        <v>125</v>
      </c>
      <c r="K163" s="129"/>
      <c r="L163" s="129"/>
    </row>
    <row r="164" spans="1:12">
      <c r="A164" s="4">
        <v>7</v>
      </c>
      <c r="B164" s="125">
        <v>8906087770046</v>
      </c>
      <c r="C164" s="106" t="s">
        <v>1153</v>
      </c>
      <c r="D164" s="107" t="s">
        <v>1060</v>
      </c>
      <c r="E164" s="107" t="s">
        <v>1151</v>
      </c>
      <c r="F164" s="108">
        <v>60</v>
      </c>
      <c r="G164" s="107">
        <v>20</v>
      </c>
      <c r="H164" s="109">
        <v>34013090</v>
      </c>
      <c r="I164" s="110">
        <v>0.18</v>
      </c>
      <c r="J164" s="111">
        <v>199</v>
      </c>
      <c r="K164" s="129" t="s">
        <v>135</v>
      </c>
      <c r="L164" s="129">
        <v>3</v>
      </c>
    </row>
    <row r="165" spans="1:12" hidden="1">
      <c r="A165" s="4"/>
      <c r="B165" s="125">
        <v>8906087770459</v>
      </c>
      <c r="C165" s="106" t="s">
        <v>1154</v>
      </c>
      <c r="D165" s="107" t="s">
        <v>1060</v>
      </c>
      <c r="E165" s="107" t="s">
        <v>1151</v>
      </c>
      <c r="F165" s="108">
        <v>30</v>
      </c>
      <c r="G165" s="107">
        <v>10</v>
      </c>
      <c r="H165" s="109">
        <v>34013090</v>
      </c>
      <c r="I165" s="110">
        <v>0.18</v>
      </c>
      <c r="J165" s="111">
        <v>399</v>
      </c>
      <c r="K165" s="129"/>
      <c r="L165" s="129"/>
    </row>
    <row r="166" spans="1:12" hidden="1">
      <c r="A166" s="4"/>
      <c r="B166" s="125">
        <v>8906087771180</v>
      </c>
      <c r="C166" s="106" t="s">
        <v>1155</v>
      </c>
      <c r="D166" s="107" t="s">
        <v>1060</v>
      </c>
      <c r="E166" s="107" t="s">
        <v>1151</v>
      </c>
      <c r="F166" s="108">
        <v>50</v>
      </c>
      <c r="G166" s="107">
        <v>0</v>
      </c>
      <c r="H166" s="109">
        <v>34011190</v>
      </c>
      <c r="I166" s="110">
        <v>0.18</v>
      </c>
      <c r="J166" s="111">
        <v>249</v>
      </c>
      <c r="K166" s="129"/>
      <c r="L166" s="129"/>
    </row>
    <row r="167" spans="1:12" hidden="1">
      <c r="A167" s="4"/>
      <c r="B167" s="125">
        <v>8906087774020</v>
      </c>
      <c r="C167" s="106" t="s">
        <v>1156</v>
      </c>
      <c r="D167" s="107" t="s">
        <v>1060</v>
      </c>
      <c r="E167" s="107" t="s">
        <v>1151</v>
      </c>
      <c r="F167" s="108">
        <v>24</v>
      </c>
      <c r="G167" s="107">
        <v>6</v>
      </c>
      <c r="H167" s="109">
        <v>34011190</v>
      </c>
      <c r="I167" s="110">
        <v>0.18</v>
      </c>
      <c r="J167" s="111">
        <v>499</v>
      </c>
      <c r="K167" s="129"/>
      <c r="L167" s="129"/>
    </row>
    <row r="168" spans="1:12" hidden="1">
      <c r="A168" s="4"/>
      <c r="B168" s="125">
        <v>8906087776215</v>
      </c>
      <c r="C168" s="106" t="s">
        <v>1157</v>
      </c>
      <c r="D168" s="107" t="s">
        <v>1092</v>
      </c>
      <c r="E168" s="107" t="s">
        <v>1095</v>
      </c>
      <c r="F168" s="108">
        <v>50</v>
      </c>
      <c r="G168" s="107">
        <v>0</v>
      </c>
      <c r="H168" s="109">
        <v>34011190</v>
      </c>
      <c r="I168" s="110">
        <v>0.18</v>
      </c>
      <c r="J168" s="111">
        <v>249</v>
      </c>
      <c r="K168" s="129"/>
      <c r="L168" s="129"/>
    </row>
    <row r="169" spans="1:12" hidden="1">
      <c r="A169" s="4"/>
      <c r="B169" s="125">
        <v>8906087772927</v>
      </c>
      <c r="C169" s="106" t="s">
        <v>1158</v>
      </c>
      <c r="D169" s="107" t="s">
        <v>1060</v>
      </c>
      <c r="E169" s="107" t="s">
        <v>1151</v>
      </c>
      <c r="F169" s="108">
        <v>24</v>
      </c>
      <c r="G169" s="107">
        <v>0</v>
      </c>
      <c r="H169" s="109">
        <v>34022090</v>
      </c>
      <c r="I169" s="110">
        <v>0.18</v>
      </c>
      <c r="J169" s="111">
        <v>499</v>
      </c>
      <c r="K169" s="129"/>
      <c r="L169" s="129"/>
    </row>
    <row r="170" spans="1:12">
      <c r="A170" s="4">
        <v>8</v>
      </c>
      <c r="B170" s="125">
        <v>8906087771869</v>
      </c>
      <c r="C170" s="106" t="s">
        <v>1159</v>
      </c>
      <c r="D170" s="107" t="s">
        <v>1060</v>
      </c>
      <c r="E170" s="107" t="s">
        <v>1151</v>
      </c>
      <c r="F170" s="108">
        <v>120</v>
      </c>
      <c r="G170" s="107">
        <v>30</v>
      </c>
      <c r="H170" s="109">
        <v>33051090</v>
      </c>
      <c r="I170" s="110">
        <v>0.18</v>
      </c>
      <c r="J170" s="111">
        <v>125</v>
      </c>
      <c r="K170" s="129" t="s">
        <v>135</v>
      </c>
      <c r="L170" s="129">
        <v>3</v>
      </c>
    </row>
    <row r="171" spans="1:12" hidden="1">
      <c r="A171" s="4"/>
      <c r="B171" s="125">
        <v>8906087770022</v>
      </c>
      <c r="C171" s="106" t="s">
        <v>1160</v>
      </c>
      <c r="D171" s="107" t="s">
        <v>1060</v>
      </c>
      <c r="E171" s="107" t="s">
        <v>1151</v>
      </c>
      <c r="F171" s="108">
        <v>60</v>
      </c>
      <c r="G171" s="107">
        <v>20</v>
      </c>
      <c r="H171" s="109">
        <v>33051090</v>
      </c>
      <c r="I171" s="110">
        <v>0.18</v>
      </c>
      <c r="J171" s="111">
        <v>199</v>
      </c>
      <c r="K171" s="129"/>
      <c r="L171" s="129"/>
    </row>
    <row r="172" spans="1:12" hidden="1">
      <c r="A172" s="4"/>
      <c r="B172" s="125">
        <v>8906087770442</v>
      </c>
      <c r="C172" s="106" t="s">
        <v>1161</v>
      </c>
      <c r="D172" s="107" t="s">
        <v>1060</v>
      </c>
      <c r="E172" s="107" t="s">
        <v>1151</v>
      </c>
      <c r="F172" s="108">
        <v>30</v>
      </c>
      <c r="G172" s="107">
        <v>10</v>
      </c>
      <c r="H172" s="109">
        <v>33051090</v>
      </c>
      <c r="I172" s="110">
        <v>0.18</v>
      </c>
      <c r="J172" s="111">
        <v>399</v>
      </c>
      <c r="K172" s="129"/>
      <c r="L172" s="129"/>
    </row>
    <row r="173" spans="1:12">
      <c r="A173" s="4">
        <v>9</v>
      </c>
      <c r="B173" s="125">
        <v>8906087770534</v>
      </c>
      <c r="C173" s="106" t="s">
        <v>1162</v>
      </c>
      <c r="D173" s="107" t="s">
        <v>1060</v>
      </c>
      <c r="E173" s="107" t="s">
        <v>998</v>
      </c>
      <c r="F173" s="108">
        <v>120</v>
      </c>
      <c r="G173" s="107">
        <v>10</v>
      </c>
      <c r="H173" s="109">
        <v>33049910</v>
      </c>
      <c r="I173" s="110">
        <v>0.18</v>
      </c>
      <c r="J173" s="111">
        <v>199</v>
      </c>
      <c r="K173" s="129" t="s">
        <v>135</v>
      </c>
      <c r="L173" s="129">
        <v>4</v>
      </c>
    </row>
    <row r="174" spans="1:12" hidden="1">
      <c r="A174" s="4"/>
      <c r="B174" s="125">
        <v>8906087775973</v>
      </c>
      <c r="C174" s="106" t="s">
        <v>1163</v>
      </c>
      <c r="D174" s="107" t="s">
        <v>1060</v>
      </c>
      <c r="E174" s="107" t="s">
        <v>998</v>
      </c>
      <c r="F174" s="108">
        <v>54</v>
      </c>
      <c r="G174" s="107">
        <v>6</v>
      </c>
      <c r="H174" s="109">
        <v>33049990</v>
      </c>
      <c r="I174" s="110">
        <v>0.18</v>
      </c>
      <c r="J174" s="111">
        <v>299</v>
      </c>
      <c r="K174" s="129"/>
      <c r="L174" s="129"/>
    </row>
    <row r="175" spans="1:12" hidden="1">
      <c r="A175" s="4"/>
      <c r="B175" s="125">
        <v>8906087776468</v>
      </c>
      <c r="C175" s="119" t="s">
        <v>1164</v>
      </c>
      <c r="D175" s="120" t="s">
        <v>995</v>
      </c>
      <c r="E175" s="120" t="s">
        <v>1060</v>
      </c>
      <c r="F175" s="108">
        <v>96</v>
      </c>
      <c r="G175" s="107">
        <v>12</v>
      </c>
      <c r="H175" s="120">
        <v>30049011</v>
      </c>
      <c r="I175" s="110">
        <v>0.12</v>
      </c>
      <c r="J175" s="111">
        <v>199</v>
      </c>
      <c r="K175" s="129"/>
      <c r="L175" s="129"/>
    </row>
    <row r="176" spans="1:12" hidden="1">
      <c r="A176" s="4"/>
      <c r="B176" s="125">
        <v>8906087770558</v>
      </c>
      <c r="C176" s="106" t="s">
        <v>1165</v>
      </c>
      <c r="D176" s="107" t="s">
        <v>1060</v>
      </c>
      <c r="E176" s="107" t="s">
        <v>1166</v>
      </c>
      <c r="F176" s="108">
        <v>50</v>
      </c>
      <c r="G176" s="107">
        <v>0</v>
      </c>
      <c r="H176" s="109">
        <v>33049120</v>
      </c>
      <c r="I176" s="110">
        <v>0.18</v>
      </c>
      <c r="J176" s="111">
        <v>199</v>
      </c>
      <c r="K176" s="129"/>
      <c r="L176" s="129"/>
    </row>
    <row r="177" spans="1:12" hidden="1">
      <c r="A177" s="4"/>
      <c r="B177" s="125">
        <v>8906087772613</v>
      </c>
      <c r="C177" s="106" t="s">
        <v>1167</v>
      </c>
      <c r="D177" s="107" t="s">
        <v>1060</v>
      </c>
      <c r="E177" s="107" t="s">
        <v>1166</v>
      </c>
      <c r="F177" s="108">
        <v>30</v>
      </c>
      <c r="G177" s="107">
        <v>0</v>
      </c>
      <c r="H177" s="109">
        <v>33049120</v>
      </c>
      <c r="I177" s="110">
        <v>0.18</v>
      </c>
      <c r="J177" s="111">
        <v>349</v>
      </c>
      <c r="K177" s="129"/>
      <c r="L177" s="129"/>
    </row>
    <row r="178" spans="1:12" hidden="1">
      <c r="A178" s="4"/>
      <c r="B178" s="125">
        <v>8906087770626</v>
      </c>
      <c r="C178" s="106" t="s">
        <v>1168</v>
      </c>
      <c r="D178" s="107" t="s">
        <v>1060</v>
      </c>
      <c r="E178" s="107" t="s">
        <v>1046</v>
      </c>
      <c r="F178" s="108">
        <v>40</v>
      </c>
      <c r="G178" s="107">
        <v>0</v>
      </c>
      <c r="H178" s="109">
        <v>34013090</v>
      </c>
      <c r="I178" s="110">
        <v>0.18</v>
      </c>
      <c r="J178" s="111">
        <v>349</v>
      </c>
      <c r="K178" s="129"/>
      <c r="L178" s="129"/>
    </row>
    <row r="179" spans="1:12" hidden="1">
      <c r="A179" s="4"/>
      <c r="B179" s="125">
        <v>8906087770510</v>
      </c>
      <c r="C179" s="106" t="s">
        <v>1169</v>
      </c>
      <c r="D179" s="107" t="s">
        <v>1060</v>
      </c>
      <c r="E179" s="107" t="s">
        <v>970</v>
      </c>
      <c r="F179" s="108">
        <v>80</v>
      </c>
      <c r="G179" s="107">
        <v>20</v>
      </c>
      <c r="H179" s="109">
        <v>33059011</v>
      </c>
      <c r="I179" s="110">
        <v>0.18</v>
      </c>
      <c r="J179" s="111">
        <v>299</v>
      </c>
      <c r="K179" s="129"/>
      <c r="L179" s="129"/>
    </row>
    <row r="180" spans="1:12" hidden="1">
      <c r="A180" s="4"/>
      <c r="B180" s="125">
        <v>8906087772545</v>
      </c>
      <c r="C180" s="106" t="s">
        <v>1170</v>
      </c>
      <c r="D180" s="107" t="s">
        <v>1060</v>
      </c>
      <c r="E180" s="107" t="s">
        <v>970</v>
      </c>
      <c r="F180" s="108">
        <v>72</v>
      </c>
      <c r="G180" s="107">
        <v>12</v>
      </c>
      <c r="H180" s="109">
        <v>33059011</v>
      </c>
      <c r="I180" s="110">
        <v>0.18</v>
      </c>
      <c r="J180" s="111">
        <v>399</v>
      </c>
      <c r="K180" s="129"/>
      <c r="L180" s="129"/>
    </row>
    <row r="181" spans="1:12" hidden="1">
      <c r="A181" s="4"/>
      <c r="B181" s="125">
        <v>8906087770350</v>
      </c>
      <c r="C181" s="106" t="s">
        <v>1171</v>
      </c>
      <c r="D181" s="107" t="s">
        <v>1060</v>
      </c>
      <c r="E181" s="107" t="s">
        <v>1172</v>
      </c>
      <c r="F181" s="108">
        <v>30</v>
      </c>
      <c r="G181" s="107">
        <v>0</v>
      </c>
      <c r="H181" s="109">
        <v>33079090</v>
      </c>
      <c r="I181" s="110">
        <v>0.18</v>
      </c>
      <c r="J181" s="111">
        <v>249</v>
      </c>
      <c r="K181" s="129"/>
      <c r="L181" s="129"/>
    </row>
    <row r="182" spans="1:12" hidden="1">
      <c r="A182" s="4"/>
      <c r="B182" s="125">
        <v>8906087770909</v>
      </c>
      <c r="C182" s="106" t="s">
        <v>1173</v>
      </c>
      <c r="D182" s="107" t="s">
        <v>1060</v>
      </c>
      <c r="E182" s="107" t="s">
        <v>1172</v>
      </c>
      <c r="F182" s="108">
        <v>135</v>
      </c>
      <c r="G182" s="107">
        <v>15</v>
      </c>
      <c r="H182" s="109">
        <v>34011190</v>
      </c>
      <c r="I182" s="110">
        <v>0.18</v>
      </c>
      <c r="J182" s="111">
        <v>99</v>
      </c>
      <c r="K182" s="129"/>
      <c r="L182" s="129"/>
    </row>
    <row r="183" spans="1:12" hidden="1">
      <c r="A183" s="4"/>
      <c r="B183" s="125">
        <v>8906087771142</v>
      </c>
      <c r="C183" s="106" t="s">
        <v>1174</v>
      </c>
      <c r="D183" s="107" t="s">
        <v>1060</v>
      </c>
      <c r="E183" s="107" t="s">
        <v>1172</v>
      </c>
      <c r="F183" s="108">
        <v>6</v>
      </c>
      <c r="G183" s="107">
        <v>0</v>
      </c>
      <c r="H183" s="109">
        <v>34022090</v>
      </c>
      <c r="I183" s="110">
        <v>0.18</v>
      </c>
      <c r="J183" s="111">
        <v>599</v>
      </c>
      <c r="K183" s="129"/>
      <c r="L183" s="129"/>
    </row>
    <row r="184" spans="1:12" hidden="1">
      <c r="A184" s="4"/>
      <c r="B184" s="125">
        <v>8906087771159</v>
      </c>
      <c r="C184" s="106" t="s">
        <v>1175</v>
      </c>
      <c r="D184" s="107" t="s">
        <v>1060</v>
      </c>
      <c r="E184" s="107" t="s">
        <v>1172</v>
      </c>
      <c r="F184" s="108">
        <v>48</v>
      </c>
      <c r="G184" s="107">
        <v>0</v>
      </c>
      <c r="H184" s="109">
        <v>34022090</v>
      </c>
      <c r="I184" s="110">
        <v>0.18</v>
      </c>
      <c r="J184" s="111">
        <v>199</v>
      </c>
      <c r="K184" s="129"/>
      <c r="L184" s="129"/>
    </row>
    <row r="185" spans="1:12" hidden="1">
      <c r="A185" s="4"/>
      <c r="B185" s="125">
        <v>8906087770893</v>
      </c>
      <c r="C185" s="106" t="s">
        <v>1176</v>
      </c>
      <c r="D185" s="107" t="s">
        <v>1060</v>
      </c>
      <c r="E185" s="107" t="s">
        <v>1149</v>
      </c>
      <c r="F185" s="108">
        <v>120</v>
      </c>
      <c r="G185" s="107">
        <v>20</v>
      </c>
      <c r="H185" s="109">
        <v>33049930</v>
      </c>
      <c r="I185" s="110">
        <v>0.18</v>
      </c>
      <c r="J185" s="111">
        <v>125</v>
      </c>
      <c r="K185" s="129"/>
      <c r="L185" s="129"/>
    </row>
    <row r="186" spans="1:12" hidden="1">
      <c r="A186" s="4"/>
      <c r="B186" s="125">
        <v>8906087770008</v>
      </c>
      <c r="C186" s="106" t="s">
        <v>1177</v>
      </c>
      <c r="D186" s="107" t="s">
        <v>1060</v>
      </c>
      <c r="E186" s="107" t="s">
        <v>1149</v>
      </c>
      <c r="F186" s="108">
        <v>60</v>
      </c>
      <c r="G186" s="107">
        <v>20</v>
      </c>
      <c r="H186" s="109">
        <v>33049930</v>
      </c>
      <c r="I186" s="110">
        <v>0.18</v>
      </c>
      <c r="J186" s="111">
        <v>199</v>
      </c>
      <c r="K186" s="129"/>
      <c r="L186" s="129"/>
    </row>
    <row r="187" spans="1:12" hidden="1">
      <c r="A187" s="4"/>
      <c r="B187" s="125">
        <v>8906087770435</v>
      </c>
      <c r="C187" s="106" t="s">
        <v>1178</v>
      </c>
      <c r="D187" s="107" t="s">
        <v>1060</v>
      </c>
      <c r="E187" s="107" t="s">
        <v>1149</v>
      </c>
      <c r="F187" s="108">
        <v>30</v>
      </c>
      <c r="G187" s="107">
        <v>10</v>
      </c>
      <c r="H187" s="109">
        <v>33049930</v>
      </c>
      <c r="I187" s="110">
        <v>0.18</v>
      </c>
      <c r="J187" s="111">
        <v>399</v>
      </c>
      <c r="K187" s="129"/>
      <c r="L187" s="129"/>
    </row>
    <row r="188" spans="1:12" hidden="1">
      <c r="A188" s="4"/>
      <c r="B188" s="125">
        <v>8906087776840</v>
      </c>
      <c r="C188" s="121" t="s">
        <v>1179</v>
      </c>
      <c r="D188" s="107" t="s">
        <v>1060</v>
      </c>
      <c r="E188" s="107" t="s">
        <v>1180</v>
      </c>
      <c r="F188" s="108">
        <v>24</v>
      </c>
      <c r="G188" s="107">
        <v>6</v>
      </c>
      <c r="H188" s="109">
        <v>33049990</v>
      </c>
      <c r="I188" s="110">
        <v>0.18</v>
      </c>
      <c r="J188" s="111">
        <v>399</v>
      </c>
      <c r="K188" s="129"/>
      <c r="L188" s="129"/>
    </row>
    <row r="189" spans="1:12" hidden="1">
      <c r="A189" s="4"/>
      <c r="B189" s="125">
        <v>8906087776857</v>
      </c>
      <c r="C189" s="121" t="s">
        <v>1181</v>
      </c>
      <c r="D189" s="107" t="s">
        <v>1060</v>
      </c>
      <c r="E189" s="107" t="s">
        <v>1180</v>
      </c>
      <c r="F189" s="108">
        <v>24</v>
      </c>
      <c r="G189" s="107">
        <v>6</v>
      </c>
      <c r="H189" s="109">
        <v>33049990</v>
      </c>
      <c r="I189" s="110">
        <v>0.18</v>
      </c>
      <c r="J189" s="111">
        <v>399</v>
      </c>
      <c r="K189" s="129"/>
      <c r="L189" s="129"/>
    </row>
    <row r="190" spans="1:12" hidden="1">
      <c r="A190" s="4"/>
      <c r="B190" s="125">
        <v>8906087776864</v>
      </c>
      <c r="C190" s="121" t="s">
        <v>1182</v>
      </c>
      <c r="D190" s="107" t="s">
        <v>1060</v>
      </c>
      <c r="E190" s="107" t="s">
        <v>1180</v>
      </c>
      <c r="F190" s="108">
        <v>24</v>
      </c>
      <c r="G190" s="107">
        <v>6</v>
      </c>
      <c r="H190" s="109">
        <v>33049990</v>
      </c>
      <c r="I190" s="110">
        <v>0.18</v>
      </c>
      <c r="J190" s="111">
        <v>399</v>
      </c>
      <c r="K190" s="129"/>
      <c r="L190" s="129"/>
    </row>
    <row r="191" spans="1:12" hidden="1">
      <c r="A191" s="4"/>
      <c r="B191" s="125">
        <v>8906087776871</v>
      </c>
      <c r="C191" s="121" t="s">
        <v>1183</v>
      </c>
      <c r="D191" s="107" t="s">
        <v>1060</v>
      </c>
      <c r="E191" s="107" t="s">
        <v>1180</v>
      </c>
      <c r="F191" s="108">
        <v>24</v>
      </c>
      <c r="G191" s="107">
        <v>6</v>
      </c>
      <c r="H191" s="109">
        <v>33049990</v>
      </c>
      <c r="I191" s="110">
        <v>0.18</v>
      </c>
      <c r="J191" s="111">
        <v>399</v>
      </c>
      <c r="K191" s="129"/>
      <c r="L191" s="129"/>
    </row>
    <row r="192" spans="1:12" hidden="1">
      <c r="A192" s="4"/>
      <c r="B192" s="125">
        <v>8906087776888</v>
      </c>
      <c r="C192" s="121" t="s">
        <v>1184</v>
      </c>
      <c r="D192" s="107" t="s">
        <v>1060</v>
      </c>
      <c r="E192" s="107" t="s">
        <v>1180</v>
      </c>
      <c r="F192" s="108">
        <v>24</v>
      </c>
      <c r="G192" s="107">
        <v>6</v>
      </c>
      <c r="H192" s="109">
        <v>33049990</v>
      </c>
      <c r="I192" s="110">
        <v>0.18</v>
      </c>
      <c r="J192" s="111">
        <v>399</v>
      </c>
      <c r="K192" s="129"/>
      <c r="L192" s="129"/>
    </row>
    <row r="193" spans="1:12" hidden="1">
      <c r="A193" s="4"/>
      <c r="B193" s="125">
        <v>8906087770541</v>
      </c>
      <c r="C193" s="106" t="s">
        <v>1185</v>
      </c>
      <c r="D193" s="107" t="s">
        <v>1060</v>
      </c>
      <c r="E193" s="107" t="s">
        <v>1186</v>
      </c>
      <c r="F193" s="108">
        <v>144</v>
      </c>
      <c r="G193" s="107">
        <v>12</v>
      </c>
      <c r="H193" s="109">
        <v>30049011</v>
      </c>
      <c r="I193" s="110">
        <v>0.12</v>
      </c>
      <c r="J193" s="111">
        <v>249</v>
      </c>
      <c r="K193" s="129"/>
      <c r="L193" s="129"/>
    </row>
    <row r="194" spans="1:12">
      <c r="A194" s="4">
        <v>10</v>
      </c>
      <c r="B194" s="125">
        <v>8906087770688</v>
      </c>
      <c r="C194" s="106" t="s">
        <v>1187</v>
      </c>
      <c r="D194" s="107" t="s">
        <v>1060</v>
      </c>
      <c r="E194" s="107" t="s">
        <v>1186</v>
      </c>
      <c r="F194" s="108">
        <v>144</v>
      </c>
      <c r="G194" s="107">
        <v>12</v>
      </c>
      <c r="H194" s="109">
        <v>38089199</v>
      </c>
      <c r="I194" s="110">
        <v>0.18</v>
      </c>
      <c r="J194" s="111">
        <v>99</v>
      </c>
      <c r="K194" s="129" t="s">
        <v>135</v>
      </c>
      <c r="L194" s="129">
        <v>6</v>
      </c>
    </row>
  </sheetData>
  <autoFilter ref="B1:L194">
    <filterColumn colId="9">
      <customFilters>
        <customFilter operator="notEqual" val=" "/>
      </customFilters>
    </filterColumn>
  </autoFilter>
  <conditionalFormatting sqref="B43">
    <cfRule type="duplicateValues" dxfId="37" priority="10"/>
  </conditionalFormatting>
  <conditionalFormatting sqref="B57">
    <cfRule type="duplicateValues" dxfId="36" priority="9"/>
  </conditionalFormatting>
  <conditionalFormatting sqref="B58">
    <cfRule type="duplicateValues" dxfId="35" priority="8"/>
  </conditionalFormatting>
  <conditionalFormatting sqref="B74">
    <cfRule type="duplicateValues" dxfId="34" priority="7"/>
  </conditionalFormatting>
  <conditionalFormatting sqref="B91">
    <cfRule type="duplicateValues" dxfId="33" priority="6"/>
  </conditionalFormatting>
  <conditionalFormatting sqref="B43">
    <cfRule type="duplicateValues" dxfId="32" priority="5"/>
  </conditionalFormatting>
  <conditionalFormatting sqref="B57">
    <cfRule type="duplicateValues" dxfId="31" priority="4"/>
  </conditionalFormatting>
  <conditionalFormatting sqref="B58">
    <cfRule type="duplicateValues" dxfId="30" priority="3"/>
  </conditionalFormatting>
  <conditionalFormatting sqref="B74">
    <cfRule type="duplicateValues" dxfId="29" priority="2"/>
  </conditionalFormatting>
  <conditionalFormatting sqref="B91">
    <cfRule type="duplicateValues" dxfId="2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B1:P345"/>
  <sheetViews>
    <sheetView workbookViewId="0">
      <selection activeCell="O3" sqref="O3:P271"/>
    </sheetView>
  </sheetViews>
  <sheetFormatPr defaultRowHeight="15"/>
  <cols>
    <col min="2" max="2" width="9.85546875" bestFit="1" customWidth="1"/>
    <col min="3" max="3" width="55.42578125" bestFit="1" customWidth="1"/>
    <col min="4" max="4" width="8.140625" bestFit="1" customWidth="1"/>
    <col min="5" max="5" width="28.7109375" bestFit="1" customWidth="1"/>
    <col min="6" max="6" width="9.85546875" bestFit="1" customWidth="1"/>
    <col min="7" max="7" width="26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25" bestFit="1" customWidth="1"/>
    <col min="12" max="12" width="11.85546875" bestFit="1" customWidth="1"/>
    <col min="13" max="13" width="55.42578125" bestFit="1" customWidth="1"/>
    <col min="14" max="14" width="25.140625" bestFit="1" customWidth="1"/>
    <col min="15" max="15" width="16.85546875" bestFit="1" customWidth="1"/>
    <col min="16" max="16" width="7.85546875" customWidth="1"/>
  </cols>
  <sheetData>
    <row r="1" spans="2:16">
      <c r="B1" s="132" t="s">
        <v>1188</v>
      </c>
      <c r="C1" s="132" t="s">
        <v>462</v>
      </c>
      <c r="D1" s="133" t="s">
        <v>173</v>
      </c>
      <c r="E1" s="132" t="s">
        <v>1189</v>
      </c>
      <c r="F1" s="132" t="s">
        <v>1190</v>
      </c>
      <c r="G1" s="132" t="s">
        <v>1191</v>
      </c>
      <c r="H1" s="132" t="s">
        <v>1192</v>
      </c>
      <c r="I1" s="133" t="s">
        <v>1193</v>
      </c>
      <c r="J1" s="133" t="s">
        <v>1194</v>
      </c>
      <c r="K1" s="132" t="s">
        <v>1195</v>
      </c>
      <c r="L1" s="132" t="s">
        <v>1196</v>
      </c>
      <c r="M1" s="134" t="s">
        <v>1197</v>
      </c>
      <c r="N1" s="135" t="s">
        <v>1198</v>
      </c>
      <c r="O1" s="136" t="s">
        <v>950</v>
      </c>
      <c r="P1" s="136" t="s">
        <v>463</v>
      </c>
    </row>
    <row r="2" spans="2:16" hidden="1">
      <c r="B2" s="132"/>
      <c r="C2" s="132"/>
      <c r="D2" s="137"/>
      <c r="E2" s="132"/>
      <c r="F2" s="132"/>
      <c r="G2" s="132"/>
      <c r="H2" s="132"/>
      <c r="I2" s="137"/>
      <c r="J2" s="137"/>
      <c r="K2" s="132"/>
      <c r="L2" s="132"/>
      <c r="M2" s="134"/>
      <c r="N2" s="135"/>
      <c r="O2" s="4"/>
      <c r="P2" s="4"/>
    </row>
    <row r="3" spans="2:16">
      <c r="B3" s="4">
        <v>3738522</v>
      </c>
      <c r="C3" s="4" t="s">
        <v>1199</v>
      </c>
      <c r="D3" s="138">
        <v>60</v>
      </c>
      <c r="E3" s="139">
        <v>0.25</v>
      </c>
      <c r="F3" s="4">
        <v>18</v>
      </c>
      <c r="G3" s="138">
        <f>D3-(D3*E3)</f>
        <v>45</v>
      </c>
      <c r="H3" s="4">
        <v>32131000</v>
      </c>
      <c r="I3" s="4">
        <v>10</v>
      </c>
      <c r="J3" s="140">
        <v>240</v>
      </c>
      <c r="K3" s="9" t="s">
        <v>1200</v>
      </c>
      <c r="L3" s="9" t="s">
        <v>1201</v>
      </c>
      <c r="M3" s="4" t="s">
        <v>1202</v>
      </c>
      <c r="N3" s="141" t="s">
        <v>1203</v>
      </c>
      <c r="O3" s="136" t="s">
        <v>135</v>
      </c>
      <c r="P3" s="71">
        <v>6</v>
      </c>
    </row>
    <row r="4" spans="2:16" hidden="1">
      <c r="B4" s="4">
        <v>3738524</v>
      </c>
      <c r="C4" s="4" t="s">
        <v>1204</v>
      </c>
      <c r="D4" s="138">
        <v>110</v>
      </c>
      <c r="E4" s="139">
        <v>0.25</v>
      </c>
      <c r="F4" s="4">
        <v>18</v>
      </c>
      <c r="G4" s="138">
        <f t="shared" ref="G4:G67" si="0">D4-(D4*E4)</f>
        <v>82.5</v>
      </c>
      <c r="H4" s="4">
        <v>32131000</v>
      </c>
      <c r="I4" s="4">
        <v>10</v>
      </c>
      <c r="J4" s="140">
        <v>80</v>
      </c>
      <c r="K4" s="9" t="s">
        <v>1200</v>
      </c>
      <c r="L4" s="9" t="s">
        <v>1201</v>
      </c>
      <c r="M4" s="4" t="s">
        <v>1202</v>
      </c>
      <c r="N4" s="141" t="s">
        <v>1203</v>
      </c>
      <c r="O4" s="4"/>
      <c r="P4" s="4"/>
    </row>
    <row r="5" spans="2:16" hidden="1">
      <c r="B5" s="4">
        <v>3739508</v>
      </c>
      <c r="C5" s="4" t="s">
        <v>1205</v>
      </c>
      <c r="D5" s="138">
        <v>30</v>
      </c>
      <c r="E5" s="139">
        <v>0.25</v>
      </c>
      <c r="F5" s="4">
        <v>18</v>
      </c>
      <c r="G5" s="138">
        <f t="shared" si="0"/>
        <v>22.5</v>
      </c>
      <c r="H5" s="4">
        <v>32131000</v>
      </c>
      <c r="I5" s="4">
        <v>20</v>
      </c>
      <c r="J5" s="140">
        <v>600</v>
      </c>
      <c r="K5" s="9" t="s">
        <v>1200</v>
      </c>
      <c r="L5" s="9" t="s">
        <v>1201</v>
      </c>
      <c r="M5" s="4" t="s">
        <v>1202</v>
      </c>
      <c r="N5" s="141" t="s">
        <v>1203</v>
      </c>
      <c r="O5" s="4"/>
      <c r="P5" s="4"/>
    </row>
    <row r="6" spans="2:16">
      <c r="B6" s="4">
        <v>3739510</v>
      </c>
      <c r="C6" s="4" t="s">
        <v>1206</v>
      </c>
      <c r="D6" s="138">
        <v>20</v>
      </c>
      <c r="E6" s="139">
        <v>0.25</v>
      </c>
      <c r="F6" s="4">
        <v>18</v>
      </c>
      <c r="G6" s="138">
        <f t="shared" si="0"/>
        <v>15</v>
      </c>
      <c r="H6" s="4">
        <v>32131000</v>
      </c>
      <c r="I6" s="4">
        <v>20</v>
      </c>
      <c r="J6" s="140">
        <v>400</v>
      </c>
      <c r="K6" s="9" t="s">
        <v>1200</v>
      </c>
      <c r="L6" s="9" t="s">
        <v>1201</v>
      </c>
      <c r="M6" s="4" t="s">
        <v>1202</v>
      </c>
      <c r="N6" s="141" t="s">
        <v>1203</v>
      </c>
      <c r="O6" s="136" t="s">
        <v>135</v>
      </c>
      <c r="P6" s="71">
        <v>10</v>
      </c>
    </row>
    <row r="7" spans="2:16" hidden="1">
      <c r="B7" s="4">
        <v>3739511</v>
      </c>
      <c r="C7" s="4" t="s">
        <v>1207</v>
      </c>
      <c r="D7" s="138">
        <v>35</v>
      </c>
      <c r="E7" s="139">
        <v>0.25</v>
      </c>
      <c r="F7" s="4">
        <v>18</v>
      </c>
      <c r="G7" s="138">
        <f t="shared" si="0"/>
        <v>26.25</v>
      </c>
      <c r="H7" s="4">
        <v>32131000</v>
      </c>
      <c r="I7" s="4">
        <v>10</v>
      </c>
      <c r="J7" s="140">
        <v>240</v>
      </c>
      <c r="K7" s="9" t="s">
        <v>1200</v>
      </c>
      <c r="L7" s="9" t="s">
        <v>1201</v>
      </c>
      <c r="M7" s="4" t="s">
        <v>1202</v>
      </c>
      <c r="N7" s="141" t="s">
        <v>1203</v>
      </c>
      <c r="O7" s="4"/>
      <c r="P7" s="4"/>
    </row>
    <row r="8" spans="2:16" hidden="1">
      <c r="B8" s="4">
        <v>3739515</v>
      </c>
      <c r="C8" s="4" t="s">
        <v>1208</v>
      </c>
      <c r="D8" s="138">
        <v>70</v>
      </c>
      <c r="E8" s="139">
        <v>0.25</v>
      </c>
      <c r="F8" s="4">
        <v>18</v>
      </c>
      <c r="G8" s="138">
        <f t="shared" si="0"/>
        <v>52.5</v>
      </c>
      <c r="H8" s="4">
        <v>32131000</v>
      </c>
      <c r="I8" s="4">
        <v>10</v>
      </c>
      <c r="J8" s="140">
        <v>160</v>
      </c>
      <c r="K8" s="9" t="s">
        <v>1200</v>
      </c>
      <c r="L8" s="9" t="s">
        <v>1201</v>
      </c>
      <c r="M8" s="4" t="s">
        <v>1202</v>
      </c>
      <c r="N8" s="141" t="s">
        <v>1203</v>
      </c>
      <c r="O8" s="4"/>
      <c r="P8" s="4"/>
    </row>
    <row r="9" spans="2:16">
      <c r="B9" s="4">
        <v>3806495</v>
      </c>
      <c r="C9" s="4" t="s">
        <v>1209</v>
      </c>
      <c r="D9" s="138">
        <v>100</v>
      </c>
      <c r="E9" s="139">
        <v>0.25</v>
      </c>
      <c r="F9" s="4">
        <v>18</v>
      </c>
      <c r="G9" s="138">
        <f t="shared" si="0"/>
        <v>75</v>
      </c>
      <c r="H9" s="4">
        <v>32131000</v>
      </c>
      <c r="I9" s="4">
        <v>80</v>
      </c>
      <c r="J9" s="140">
        <v>80</v>
      </c>
      <c r="K9" s="9" t="s">
        <v>1200</v>
      </c>
      <c r="L9" s="9" t="s">
        <v>1201</v>
      </c>
      <c r="M9" s="4" t="s">
        <v>1210</v>
      </c>
      <c r="N9" s="141" t="s">
        <v>1203</v>
      </c>
      <c r="O9" s="136" t="s">
        <v>135</v>
      </c>
      <c r="P9" s="71">
        <v>5</v>
      </c>
    </row>
    <row r="10" spans="2:16" hidden="1">
      <c r="B10" s="4">
        <v>3806517</v>
      </c>
      <c r="C10" s="4" t="s">
        <v>1211</v>
      </c>
      <c r="D10" s="138">
        <v>100</v>
      </c>
      <c r="E10" s="139">
        <v>0.25</v>
      </c>
      <c r="F10" s="4">
        <v>18</v>
      </c>
      <c r="G10" s="138">
        <f t="shared" si="0"/>
        <v>75</v>
      </c>
      <c r="H10" s="4">
        <v>32131000</v>
      </c>
      <c r="I10" s="4">
        <v>1</v>
      </c>
      <c r="J10" s="140">
        <v>80</v>
      </c>
      <c r="K10" s="9" t="s">
        <v>1200</v>
      </c>
      <c r="L10" s="9" t="s">
        <v>1201</v>
      </c>
      <c r="M10" s="4" t="s">
        <v>1210</v>
      </c>
      <c r="N10" s="141" t="s">
        <v>1203</v>
      </c>
      <c r="O10" s="4"/>
      <c r="P10" s="4"/>
    </row>
    <row r="11" spans="2:16" hidden="1">
      <c r="B11" s="4">
        <v>3806518</v>
      </c>
      <c r="C11" s="4" t="s">
        <v>1212</v>
      </c>
      <c r="D11" s="138">
        <v>185</v>
      </c>
      <c r="E11" s="139">
        <v>0.25</v>
      </c>
      <c r="F11" s="4">
        <v>18</v>
      </c>
      <c r="G11" s="138">
        <f t="shared" si="0"/>
        <v>138.75</v>
      </c>
      <c r="H11" s="4">
        <v>32131000</v>
      </c>
      <c r="I11" s="4">
        <v>1</v>
      </c>
      <c r="J11" s="140">
        <v>40</v>
      </c>
      <c r="K11" s="9" t="s">
        <v>1200</v>
      </c>
      <c r="L11" s="9" t="s">
        <v>1201</v>
      </c>
      <c r="M11" s="4" t="s">
        <v>1210</v>
      </c>
      <c r="N11" s="141" t="s">
        <v>1203</v>
      </c>
      <c r="O11" s="4"/>
      <c r="P11" s="4"/>
    </row>
    <row r="12" spans="2:16" hidden="1">
      <c r="B12" s="4">
        <v>3806519</v>
      </c>
      <c r="C12" s="4" t="s">
        <v>1213</v>
      </c>
      <c r="D12" s="138">
        <v>210</v>
      </c>
      <c r="E12" s="139">
        <v>0.25</v>
      </c>
      <c r="F12" s="4">
        <v>18</v>
      </c>
      <c r="G12" s="138">
        <f t="shared" si="0"/>
        <v>157.5</v>
      </c>
      <c r="H12" s="4">
        <v>32131000</v>
      </c>
      <c r="I12" s="4">
        <v>1</v>
      </c>
      <c r="J12" s="140">
        <v>30</v>
      </c>
      <c r="K12" s="9" t="s">
        <v>1200</v>
      </c>
      <c r="L12" s="9" t="s">
        <v>1201</v>
      </c>
      <c r="M12" s="4" t="s">
        <v>1210</v>
      </c>
      <c r="N12" s="141" t="s">
        <v>1203</v>
      </c>
      <c r="O12" s="4"/>
      <c r="P12" s="4"/>
    </row>
    <row r="13" spans="2:16" hidden="1">
      <c r="B13" s="4">
        <v>3818370</v>
      </c>
      <c r="C13" s="4" t="s">
        <v>1214</v>
      </c>
      <c r="D13" s="138">
        <v>265</v>
      </c>
      <c r="E13" s="139">
        <v>0.25</v>
      </c>
      <c r="F13" s="4">
        <v>18</v>
      </c>
      <c r="G13" s="138">
        <f t="shared" si="0"/>
        <v>198.75</v>
      </c>
      <c r="H13" s="4">
        <v>32131000</v>
      </c>
      <c r="I13" s="4">
        <v>4</v>
      </c>
      <c r="J13" s="140">
        <v>24</v>
      </c>
      <c r="K13" s="9" t="s">
        <v>1200</v>
      </c>
      <c r="L13" s="9" t="s">
        <v>1201</v>
      </c>
      <c r="M13" s="4" t="s">
        <v>1210</v>
      </c>
      <c r="N13" s="141" t="s">
        <v>1203</v>
      </c>
      <c r="O13" s="4"/>
      <c r="P13" s="4"/>
    </row>
    <row r="14" spans="2:16" hidden="1">
      <c r="B14" s="4">
        <v>4018271</v>
      </c>
      <c r="C14" s="4" t="s">
        <v>1215</v>
      </c>
      <c r="D14" s="138">
        <v>115</v>
      </c>
      <c r="E14" s="139">
        <v>0.25</v>
      </c>
      <c r="F14" s="4">
        <v>18</v>
      </c>
      <c r="G14" s="138">
        <f t="shared" si="0"/>
        <v>86.25</v>
      </c>
      <c r="H14" s="4">
        <v>96082000</v>
      </c>
      <c r="I14" s="4">
        <v>10</v>
      </c>
      <c r="J14" s="140">
        <v>120</v>
      </c>
      <c r="K14" s="9" t="s">
        <v>1200</v>
      </c>
      <c r="L14" s="9" t="s">
        <v>1201</v>
      </c>
      <c r="M14" s="4" t="s">
        <v>1216</v>
      </c>
      <c r="N14" s="141" t="s">
        <v>1203</v>
      </c>
      <c r="O14" s="4"/>
      <c r="P14" s="4"/>
    </row>
    <row r="15" spans="2:16">
      <c r="B15" s="4">
        <v>4019272</v>
      </c>
      <c r="C15" s="4" t="s">
        <v>1217</v>
      </c>
      <c r="D15" s="138">
        <v>225</v>
      </c>
      <c r="E15" s="139">
        <v>0.25</v>
      </c>
      <c r="F15" s="4">
        <v>18</v>
      </c>
      <c r="G15" s="138">
        <f t="shared" si="0"/>
        <v>168.75</v>
      </c>
      <c r="H15" s="4">
        <v>96082000</v>
      </c>
      <c r="I15" s="4">
        <v>10</v>
      </c>
      <c r="J15" s="140">
        <v>80</v>
      </c>
      <c r="K15" s="9" t="s">
        <v>1200</v>
      </c>
      <c r="L15" s="9" t="s">
        <v>1201</v>
      </c>
      <c r="M15" s="4" t="s">
        <v>1216</v>
      </c>
      <c r="N15" s="141" t="s">
        <v>1203</v>
      </c>
      <c r="O15" s="136" t="s">
        <v>135</v>
      </c>
      <c r="P15" s="71">
        <v>6</v>
      </c>
    </row>
    <row r="16" spans="2:16" hidden="1">
      <c r="B16" s="4">
        <v>4024110</v>
      </c>
      <c r="C16" s="4" t="s">
        <v>1218</v>
      </c>
      <c r="D16" s="138">
        <v>400</v>
      </c>
      <c r="E16" s="139">
        <v>0.25</v>
      </c>
      <c r="F16" s="4">
        <v>18</v>
      </c>
      <c r="G16" s="138">
        <f t="shared" si="0"/>
        <v>300</v>
      </c>
      <c r="H16" s="4">
        <v>96082000</v>
      </c>
      <c r="I16" s="4">
        <v>5</v>
      </c>
      <c r="J16" s="140">
        <v>30</v>
      </c>
      <c r="K16" s="9" t="s">
        <v>1200</v>
      </c>
      <c r="L16" s="9" t="s">
        <v>1201</v>
      </c>
      <c r="M16" s="4" t="s">
        <v>1216</v>
      </c>
      <c r="N16" s="141" t="s">
        <v>1203</v>
      </c>
      <c r="O16" s="4"/>
      <c r="P16" s="4"/>
    </row>
    <row r="17" spans="2:16">
      <c r="B17" s="4">
        <v>4044524</v>
      </c>
      <c r="C17" s="4" t="s">
        <v>1219</v>
      </c>
      <c r="D17" s="138">
        <v>75</v>
      </c>
      <c r="E17" s="139">
        <v>0.25</v>
      </c>
      <c r="F17" s="4">
        <v>18</v>
      </c>
      <c r="G17" s="138">
        <f t="shared" si="0"/>
        <v>56.25</v>
      </c>
      <c r="H17" s="4">
        <v>96082000</v>
      </c>
      <c r="I17" s="4">
        <v>10</v>
      </c>
      <c r="J17" s="140">
        <v>120</v>
      </c>
      <c r="K17" s="9" t="s">
        <v>1200</v>
      </c>
      <c r="L17" s="9" t="s">
        <v>1201</v>
      </c>
      <c r="M17" s="4" t="s">
        <v>1216</v>
      </c>
      <c r="N17" s="141" t="s">
        <v>1203</v>
      </c>
      <c r="O17" s="136" t="s">
        <v>135</v>
      </c>
      <c r="P17" s="71">
        <v>6</v>
      </c>
    </row>
    <row r="18" spans="2:16" hidden="1">
      <c r="B18" s="4">
        <v>4044555</v>
      </c>
      <c r="C18" s="4" t="s">
        <v>1220</v>
      </c>
      <c r="D18" s="138">
        <v>30</v>
      </c>
      <c r="E18" s="139">
        <v>0.25</v>
      </c>
      <c r="F18" s="4">
        <v>18</v>
      </c>
      <c r="G18" s="138">
        <f t="shared" si="0"/>
        <v>22.5</v>
      </c>
      <c r="H18" s="4">
        <v>96082000</v>
      </c>
      <c r="I18" s="4">
        <v>20</v>
      </c>
      <c r="J18" s="140">
        <v>240</v>
      </c>
      <c r="K18" s="9" t="s">
        <v>1200</v>
      </c>
      <c r="L18" s="9" t="s">
        <v>1201</v>
      </c>
      <c r="M18" s="4" t="s">
        <v>1216</v>
      </c>
      <c r="N18" s="141" t="s">
        <v>1203</v>
      </c>
      <c r="O18" s="4"/>
      <c r="P18" s="4"/>
    </row>
    <row r="19" spans="2:16" hidden="1">
      <c r="B19" s="4">
        <v>4192566</v>
      </c>
      <c r="C19" s="4" t="s">
        <v>1221</v>
      </c>
      <c r="D19" s="138">
        <v>65</v>
      </c>
      <c r="E19" s="139">
        <v>0.25</v>
      </c>
      <c r="F19" s="4">
        <v>18</v>
      </c>
      <c r="G19" s="138">
        <f t="shared" si="0"/>
        <v>48.75</v>
      </c>
      <c r="H19" s="4">
        <v>82141010</v>
      </c>
      <c r="I19" s="4">
        <v>5</v>
      </c>
      <c r="J19" s="140">
        <v>240</v>
      </c>
      <c r="K19" s="9" t="s">
        <v>1200</v>
      </c>
      <c r="L19" s="9" t="s">
        <v>1201</v>
      </c>
      <c r="M19" s="4" t="s">
        <v>1222</v>
      </c>
      <c r="N19" s="141" t="s">
        <v>1203</v>
      </c>
      <c r="O19" s="4"/>
      <c r="P19" s="4"/>
    </row>
    <row r="20" spans="2:16" hidden="1">
      <c r="B20" s="4">
        <v>4192567</v>
      </c>
      <c r="C20" s="4" t="s">
        <v>1223</v>
      </c>
      <c r="D20" s="138">
        <v>130</v>
      </c>
      <c r="E20" s="139">
        <v>0.25</v>
      </c>
      <c r="F20" s="4">
        <v>18</v>
      </c>
      <c r="G20" s="138">
        <f t="shared" si="0"/>
        <v>97.5</v>
      </c>
      <c r="H20" s="4">
        <v>82141010</v>
      </c>
      <c r="I20" s="4">
        <v>5</v>
      </c>
      <c r="J20" s="140">
        <v>80</v>
      </c>
      <c r="K20" s="9" t="s">
        <v>1200</v>
      </c>
      <c r="L20" s="9" t="s">
        <v>1201</v>
      </c>
      <c r="M20" s="4" t="s">
        <v>1222</v>
      </c>
      <c r="N20" s="141" t="s">
        <v>1203</v>
      </c>
      <c r="O20" s="4"/>
      <c r="P20" s="4"/>
    </row>
    <row r="21" spans="2:16">
      <c r="B21" s="4">
        <v>4193564</v>
      </c>
      <c r="C21" s="4" t="s">
        <v>1224</v>
      </c>
      <c r="D21" s="138">
        <v>25</v>
      </c>
      <c r="E21" s="139">
        <v>0.25</v>
      </c>
      <c r="F21" s="4">
        <v>12</v>
      </c>
      <c r="G21" s="138">
        <f t="shared" si="0"/>
        <v>18.75</v>
      </c>
      <c r="H21" s="4">
        <v>96091000</v>
      </c>
      <c r="I21" s="4">
        <v>10</v>
      </c>
      <c r="J21" s="140">
        <v>240</v>
      </c>
      <c r="K21" s="9" t="s">
        <v>1200</v>
      </c>
      <c r="L21" s="9" t="s">
        <v>1201</v>
      </c>
      <c r="M21" s="4" t="s">
        <v>1222</v>
      </c>
      <c r="N21" s="141" t="s">
        <v>1203</v>
      </c>
      <c r="O21" s="136" t="s">
        <v>135</v>
      </c>
      <c r="P21" s="71">
        <v>6</v>
      </c>
    </row>
    <row r="22" spans="2:16" hidden="1">
      <c r="B22" s="4">
        <v>4193588</v>
      </c>
      <c r="C22" s="4" t="s">
        <v>1225</v>
      </c>
      <c r="D22" s="138">
        <v>35</v>
      </c>
      <c r="E22" s="139">
        <v>0.25</v>
      </c>
      <c r="F22" s="4">
        <v>18</v>
      </c>
      <c r="G22" s="138">
        <f t="shared" si="0"/>
        <v>26.25</v>
      </c>
      <c r="H22" s="4">
        <v>82141010</v>
      </c>
      <c r="I22" s="4">
        <v>10</v>
      </c>
      <c r="J22" s="140">
        <v>360</v>
      </c>
      <c r="K22" s="9" t="s">
        <v>1200</v>
      </c>
      <c r="L22" s="9" t="s">
        <v>1201</v>
      </c>
      <c r="M22" s="4" t="s">
        <v>1222</v>
      </c>
      <c r="N22" s="141" t="s">
        <v>1203</v>
      </c>
      <c r="O22" s="4"/>
      <c r="P22" s="4"/>
    </row>
    <row r="23" spans="2:16" hidden="1">
      <c r="B23" s="4">
        <v>4195466</v>
      </c>
      <c r="C23" s="4" t="s">
        <v>1226</v>
      </c>
      <c r="D23" s="138">
        <v>220</v>
      </c>
      <c r="E23" s="139">
        <v>0.25</v>
      </c>
      <c r="F23" s="4">
        <v>18</v>
      </c>
      <c r="G23" s="138">
        <f t="shared" si="0"/>
        <v>165</v>
      </c>
      <c r="H23" s="4">
        <v>82141010</v>
      </c>
      <c r="I23" s="4">
        <v>6</v>
      </c>
      <c r="J23" s="140">
        <v>60</v>
      </c>
      <c r="K23" s="9" t="s">
        <v>1200</v>
      </c>
      <c r="L23" s="9" t="s">
        <v>1201</v>
      </c>
      <c r="M23" s="4" t="s">
        <v>1222</v>
      </c>
      <c r="N23" s="141" t="s">
        <v>1203</v>
      </c>
      <c r="O23" s="4"/>
      <c r="P23" s="4"/>
    </row>
    <row r="24" spans="2:16">
      <c r="B24" s="4">
        <v>4195540</v>
      </c>
      <c r="C24" s="4" t="s">
        <v>1227</v>
      </c>
      <c r="D24" s="138">
        <v>110</v>
      </c>
      <c r="E24" s="139">
        <v>0.25</v>
      </c>
      <c r="F24" s="4">
        <v>18</v>
      </c>
      <c r="G24" s="138">
        <f t="shared" si="0"/>
        <v>82.5</v>
      </c>
      <c r="H24" s="4">
        <v>82141010</v>
      </c>
      <c r="I24" s="4">
        <v>5</v>
      </c>
      <c r="J24" s="140">
        <v>120</v>
      </c>
      <c r="K24" s="9" t="s">
        <v>1200</v>
      </c>
      <c r="L24" s="9" t="s">
        <v>1201</v>
      </c>
      <c r="M24" s="4" t="s">
        <v>1222</v>
      </c>
      <c r="N24" s="141" t="s">
        <v>1203</v>
      </c>
      <c r="O24" s="136" t="s">
        <v>135</v>
      </c>
      <c r="P24" s="71">
        <v>6</v>
      </c>
    </row>
    <row r="25" spans="2:16">
      <c r="B25" s="4">
        <v>4320512</v>
      </c>
      <c r="C25" s="4" t="s">
        <v>1228</v>
      </c>
      <c r="D25" s="138">
        <v>25</v>
      </c>
      <c r="E25" s="139">
        <v>0.25</v>
      </c>
      <c r="F25" s="4">
        <v>12</v>
      </c>
      <c r="G25" s="138">
        <f t="shared" si="0"/>
        <v>18.75</v>
      </c>
      <c r="H25" s="4">
        <v>96099030</v>
      </c>
      <c r="I25" s="4">
        <v>120</v>
      </c>
      <c r="J25" s="140">
        <v>240</v>
      </c>
      <c r="K25" s="9" t="s">
        <v>1200</v>
      </c>
      <c r="L25" s="9" t="s">
        <v>1201</v>
      </c>
      <c r="M25" s="4" t="s">
        <v>1229</v>
      </c>
      <c r="N25" s="141" t="s">
        <v>1203</v>
      </c>
      <c r="O25" s="136" t="s">
        <v>135</v>
      </c>
      <c r="P25" s="71">
        <v>10</v>
      </c>
    </row>
    <row r="26" spans="2:16" hidden="1">
      <c r="B26" s="4">
        <v>4329525</v>
      </c>
      <c r="C26" s="4" t="s">
        <v>1230</v>
      </c>
      <c r="D26" s="138">
        <v>120</v>
      </c>
      <c r="E26" s="139">
        <v>0.25</v>
      </c>
      <c r="F26" s="4">
        <v>12</v>
      </c>
      <c r="G26" s="138">
        <f t="shared" si="0"/>
        <v>90</v>
      </c>
      <c r="H26" s="4">
        <v>96099030</v>
      </c>
      <c r="I26" s="4">
        <v>10</v>
      </c>
      <c r="J26" s="140">
        <v>80</v>
      </c>
      <c r="K26" s="9" t="s">
        <v>1200</v>
      </c>
      <c r="L26" s="9" t="s">
        <v>1201</v>
      </c>
      <c r="M26" s="4" t="s">
        <v>1229</v>
      </c>
      <c r="N26" s="141" t="s">
        <v>1203</v>
      </c>
      <c r="O26" s="4"/>
      <c r="P26" s="4"/>
    </row>
    <row r="27" spans="2:16" hidden="1">
      <c r="B27" s="4">
        <v>4329536</v>
      </c>
      <c r="C27" s="4" t="s">
        <v>1231</v>
      </c>
      <c r="D27" s="138">
        <v>190</v>
      </c>
      <c r="E27" s="139">
        <v>0.25</v>
      </c>
      <c r="F27" s="4">
        <v>12</v>
      </c>
      <c r="G27" s="138">
        <f t="shared" si="0"/>
        <v>142.5</v>
      </c>
      <c r="H27" s="4">
        <v>96099030</v>
      </c>
      <c r="I27" s="4">
        <v>5</v>
      </c>
      <c r="J27" s="140">
        <v>40</v>
      </c>
      <c r="K27" s="9" t="s">
        <v>1200</v>
      </c>
      <c r="L27" s="9" t="s">
        <v>1201</v>
      </c>
      <c r="M27" s="4" t="s">
        <v>1229</v>
      </c>
      <c r="N27" s="141" t="s">
        <v>1203</v>
      </c>
      <c r="O27" s="4"/>
      <c r="P27" s="4"/>
    </row>
    <row r="28" spans="2:16" hidden="1">
      <c r="B28" s="4">
        <v>4329538</v>
      </c>
      <c r="C28" s="4" t="s">
        <v>1232</v>
      </c>
      <c r="D28" s="138">
        <v>50</v>
      </c>
      <c r="E28" s="139">
        <v>0.25</v>
      </c>
      <c r="F28" s="4">
        <v>12</v>
      </c>
      <c r="G28" s="138">
        <f t="shared" si="0"/>
        <v>37.5</v>
      </c>
      <c r="H28" s="4">
        <v>96099030</v>
      </c>
      <c r="I28" s="4">
        <v>20</v>
      </c>
      <c r="J28" s="140">
        <v>240</v>
      </c>
      <c r="K28" s="9" t="s">
        <v>1200</v>
      </c>
      <c r="L28" s="9" t="s">
        <v>1201</v>
      </c>
      <c r="M28" s="4" t="s">
        <v>1229</v>
      </c>
      <c r="N28" s="141" t="s">
        <v>1203</v>
      </c>
      <c r="O28" s="4"/>
      <c r="P28" s="4"/>
    </row>
    <row r="29" spans="2:16" hidden="1">
      <c r="B29" s="4">
        <v>4329540</v>
      </c>
      <c r="C29" s="4" t="s">
        <v>1233</v>
      </c>
      <c r="D29" s="138">
        <v>230</v>
      </c>
      <c r="E29" s="139">
        <v>0.25</v>
      </c>
      <c r="F29" s="4">
        <v>12</v>
      </c>
      <c r="G29" s="138">
        <f t="shared" si="0"/>
        <v>172.5</v>
      </c>
      <c r="H29" s="4">
        <v>96099030</v>
      </c>
      <c r="I29" s="4">
        <v>5</v>
      </c>
      <c r="J29" s="140">
        <v>40</v>
      </c>
      <c r="K29" s="9" t="s">
        <v>1200</v>
      </c>
      <c r="L29" s="9" t="s">
        <v>1201</v>
      </c>
      <c r="M29" s="4" t="s">
        <v>1229</v>
      </c>
      <c r="N29" s="141" t="s">
        <v>1203</v>
      </c>
      <c r="O29" s="4"/>
      <c r="P29" s="4"/>
    </row>
    <row r="30" spans="2:16" hidden="1">
      <c r="B30" s="4">
        <v>4329541</v>
      </c>
      <c r="C30" s="4" t="s">
        <v>1234</v>
      </c>
      <c r="D30" s="138">
        <v>65</v>
      </c>
      <c r="E30" s="139">
        <v>0.25</v>
      </c>
      <c r="F30" s="4">
        <v>12</v>
      </c>
      <c r="G30" s="138">
        <f t="shared" si="0"/>
        <v>48.75</v>
      </c>
      <c r="H30" s="4">
        <v>96099030</v>
      </c>
      <c r="I30" s="4">
        <v>10</v>
      </c>
      <c r="J30" s="140">
        <v>120</v>
      </c>
      <c r="K30" s="9" t="s">
        <v>1200</v>
      </c>
      <c r="L30" s="9" t="s">
        <v>1201</v>
      </c>
      <c r="M30" s="4" t="s">
        <v>1229</v>
      </c>
      <c r="N30" s="141" t="s">
        <v>1203</v>
      </c>
      <c r="O30" s="4"/>
      <c r="P30" s="4"/>
    </row>
    <row r="31" spans="2:16" hidden="1">
      <c r="B31" s="4">
        <v>4329542</v>
      </c>
      <c r="C31" s="4" t="s">
        <v>1235</v>
      </c>
      <c r="D31" s="138">
        <v>110</v>
      </c>
      <c r="E31" s="139">
        <v>0.25</v>
      </c>
      <c r="F31" s="4">
        <v>12</v>
      </c>
      <c r="G31" s="138">
        <f t="shared" si="0"/>
        <v>82.5</v>
      </c>
      <c r="H31" s="4">
        <v>96099030</v>
      </c>
      <c r="I31" s="4">
        <v>10</v>
      </c>
      <c r="J31" s="140">
        <v>80</v>
      </c>
      <c r="K31" s="9" t="s">
        <v>1200</v>
      </c>
      <c r="L31" s="9" t="s">
        <v>1201</v>
      </c>
      <c r="M31" s="4" t="s">
        <v>1229</v>
      </c>
      <c r="N31" s="141" t="s">
        <v>1203</v>
      </c>
      <c r="O31" s="4"/>
      <c r="P31" s="4"/>
    </row>
    <row r="32" spans="2:16" hidden="1">
      <c r="B32" s="4">
        <v>4410947</v>
      </c>
      <c r="C32" s="4" t="s">
        <v>1236</v>
      </c>
      <c r="D32" s="138">
        <v>160</v>
      </c>
      <c r="E32" s="139">
        <v>0.25</v>
      </c>
      <c r="F32" s="4">
        <v>12</v>
      </c>
      <c r="G32" s="138">
        <f t="shared" si="0"/>
        <v>120</v>
      </c>
      <c r="H32" s="4">
        <v>96091000</v>
      </c>
      <c r="I32" s="4">
        <v>5</v>
      </c>
      <c r="J32" s="140">
        <v>30</v>
      </c>
      <c r="K32" s="9" t="s">
        <v>1200</v>
      </c>
      <c r="L32" s="9" t="s">
        <v>1201</v>
      </c>
      <c r="M32" s="4" t="s">
        <v>1237</v>
      </c>
      <c r="N32" s="141" t="s">
        <v>1203</v>
      </c>
      <c r="O32" s="4"/>
      <c r="P32" s="4"/>
    </row>
    <row r="33" spans="2:16" hidden="1">
      <c r="B33" s="4">
        <v>4426371</v>
      </c>
      <c r="C33" s="4" t="s">
        <v>1238</v>
      </c>
      <c r="D33" s="138">
        <v>110</v>
      </c>
      <c r="E33" s="139">
        <v>0.25</v>
      </c>
      <c r="F33" s="4">
        <v>18</v>
      </c>
      <c r="G33" s="138">
        <f t="shared" si="0"/>
        <v>82.5</v>
      </c>
      <c r="H33" s="4">
        <v>82141010</v>
      </c>
      <c r="I33" s="4">
        <v>6</v>
      </c>
      <c r="J33" s="140">
        <v>120</v>
      </c>
      <c r="K33" s="9" t="s">
        <v>1200</v>
      </c>
      <c r="L33" s="9" t="s">
        <v>1201</v>
      </c>
      <c r="M33" s="4" t="s">
        <v>1237</v>
      </c>
      <c r="N33" s="141" t="s">
        <v>1203</v>
      </c>
      <c r="O33" s="4"/>
      <c r="P33" s="4"/>
    </row>
    <row r="34" spans="2:16" hidden="1">
      <c r="B34" s="4">
        <v>4432539</v>
      </c>
      <c r="C34" s="4" t="s">
        <v>1239</v>
      </c>
      <c r="D34" s="138">
        <v>75</v>
      </c>
      <c r="E34" s="139">
        <v>0.25</v>
      </c>
      <c r="F34" s="4">
        <v>18</v>
      </c>
      <c r="G34" s="138">
        <f t="shared" si="0"/>
        <v>56.25</v>
      </c>
      <c r="H34" s="4">
        <v>82141010</v>
      </c>
      <c r="I34" s="4">
        <v>10</v>
      </c>
      <c r="J34" s="140">
        <v>180</v>
      </c>
      <c r="K34" s="9" t="s">
        <v>1200</v>
      </c>
      <c r="L34" s="9" t="s">
        <v>1201</v>
      </c>
      <c r="M34" s="4" t="s">
        <v>1237</v>
      </c>
      <c r="N34" s="141" t="s">
        <v>1203</v>
      </c>
      <c r="O34" s="4"/>
      <c r="P34" s="4"/>
    </row>
    <row r="35" spans="2:16" hidden="1">
      <c r="B35" s="4">
        <v>4433541</v>
      </c>
      <c r="C35" s="4" t="s">
        <v>1240</v>
      </c>
      <c r="D35" s="138">
        <v>60</v>
      </c>
      <c r="E35" s="139">
        <v>0.25</v>
      </c>
      <c r="F35" s="4">
        <v>18</v>
      </c>
      <c r="G35" s="138">
        <f t="shared" si="0"/>
        <v>45</v>
      </c>
      <c r="H35" s="4">
        <v>82141010</v>
      </c>
      <c r="I35" s="4">
        <v>10</v>
      </c>
      <c r="J35" s="140">
        <v>240</v>
      </c>
      <c r="K35" s="9" t="s">
        <v>1200</v>
      </c>
      <c r="L35" s="9" t="s">
        <v>1201</v>
      </c>
      <c r="M35" s="4" t="s">
        <v>1237</v>
      </c>
      <c r="N35" s="141" t="s">
        <v>1203</v>
      </c>
      <c r="O35" s="4"/>
      <c r="P35" s="4"/>
    </row>
    <row r="36" spans="2:16" hidden="1">
      <c r="B36" s="4">
        <v>4433543</v>
      </c>
      <c r="C36" s="4" t="s">
        <v>1241</v>
      </c>
      <c r="D36" s="138">
        <v>130</v>
      </c>
      <c r="E36" s="139">
        <v>0.25</v>
      </c>
      <c r="F36" s="4">
        <v>18</v>
      </c>
      <c r="G36" s="138">
        <f t="shared" si="0"/>
        <v>97.5</v>
      </c>
      <c r="H36" s="4">
        <v>82141010</v>
      </c>
      <c r="I36" s="4">
        <v>5</v>
      </c>
      <c r="J36" s="140">
        <v>80</v>
      </c>
      <c r="K36" s="9" t="s">
        <v>1200</v>
      </c>
      <c r="L36" s="9" t="s">
        <v>1201</v>
      </c>
      <c r="M36" s="4" t="s">
        <v>1237</v>
      </c>
      <c r="N36" s="141" t="s">
        <v>1203</v>
      </c>
      <c r="O36" s="4"/>
      <c r="P36" s="4"/>
    </row>
    <row r="37" spans="2:16" hidden="1">
      <c r="B37" s="4">
        <v>4435528</v>
      </c>
      <c r="C37" s="4" t="s">
        <v>1242</v>
      </c>
      <c r="D37" s="138">
        <v>160</v>
      </c>
      <c r="E37" s="139">
        <v>0.25</v>
      </c>
      <c r="F37" s="4">
        <v>18</v>
      </c>
      <c r="G37" s="138">
        <f t="shared" si="0"/>
        <v>120</v>
      </c>
      <c r="H37" s="4">
        <v>82141010</v>
      </c>
      <c r="I37" s="4">
        <v>5</v>
      </c>
      <c r="J37" s="140">
        <v>60</v>
      </c>
      <c r="K37" s="9" t="s">
        <v>1200</v>
      </c>
      <c r="L37" s="9" t="s">
        <v>1201</v>
      </c>
      <c r="M37" s="4" t="s">
        <v>1237</v>
      </c>
      <c r="N37" s="141" t="s">
        <v>1203</v>
      </c>
      <c r="O37" s="4"/>
      <c r="P37" s="4"/>
    </row>
    <row r="38" spans="2:16" hidden="1">
      <c r="B38" s="4">
        <v>4505477</v>
      </c>
      <c r="C38" s="4" t="s">
        <v>1243</v>
      </c>
      <c r="D38" s="138">
        <v>125</v>
      </c>
      <c r="E38" s="139">
        <v>0.25</v>
      </c>
      <c r="F38" s="4">
        <v>12</v>
      </c>
      <c r="G38" s="138">
        <f t="shared" si="0"/>
        <v>93.75</v>
      </c>
      <c r="H38" s="4">
        <v>96091000</v>
      </c>
      <c r="I38" s="4">
        <v>6</v>
      </c>
      <c r="J38" s="140">
        <v>48</v>
      </c>
      <c r="K38" s="9" t="s">
        <v>1200</v>
      </c>
      <c r="L38" s="9" t="s">
        <v>1201</v>
      </c>
      <c r="M38" s="4" t="s">
        <v>1237</v>
      </c>
      <c r="N38" s="141" t="s">
        <v>1203</v>
      </c>
      <c r="O38" s="4"/>
      <c r="P38" s="4"/>
    </row>
    <row r="39" spans="2:16" hidden="1">
      <c r="B39" s="4">
        <v>4520634</v>
      </c>
      <c r="C39" s="4" t="s">
        <v>1244</v>
      </c>
      <c r="D39" s="138">
        <v>25</v>
      </c>
      <c r="E39" s="139">
        <v>0.25</v>
      </c>
      <c r="F39" s="4">
        <v>12</v>
      </c>
      <c r="G39" s="138">
        <f t="shared" si="0"/>
        <v>18.75</v>
      </c>
      <c r="H39" s="4">
        <v>96091000</v>
      </c>
      <c r="I39" s="4">
        <v>10</v>
      </c>
      <c r="J39" s="140">
        <v>200</v>
      </c>
      <c r="K39" s="9" t="s">
        <v>1200</v>
      </c>
      <c r="L39" s="9" t="s">
        <v>1201</v>
      </c>
      <c r="M39" s="4" t="s">
        <v>1245</v>
      </c>
      <c r="N39" s="141" t="s">
        <v>1203</v>
      </c>
      <c r="O39" s="4"/>
      <c r="P39" s="4"/>
    </row>
    <row r="40" spans="2:16" hidden="1">
      <c r="B40" s="4">
        <v>4521546</v>
      </c>
      <c r="C40" s="4" t="s">
        <v>1246</v>
      </c>
      <c r="D40" s="138">
        <v>10</v>
      </c>
      <c r="E40" s="139">
        <v>0.25</v>
      </c>
      <c r="F40" s="4">
        <v>12</v>
      </c>
      <c r="G40" s="138">
        <f t="shared" si="0"/>
        <v>7.5</v>
      </c>
      <c r="H40" s="4">
        <v>96091000</v>
      </c>
      <c r="I40" s="4">
        <v>1</v>
      </c>
      <c r="J40" s="140">
        <v>400</v>
      </c>
      <c r="K40" s="9" t="s">
        <v>1200</v>
      </c>
      <c r="L40" s="9" t="s">
        <v>1201</v>
      </c>
      <c r="M40" s="4" t="s">
        <v>1245</v>
      </c>
      <c r="N40" s="141" t="s">
        <v>1203</v>
      </c>
      <c r="O40" s="4"/>
      <c r="P40" s="4"/>
    </row>
    <row r="41" spans="2:16" hidden="1">
      <c r="B41" s="4">
        <v>4521909</v>
      </c>
      <c r="C41" s="4" t="s">
        <v>1247</v>
      </c>
      <c r="D41" s="138">
        <v>15</v>
      </c>
      <c r="E41" s="139">
        <v>0.25</v>
      </c>
      <c r="F41" s="4">
        <v>12</v>
      </c>
      <c r="G41" s="138">
        <f t="shared" si="0"/>
        <v>11.25</v>
      </c>
      <c r="H41" s="4">
        <v>96091000</v>
      </c>
      <c r="I41" s="4">
        <v>10</v>
      </c>
      <c r="J41" s="140">
        <v>400</v>
      </c>
      <c r="K41" s="9" t="s">
        <v>1200</v>
      </c>
      <c r="L41" s="9" t="s">
        <v>1201</v>
      </c>
      <c r="M41" s="4" t="s">
        <v>1245</v>
      </c>
      <c r="N41" s="141" t="s">
        <v>1203</v>
      </c>
      <c r="O41" s="4"/>
      <c r="P41" s="4"/>
    </row>
    <row r="42" spans="2:16" hidden="1">
      <c r="B42" s="4">
        <v>4522547</v>
      </c>
      <c r="C42" s="4" t="s">
        <v>1248</v>
      </c>
      <c r="D42" s="138">
        <v>35</v>
      </c>
      <c r="E42" s="139">
        <v>0.25</v>
      </c>
      <c r="F42" s="4">
        <v>12</v>
      </c>
      <c r="G42" s="138">
        <f t="shared" si="0"/>
        <v>26.25</v>
      </c>
      <c r="H42" s="4">
        <v>96091000</v>
      </c>
      <c r="I42" s="4">
        <v>10</v>
      </c>
      <c r="J42" s="140">
        <v>240</v>
      </c>
      <c r="K42" s="9" t="s">
        <v>1200</v>
      </c>
      <c r="L42" s="9" t="s">
        <v>1201</v>
      </c>
      <c r="M42" s="4" t="s">
        <v>1245</v>
      </c>
      <c r="N42" s="141" t="s">
        <v>1203</v>
      </c>
      <c r="O42" s="4"/>
      <c r="P42" s="4"/>
    </row>
    <row r="43" spans="2:16" hidden="1">
      <c r="B43" s="4">
        <v>4522549</v>
      </c>
      <c r="C43" s="4" t="s">
        <v>1249</v>
      </c>
      <c r="D43" s="138">
        <v>50</v>
      </c>
      <c r="E43" s="139">
        <v>0.25</v>
      </c>
      <c r="F43" s="4">
        <v>12</v>
      </c>
      <c r="G43" s="138">
        <f t="shared" si="0"/>
        <v>37.5</v>
      </c>
      <c r="H43" s="4">
        <v>96091000</v>
      </c>
      <c r="I43" s="4">
        <v>10</v>
      </c>
      <c r="J43" s="140">
        <v>160</v>
      </c>
      <c r="K43" s="9" t="s">
        <v>1200</v>
      </c>
      <c r="L43" s="9" t="s">
        <v>1201</v>
      </c>
      <c r="M43" s="4" t="s">
        <v>1245</v>
      </c>
      <c r="N43" s="141" t="s">
        <v>1203</v>
      </c>
      <c r="O43" s="4"/>
      <c r="P43" s="4"/>
    </row>
    <row r="44" spans="2:16" hidden="1">
      <c r="B44" s="4">
        <v>4522552</v>
      </c>
      <c r="C44" s="4" t="s">
        <v>1250</v>
      </c>
      <c r="D44" s="138">
        <v>70</v>
      </c>
      <c r="E44" s="139">
        <v>0.25</v>
      </c>
      <c r="F44" s="4">
        <v>12</v>
      </c>
      <c r="G44" s="138">
        <f t="shared" si="0"/>
        <v>52.5</v>
      </c>
      <c r="H44" s="4">
        <v>96091000</v>
      </c>
      <c r="I44" s="4">
        <v>10</v>
      </c>
      <c r="J44" s="140">
        <v>120</v>
      </c>
      <c r="K44" s="9" t="s">
        <v>1200</v>
      </c>
      <c r="L44" s="9" t="s">
        <v>1201</v>
      </c>
      <c r="M44" s="4" t="s">
        <v>1245</v>
      </c>
      <c r="N44" s="141" t="s">
        <v>1203</v>
      </c>
      <c r="O44" s="4"/>
      <c r="P44" s="4"/>
    </row>
    <row r="45" spans="2:16" hidden="1">
      <c r="B45" s="4">
        <v>4523520</v>
      </c>
      <c r="C45" s="4" t="s">
        <v>1251</v>
      </c>
      <c r="D45" s="138">
        <v>120</v>
      </c>
      <c r="E45" s="139">
        <v>0.25</v>
      </c>
      <c r="F45" s="4">
        <v>12</v>
      </c>
      <c r="G45" s="138">
        <f t="shared" si="0"/>
        <v>90</v>
      </c>
      <c r="H45" s="4">
        <v>96091000</v>
      </c>
      <c r="I45" s="4">
        <v>5</v>
      </c>
      <c r="J45" s="140">
        <v>60</v>
      </c>
      <c r="K45" s="9" t="s">
        <v>1200</v>
      </c>
      <c r="L45" s="9" t="s">
        <v>1201</v>
      </c>
      <c r="M45" s="4" t="s">
        <v>1245</v>
      </c>
      <c r="N45" s="141" t="s">
        <v>1203</v>
      </c>
      <c r="O45" s="4"/>
      <c r="P45" s="4"/>
    </row>
    <row r="46" spans="2:16" hidden="1">
      <c r="B46" s="4">
        <v>4523555</v>
      </c>
      <c r="C46" s="4" t="s">
        <v>1252</v>
      </c>
      <c r="D46" s="138">
        <v>60</v>
      </c>
      <c r="E46" s="139">
        <v>0.25</v>
      </c>
      <c r="F46" s="4">
        <v>12</v>
      </c>
      <c r="G46" s="138">
        <f t="shared" si="0"/>
        <v>45</v>
      </c>
      <c r="H46" s="4">
        <v>96091000</v>
      </c>
      <c r="I46" s="4">
        <v>5</v>
      </c>
      <c r="J46" s="140">
        <v>120</v>
      </c>
      <c r="K46" s="9" t="s">
        <v>1200</v>
      </c>
      <c r="L46" s="9" t="s">
        <v>1201</v>
      </c>
      <c r="M46" s="4" t="s">
        <v>1245</v>
      </c>
      <c r="N46" s="141" t="s">
        <v>1203</v>
      </c>
      <c r="O46" s="4"/>
      <c r="P46" s="4"/>
    </row>
    <row r="47" spans="2:16" hidden="1">
      <c r="B47" s="4">
        <v>4706518</v>
      </c>
      <c r="C47" s="4" t="s">
        <v>1253</v>
      </c>
      <c r="D47" s="138">
        <v>120</v>
      </c>
      <c r="E47" s="139">
        <v>0.25</v>
      </c>
      <c r="F47" s="4">
        <v>18</v>
      </c>
      <c r="G47" s="138">
        <f t="shared" si="0"/>
        <v>90</v>
      </c>
      <c r="H47" s="4">
        <v>32131000</v>
      </c>
      <c r="I47" s="4">
        <v>30</v>
      </c>
      <c r="J47" s="140">
        <v>60</v>
      </c>
      <c r="K47" s="9" t="s">
        <v>1200</v>
      </c>
      <c r="L47" s="9" t="s">
        <v>1201</v>
      </c>
      <c r="M47" s="4" t="s">
        <v>1210</v>
      </c>
      <c r="N47" s="141" t="s">
        <v>1203</v>
      </c>
      <c r="O47" s="4"/>
      <c r="P47" s="4"/>
    </row>
    <row r="48" spans="2:16">
      <c r="B48" s="4">
        <v>4804257</v>
      </c>
      <c r="C48" s="4" t="s">
        <v>1254</v>
      </c>
      <c r="D48" s="138">
        <v>25</v>
      </c>
      <c r="E48" s="139">
        <v>0.25</v>
      </c>
      <c r="F48" s="4">
        <v>18</v>
      </c>
      <c r="G48" s="138">
        <f t="shared" si="0"/>
        <v>18.75</v>
      </c>
      <c r="H48" s="4">
        <v>90172010</v>
      </c>
      <c r="I48" s="4">
        <v>10</v>
      </c>
      <c r="J48" s="140">
        <v>900</v>
      </c>
      <c r="K48" s="9" t="s">
        <v>1200</v>
      </c>
      <c r="L48" s="9" t="s">
        <v>1255</v>
      </c>
      <c r="M48" s="4" t="s">
        <v>1256</v>
      </c>
      <c r="N48" s="141" t="s">
        <v>1203</v>
      </c>
      <c r="O48" s="136" t="s">
        <v>135</v>
      </c>
      <c r="P48" s="71">
        <v>15</v>
      </c>
    </row>
    <row r="49" spans="2:16">
      <c r="B49" s="4">
        <v>4804260</v>
      </c>
      <c r="C49" s="4" t="s">
        <v>1257</v>
      </c>
      <c r="D49" s="138">
        <v>28</v>
      </c>
      <c r="E49" s="139">
        <v>0.25</v>
      </c>
      <c r="F49" s="4">
        <v>18</v>
      </c>
      <c r="G49" s="138">
        <f t="shared" si="0"/>
        <v>21</v>
      </c>
      <c r="H49" s="4">
        <v>90172020</v>
      </c>
      <c r="I49" s="4">
        <v>20</v>
      </c>
      <c r="J49" s="140">
        <v>480</v>
      </c>
      <c r="K49" s="9" t="s">
        <v>1200</v>
      </c>
      <c r="L49" s="9" t="s">
        <v>1255</v>
      </c>
      <c r="M49" s="4" t="s">
        <v>1256</v>
      </c>
      <c r="N49" s="141" t="s">
        <v>1203</v>
      </c>
      <c r="O49" s="136" t="s">
        <v>135</v>
      </c>
      <c r="P49" s="71">
        <v>20</v>
      </c>
    </row>
    <row r="50" spans="2:16">
      <c r="B50" s="4">
        <v>4807259</v>
      </c>
      <c r="C50" s="4" t="s">
        <v>1258</v>
      </c>
      <c r="D50" s="138">
        <v>50</v>
      </c>
      <c r="E50" s="139">
        <v>0.25</v>
      </c>
      <c r="F50" s="4">
        <v>18</v>
      </c>
      <c r="G50" s="138">
        <f t="shared" si="0"/>
        <v>37.5</v>
      </c>
      <c r="H50" s="4">
        <v>90172010</v>
      </c>
      <c r="I50" s="4">
        <v>20</v>
      </c>
      <c r="J50" s="140">
        <v>240</v>
      </c>
      <c r="K50" s="9" t="s">
        <v>1200</v>
      </c>
      <c r="L50" s="9" t="s">
        <v>1255</v>
      </c>
      <c r="M50" s="4" t="s">
        <v>1256</v>
      </c>
      <c r="N50" s="141" t="s">
        <v>1203</v>
      </c>
      <c r="O50" s="136" t="s">
        <v>135</v>
      </c>
      <c r="P50" s="71">
        <v>20</v>
      </c>
    </row>
    <row r="51" spans="2:16">
      <c r="B51" s="4">
        <v>4813154</v>
      </c>
      <c r="C51" s="4" t="s">
        <v>1259</v>
      </c>
      <c r="D51" s="138">
        <v>200</v>
      </c>
      <c r="E51" s="139">
        <v>0.25</v>
      </c>
      <c r="F51" s="4">
        <v>18</v>
      </c>
      <c r="G51" s="138">
        <f t="shared" si="0"/>
        <v>150</v>
      </c>
      <c r="H51" s="4">
        <v>39261019</v>
      </c>
      <c r="I51" s="4">
        <v>10</v>
      </c>
      <c r="J51" s="140">
        <v>60</v>
      </c>
      <c r="K51" s="9" t="s">
        <v>1200</v>
      </c>
      <c r="L51" s="9" t="s">
        <v>1255</v>
      </c>
      <c r="M51" s="4" t="s">
        <v>1260</v>
      </c>
      <c r="N51" s="141" t="s">
        <v>1203</v>
      </c>
      <c r="O51" s="136" t="s">
        <v>135</v>
      </c>
      <c r="P51" s="71">
        <v>25</v>
      </c>
    </row>
    <row r="52" spans="2:16">
      <c r="B52" s="4">
        <v>4814501</v>
      </c>
      <c r="C52" s="4" t="s">
        <v>1261</v>
      </c>
      <c r="D52" s="138">
        <v>125</v>
      </c>
      <c r="E52" s="139">
        <v>0.25</v>
      </c>
      <c r="F52" s="4">
        <v>18</v>
      </c>
      <c r="G52" s="138">
        <f t="shared" si="0"/>
        <v>93.75</v>
      </c>
      <c r="H52" s="4">
        <v>48209090</v>
      </c>
      <c r="I52" s="4">
        <v>1</v>
      </c>
      <c r="J52" s="140">
        <v>48</v>
      </c>
      <c r="K52" s="9" t="s">
        <v>1200</v>
      </c>
      <c r="L52" s="9" t="s">
        <v>1255</v>
      </c>
      <c r="M52" s="4" t="s">
        <v>1260</v>
      </c>
      <c r="N52" s="141" t="s">
        <v>1203</v>
      </c>
      <c r="O52" s="136" t="s">
        <v>135</v>
      </c>
      <c r="P52" s="71">
        <v>25</v>
      </c>
    </row>
    <row r="53" spans="2:16" hidden="1">
      <c r="B53" s="4">
        <v>4899223</v>
      </c>
      <c r="C53" s="4" t="s">
        <v>1262</v>
      </c>
      <c r="D53" s="138">
        <v>160</v>
      </c>
      <c r="E53" s="139">
        <v>0.25</v>
      </c>
      <c r="F53" s="4">
        <v>18</v>
      </c>
      <c r="G53" s="138">
        <f t="shared" si="0"/>
        <v>120</v>
      </c>
      <c r="H53" s="4">
        <v>90172010</v>
      </c>
      <c r="I53" s="4">
        <v>10</v>
      </c>
      <c r="J53" s="140">
        <v>120</v>
      </c>
      <c r="K53" s="9" t="s">
        <v>1200</v>
      </c>
      <c r="L53" s="9" t="s">
        <v>1255</v>
      </c>
      <c r="M53" s="4" t="s">
        <v>1256</v>
      </c>
      <c r="N53" s="141" t="s">
        <v>1203</v>
      </c>
      <c r="O53" s="4"/>
      <c r="P53" s="4"/>
    </row>
    <row r="54" spans="2:16">
      <c r="B54" s="4">
        <v>4899226</v>
      </c>
      <c r="C54" s="4" t="s">
        <v>1263</v>
      </c>
      <c r="D54" s="138">
        <v>140</v>
      </c>
      <c r="E54" s="139">
        <v>0.25</v>
      </c>
      <c r="F54" s="4">
        <v>18</v>
      </c>
      <c r="G54" s="138">
        <f t="shared" si="0"/>
        <v>105</v>
      </c>
      <c r="H54" s="4">
        <v>90172010</v>
      </c>
      <c r="I54" s="4">
        <v>10</v>
      </c>
      <c r="J54" s="140">
        <v>120</v>
      </c>
      <c r="K54" s="9" t="s">
        <v>1200</v>
      </c>
      <c r="L54" s="9" t="s">
        <v>1255</v>
      </c>
      <c r="M54" s="4" t="s">
        <v>1256</v>
      </c>
      <c r="N54" s="141" t="s">
        <v>1203</v>
      </c>
      <c r="O54" s="136" t="s">
        <v>135</v>
      </c>
      <c r="P54" s="71">
        <v>10</v>
      </c>
    </row>
    <row r="55" spans="2:16" hidden="1">
      <c r="B55" s="4">
        <v>4899238</v>
      </c>
      <c r="C55" s="4" t="s">
        <v>1264</v>
      </c>
      <c r="D55" s="138">
        <v>200</v>
      </c>
      <c r="E55" s="139">
        <v>0.25</v>
      </c>
      <c r="F55" s="4">
        <v>18</v>
      </c>
      <c r="G55" s="138">
        <f t="shared" si="0"/>
        <v>150</v>
      </c>
      <c r="H55" s="4">
        <v>90172010</v>
      </c>
      <c r="I55" s="4">
        <v>10</v>
      </c>
      <c r="J55" s="140">
        <v>120</v>
      </c>
      <c r="K55" s="9" t="s">
        <v>1200</v>
      </c>
      <c r="L55" s="9" t="s">
        <v>1255</v>
      </c>
      <c r="M55" s="4" t="s">
        <v>1256</v>
      </c>
      <c r="N55" s="141" t="s">
        <v>1203</v>
      </c>
      <c r="O55" s="4"/>
      <c r="P55" s="4"/>
    </row>
    <row r="56" spans="2:16">
      <c r="B56" s="4">
        <v>4899877</v>
      </c>
      <c r="C56" s="4" t="s">
        <v>1265</v>
      </c>
      <c r="D56" s="138">
        <v>200</v>
      </c>
      <c r="E56" s="139">
        <v>0.25</v>
      </c>
      <c r="F56" s="4">
        <v>18</v>
      </c>
      <c r="G56" s="138">
        <f t="shared" si="0"/>
        <v>150</v>
      </c>
      <c r="H56" s="4">
        <v>90172010</v>
      </c>
      <c r="I56" s="4">
        <v>10</v>
      </c>
      <c r="J56" s="140">
        <v>80</v>
      </c>
      <c r="K56" s="9" t="s">
        <v>1200</v>
      </c>
      <c r="L56" s="9" t="s">
        <v>1255</v>
      </c>
      <c r="M56" s="4" t="s">
        <v>1256</v>
      </c>
      <c r="N56" s="141" t="s">
        <v>1203</v>
      </c>
      <c r="O56" s="136" t="s">
        <v>135</v>
      </c>
      <c r="P56" s="71">
        <v>10</v>
      </c>
    </row>
    <row r="57" spans="2:16">
      <c r="B57" s="4">
        <v>4903345</v>
      </c>
      <c r="C57" s="4" t="s">
        <v>1266</v>
      </c>
      <c r="D57" s="138">
        <v>650</v>
      </c>
      <c r="E57" s="139">
        <v>0.25</v>
      </c>
      <c r="F57" s="4">
        <v>18</v>
      </c>
      <c r="G57" s="138">
        <f t="shared" si="0"/>
        <v>487.5</v>
      </c>
      <c r="H57" s="4">
        <v>90172010</v>
      </c>
      <c r="I57" s="4">
        <v>6</v>
      </c>
      <c r="J57" s="140">
        <v>24</v>
      </c>
      <c r="K57" s="9" t="s">
        <v>1200</v>
      </c>
      <c r="L57" s="9" t="s">
        <v>1255</v>
      </c>
      <c r="M57" s="4" t="s">
        <v>1267</v>
      </c>
      <c r="N57" s="141" t="s">
        <v>1203</v>
      </c>
      <c r="O57" s="136" t="s">
        <v>135</v>
      </c>
      <c r="P57" s="71">
        <v>5</v>
      </c>
    </row>
    <row r="58" spans="2:16" hidden="1">
      <c r="B58" s="4">
        <v>4906514</v>
      </c>
      <c r="C58" s="4" t="s">
        <v>1268</v>
      </c>
      <c r="D58" s="138">
        <v>110</v>
      </c>
      <c r="E58" s="139">
        <v>0.25</v>
      </c>
      <c r="F58" s="4">
        <v>18</v>
      </c>
      <c r="G58" s="138">
        <f t="shared" si="0"/>
        <v>82.5</v>
      </c>
      <c r="H58" s="4">
        <v>34070010</v>
      </c>
      <c r="I58" s="4">
        <v>10</v>
      </c>
      <c r="J58" s="140">
        <v>40</v>
      </c>
      <c r="K58" s="9" t="s">
        <v>1200</v>
      </c>
      <c r="L58" s="9" t="s">
        <v>1201</v>
      </c>
      <c r="M58" s="4" t="s">
        <v>1269</v>
      </c>
      <c r="N58" s="141" t="s">
        <v>1203</v>
      </c>
      <c r="O58" s="4"/>
      <c r="P58" s="4"/>
    </row>
    <row r="59" spans="2:16" hidden="1">
      <c r="B59" s="4">
        <v>4917159</v>
      </c>
      <c r="C59" s="4" t="s">
        <v>1270</v>
      </c>
      <c r="D59" s="138">
        <v>150</v>
      </c>
      <c r="E59" s="139">
        <v>0.25</v>
      </c>
      <c r="F59" s="4">
        <v>18</v>
      </c>
      <c r="G59" s="138">
        <f t="shared" si="0"/>
        <v>112.5</v>
      </c>
      <c r="H59" s="4">
        <v>34070010</v>
      </c>
      <c r="I59" s="4">
        <v>6</v>
      </c>
      <c r="J59" s="140">
        <v>24</v>
      </c>
      <c r="K59" s="9" t="s">
        <v>1200</v>
      </c>
      <c r="L59" s="9" t="s">
        <v>1201</v>
      </c>
      <c r="M59" s="4" t="s">
        <v>1269</v>
      </c>
      <c r="N59" s="141" t="s">
        <v>1203</v>
      </c>
      <c r="O59" s="4"/>
      <c r="P59" s="4"/>
    </row>
    <row r="60" spans="2:16" hidden="1">
      <c r="B60" s="4">
        <v>4917501</v>
      </c>
      <c r="C60" s="4" t="s">
        <v>1271</v>
      </c>
      <c r="D60" s="138">
        <v>35</v>
      </c>
      <c r="E60" s="139">
        <v>0.25</v>
      </c>
      <c r="F60" s="4">
        <v>18</v>
      </c>
      <c r="G60" s="138">
        <f t="shared" si="0"/>
        <v>26.25</v>
      </c>
      <c r="H60" s="4">
        <v>34070010</v>
      </c>
      <c r="I60" s="4">
        <v>30</v>
      </c>
      <c r="J60" s="140">
        <v>240</v>
      </c>
      <c r="K60" s="9" t="s">
        <v>1200</v>
      </c>
      <c r="L60" s="9" t="s">
        <v>1201</v>
      </c>
      <c r="M60" s="4" t="s">
        <v>1269</v>
      </c>
      <c r="N60" s="141" t="s">
        <v>1203</v>
      </c>
      <c r="O60" s="4"/>
      <c r="P60" s="4"/>
    </row>
    <row r="61" spans="2:16" hidden="1">
      <c r="B61" s="4">
        <v>4923501</v>
      </c>
      <c r="C61" s="4" t="s">
        <v>1272</v>
      </c>
      <c r="D61" s="138">
        <v>65</v>
      </c>
      <c r="E61" s="139">
        <v>0.25</v>
      </c>
      <c r="F61" s="4">
        <v>18</v>
      </c>
      <c r="G61" s="138">
        <f t="shared" si="0"/>
        <v>48.75</v>
      </c>
      <c r="H61" s="4">
        <v>34070010</v>
      </c>
      <c r="I61" s="4">
        <v>40</v>
      </c>
      <c r="J61" s="140">
        <v>160</v>
      </c>
      <c r="K61" s="9" t="s">
        <v>1200</v>
      </c>
      <c r="L61" s="9" t="s">
        <v>1201</v>
      </c>
      <c r="M61" s="4" t="s">
        <v>1269</v>
      </c>
      <c r="N61" s="141" t="s">
        <v>1203</v>
      </c>
      <c r="O61" s="4"/>
      <c r="P61" s="4"/>
    </row>
    <row r="62" spans="2:16" hidden="1">
      <c r="B62" s="4">
        <v>4928016</v>
      </c>
      <c r="C62" s="4" t="s">
        <v>1273</v>
      </c>
      <c r="D62" s="138">
        <v>60</v>
      </c>
      <c r="E62" s="139">
        <v>0.25</v>
      </c>
      <c r="F62" s="4">
        <v>18</v>
      </c>
      <c r="G62" s="138">
        <f t="shared" si="0"/>
        <v>45</v>
      </c>
      <c r="H62" s="4">
        <v>34070010</v>
      </c>
      <c r="I62" s="4">
        <v>12</v>
      </c>
      <c r="J62" s="140">
        <v>96</v>
      </c>
      <c r="K62" s="9" t="s">
        <v>1200</v>
      </c>
      <c r="L62" s="9" t="s">
        <v>1201</v>
      </c>
      <c r="M62" s="4" t="s">
        <v>1269</v>
      </c>
      <c r="N62" s="141" t="s">
        <v>1203</v>
      </c>
      <c r="O62" s="4"/>
      <c r="P62" s="4"/>
    </row>
    <row r="63" spans="2:16" hidden="1">
      <c r="B63" s="4">
        <v>4928028</v>
      </c>
      <c r="C63" s="4" t="s">
        <v>1274</v>
      </c>
      <c r="D63" s="138">
        <v>60</v>
      </c>
      <c r="E63" s="139">
        <v>0.25</v>
      </c>
      <c r="F63" s="4">
        <v>18</v>
      </c>
      <c r="G63" s="138">
        <f t="shared" si="0"/>
        <v>45</v>
      </c>
      <c r="H63" s="4">
        <v>34070010</v>
      </c>
      <c r="I63" s="4">
        <v>12</v>
      </c>
      <c r="J63" s="140">
        <v>96</v>
      </c>
      <c r="K63" s="9" t="s">
        <v>1200</v>
      </c>
      <c r="L63" s="9" t="s">
        <v>1201</v>
      </c>
      <c r="M63" s="4" t="s">
        <v>1269</v>
      </c>
      <c r="N63" s="141" t="s">
        <v>1203</v>
      </c>
      <c r="O63" s="4"/>
      <c r="P63" s="4"/>
    </row>
    <row r="64" spans="2:16" hidden="1">
      <c r="B64" s="4">
        <v>4928133</v>
      </c>
      <c r="C64" s="4" t="s">
        <v>1275</v>
      </c>
      <c r="D64" s="138">
        <v>60</v>
      </c>
      <c r="E64" s="139">
        <v>0.25</v>
      </c>
      <c r="F64" s="4">
        <v>18</v>
      </c>
      <c r="G64" s="138">
        <f t="shared" si="0"/>
        <v>45</v>
      </c>
      <c r="H64" s="4">
        <v>34070010</v>
      </c>
      <c r="I64" s="4">
        <v>12</v>
      </c>
      <c r="J64" s="140">
        <v>96</v>
      </c>
      <c r="K64" s="9" t="s">
        <v>1200</v>
      </c>
      <c r="L64" s="9" t="s">
        <v>1201</v>
      </c>
      <c r="M64" s="4" t="s">
        <v>1269</v>
      </c>
      <c r="N64" s="141" t="s">
        <v>1203</v>
      </c>
      <c r="O64" s="4"/>
      <c r="P64" s="4"/>
    </row>
    <row r="65" spans="2:16" hidden="1">
      <c r="B65" s="4">
        <v>4928135</v>
      </c>
      <c r="C65" s="4" t="s">
        <v>1276</v>
      </c>
      <c r="D65" s="138">
        <v>60</v>
      </c>
      <c r="E65" s="139">
        <v>0.25</v>
      </c>
      <c r="F65" s="4">
        <v>18</v>
      </c>
      <c r="G65" s="138">
        <f t="shared" si="0"/>
        <v>45</v>
      </c>
      <c r="H65" s="4">
        <v>34070010</v>
      </c>
      <c r="I65" s="4">
        <v>12</v>
      </c>
      <c r="J65" s="140">
        <v>96</v>
      </c>
      <c r="K65" s="9" t="s">
        <v>1200</v>
      </c>
      <c r="L65" s="9" t="s">
        <v>1201</v>
      </c>
      <c r="M65" s="4" t="s">
        <v>1269</v>
      </c>
      <c r="N65" s="141" t="s">
        <v>1203</v>
      </c>
      <c r="O65" s="4"/>
      <c r="P65" s="4"/>
    </row>
    <row r="66" spans="2:16" hidden="1">
      <c r="B66" s="4">
        <v>4928136</v>
      </c>
      <c r="C66" s="4" t="s">
        <v>1277</v>
      </c>
      <c r="D66" s="138">
        <v>60</v>
      </c>
      <c r="E66" s="139">
        <v>0.25</v>
      </c>
      <c r="F66" s="4">
        <v>18</v>
      </c>
      <c r="G66" s="138">
        <f t="shared" si="0"/>
        <v>45</v>
      </c>
      <c r="H66" s="4">
        <v>34070010</v>
      </c>
      <c r="I66" s="4">
        <v>12</v>
      </c>
      <c r="J66" s="140">
        <v>96</v>
      </c>
      <c r="K66" s="9" t="s">
        <v>1200</v>
      </c>
      <c r="L66" s="9" t="s">
        <v>1201</v>
      </c>
      <c r="M66" s="4" t="s">
        <v>1269</v>
      </c>
      <c r="N66" s="141" t="s">
        <v>1203</v>
      </c>
      <c r="O66" s="4"/>
      <c r="P66" s="4"/>
    </row>
    <row r="67" spans="2:16" hidden="1">
      <c r="B67" s="4">
        <v>4928175</v>
      </c>
      <c r="C67" s="4" t="s">
        <v>1278</v>
      </c>
      <c r="D67" s="138">
        <v>60</v>
      </c>
      <c r="E67" s="139">
        <v>0.25</v>
      </c>
      <c r="F67" s="4">
        <v>18</v>
      </c>
      <c r="G67" s="138">
        <f t="shared" si="0"/>
        <v>45</v>
      </c>
      <c r="H67" s="4">
        <v>34070010</v>
      </c>
      <c r="I67" s="4">
        <v>12</v>
      </c>
      <c r="J67" s="140">
        <v>96</v>
      </c>
      <c r="K67" s="9" t="s">
        <v>1200</v>
      </c>
      <c r="L67" s="9" t="s">
        <v>1201</v>
      </c>
      <c r="M67" s="4" t="s">
        <v>1269</v>
      </c>
      <c r="N67" s="141" t="s">
        <v>1203</v>
      </c>
      <c r="O67" s="4"/>
      <c r="P67" s="4"/>
    </row>
    <row r="68" spans="2:16" hidden="1">
      <c r="B68" s="4">
        <v>4928306</v>
      </c>
      <c r="C68" s="4" t="s">
        <v>1279</v>
      </c>
      <c r="D68" s="138">
        <v>60</v>
      </c>
      <c r="E68" s="139">
        <v>0.25</v>
      </c>
      <c r="F68" s="4">
        <v>18</v>
      </c>
      <c r="G68" s="138">
        <f t="shared" ref="G68:G131" si="1">D68-(D68*E68)</f>
        <v>45</v>
      </c>
      <c r="H68" s="4">
        <v>34070010</v>
      </c>
      <c r="I68" s="4">
        <v>12</v>
      </c>
      <c r="J68" s="140">
        <v>96</v>
      </c>
      <c r="K68" s="9" t="s">
        <v>1200</v>
      </c>
      <c r="L68" s="9" t="s">
        <v>1201</v>
      </c>
      <c r="M68" s="4" t="s">
        <v>1269</v>
      </c>
      <c r="N68" s="141" t="s">
        <v>1203</v>
      </c>
      <c r="O68" s="4"/>
      <c r="P68" s="4"/>
    </row>
    <row r="69" spans="2:16" hidden="1">
      <c r="B69" s="4">
        <v>4928356</v>
      </c>
      <c r="C69" s="4" t="s">
        <v>1280</v>
      </c>
      <c r="D69" s="138">
        <v>60</v>
      </c>
      <c r="E69" s="139">
        <v>0.25</v>
      </c>
      <c r="F69" s="4">
        <v>18</v>
      </c>
      <c r="G69" s="138">
        <f t="shared" si="1"/>
        <v>45</v>
      </c>
      <c r="H69" s="4">
        <v>34070010</v>
      </c>
      <c r="I69" s="4">
        <v>12</v>
      </c>
      <c r="J69" s="140">
        <v>96</v>
      </c>
      <c r="K69" s="9" t="s">
        <v>1200</v>
      </c>
      <c r="L69" s="9" t="s">
        <v>1201</v>
      </c>
      <c r="M69" s="4" t="s">
        <v>1269</v>
      </c>
      <c r="N69" s="141" t="s">
        <v>1203</v>
      </c>
      <c r="O69" s="4"/>
      <c r="P69" s="4"/>
    </row>
    <row r="70" spans="2:16" hidden="1">
      <c r="B70" s="4">
        <v>4928369</v>
      </c>
      <c r="C70" s="4" t="s">
        <v>1281</v>
      </c>
      <c r="D70" s="138">
        <v>60</v>
      </c>
      <c r="E70" s="139">
        <v>0.25</v>
      </c>
      <c r="F70" s="4">
        <v>18</v>
      </c>
      <c r="G70" s="138">
        <f t="shared" si="1"/>
        <v>45</v>
      </c>
      <c r="H70" s="4">
        <v>34070010</v>
      </c>
      <c r="I70" s="4">
        <v>12</v>
      </c>
      <c r="J70" s="140">
        <v>96</v>
      </c>
      <c r="K70" s="9" t="s">
        <v>1200</v>
      </c>
      <c r="L70" s="9" t="s">
        <v>1201</v>
      </c>
      <c r="M70" s="4" t="s">
        <v>1269</v>
      </c>
      <c r="N70" s="141" t="s">
        <v>1203</v>
      </c>
      <c r="O70" s="4"/>
      <c r="P70" s="4"/>
    </row>
    <row r="71" spans="2:16" hidden="1">
      <c r="B71" s="4">
        <v>4928404</v>
      </c>
      <c r="C71" s="4" t="s">
        <v>1282</v>
      </c>
      <c r="D71" s="138">
        <v>60</v>
      </c>
      <c r="E71" s="139">
        <v>0.25</v>
      </c>
      <c r="F71" s="4">
        <v>18</v>
      </c>
      <c r="G71" s="138">
        <f t="shared" si="1"/>
        <v>45</v>
      </c>
      <c r="H71" s="4">
        <v>34070010</v>
      </c>
      <c r="I71" s="4">
        <v>12</v>
      </c>
      <c r="J71" s="140">
        <v>96</v>
      </c>
      <c r="K71" s="9" t="s">
        <v>1200</v>
      </c>
      <c r="L71" s="9" t="s">
        <v>1201</v>
      </c>
      <c r="M71" s="4" t="s">
        <v>1269</v>
      </c>
      <c r="N71" s="141" t="s">
        <v>1203</v>
      </c>
      <c r="O71" s="4"/>
      <c r="P71" s="4"/>
    </row>
    <row r="72" spans="2:16" hidden="1">
      <c r="B72" s="4">
        <v>4928478</v>
      </c>
      <c r="C72" s="4" t="s">
        <v>1283</v>
      </c>
      <c r="D72" s="138">
        <v>60</v>
      </c>
      <c r="E72" s="139">
        <v>0.25</v>
      </c>
      <c r="F72" s="4">
        <v>18</v>
      </c>
      <c r="G72" s="138">
        <f t="shared" si="1"/>
        <v>45</v>
      </c>
      <c r="H72" s="4">
        <v>34070010</v>
      </c>
      <c r="I72" s="4">
        <v>12</v>
      </c>
      <c r="J72" s="140">
        <v>96</v>
      </c>
      <c r="K72" s="9" t="s">
        <v>1200</v>
      </c>
      <c r="L72" s="9" t="s">
        <v>1201</v>
      </c>
      <c r="M72" s="4" t="s">
        <v>1269</v>
      </c>
      <c r="N72" s="141" t="s">
        <v>1203</v>
      </c>
      <c r="O72" s="4"/>
      <c r="P72" s="4"/>
    </row>
    <row r="73" spans="2:16" hidden="1">
      <c r="B73" s="4">
        <v>4928486</v>
      </c>
      <c r="C73" s="4" t="s">
        <v>1284</v>
      </c>
      <c r="D73" s="138">
        <v>60</v>
      </c>
      <c r="E73" s="139">
        <v>0.25</v>
      </c>
      <c r="F73" s="4">
        <v>18</v>
      </c>
      <c r="G73" s="138">
        <f t="shared" si="1"/>
        <v>45</v>
      </c>
      <c r="H73" s="4">
        <v>34070010</v>
      </c>
      <c r="I73" s="4">
        <v>12</v>
      </c>
      <c r="J73" s="140">
        <v>96</v>
      </c>
      <c r="K73" s="9" t="s">
        <v>1200</v>
      </c>
      <c r="L73" s="9" t="s">
        <v>1201</v>
      </c>
      <c r="M73" s="4" t="s">
        <v>1269</v>
      </c>
      <c r="N73" s="141" t="s">
        <v>1203</v>
      </c>
      <c r="O73" s="4"/>
      <c r="P73" s="4"/>
    </row>
    <row r="74" spans="2:16" hidden="1">
      <c r="B74" s="4">
        <v>4946115</v>
      </c>
      <c r="C74" s="4" t="s">
        <v>1285</v>
      </c>
      <c r="D74" s="138">
        <v>120</v>
      </c>
      <c r="E74" s="139">
        <v>0.25</v>
      </c>
      <c r="F74" s="4">
        <v>18</v>
      </c>
      <c r="G74" s="138">
        <f t="shared" si="1"/>
        <v>90</v>
      </c>
      <c r="H74" s="4">
        <v>34070010</v>
      </c>
      <c r="I74" s="4">
        <v>12</v>
      </c>
      <c r="J74" s="140">
        <v>48</v>
      </c>
      <c r="K74" s="9" t="s">
        <v>1200</v>
      </c>
      <c r="L74" s="9" t="s">
        <v>1201</v>
      </c>
      <c r="M74" s="4" t="s">
        <v>1269</v>
      </c>
      <c r="N74" s="141" t="s">
        <v>1203</v>
      </c>
      <c r="O74" s="4"/>
      <c r="P74" s="4"/>
    </row>
    <row r="75" spans="2:16">
      <c r="B75" s="4">
        <v>4999317</v>
      </c>
      <c r="C75" s="4" t="s">
        <v>1286</v>
      </c>
      <c r="D75" s="138">
        <v>625</v>
      </c>
      <c r="E75" s="139">
        <v>0.25</v>
      </c>
      <c r="F75" s="4">
        <v>18</v>
      </c>
      <c r="G75" s="138">
        <f t="shared" si="1"/>
        <v>468.75</v>
      </c>
      <c r="H75" s="4">
        <v>90172010</v>
      </c>
      <c r="I75" s="4">
        <v>1</v>
      </c>
      <c r="J75" s="140">
        <v>50</v>
      </c>
      <c r="K75" s="9" t="s">
        <v>1200</v>
      </c>
      <c r="L75" s="9" t="s">
        <v>1255</v>
      </c>
      <c r="M75" s="4" t="s">
        <v>1287</v>
      </c>
      <c r="N75" s="141" t="s">
        <v>1203</v>
      </c>
      <c r="O75" s="136" t="s">
        <v>135</v>
      </c>
      <c r="P75" s="71">
        <v>5</v>
      </c>
    </row>
    <row r="76" spans="2:16" hidden="1">
      <c r="B76" s="4">
        <v>5099422</v>
      </c>
      <c r="C76" s="4" t="s">
        <v>1288</v>
      </c>
      <c r="D76" s="138">
        <v>350</v>
      </c>
      <c r="E76" s="139">
        <v>0.25</v>
      </c>
      <c r="F76" s="4">
        <v>12</v>
      </c>
      <c r="G76" s="138">
        <f t="shared" si="1"/>
        <v>262.5</v>
      </c>
      <c r="H76" s="4">
        <v>90189099</v>
      </c>
      <c r="I76" s="4">
        <v>1</v>
      </c>
      <c r="J76" s="140">
        <v>40</v>
      </c>
      <c r="K76" s="9" t="s">
        <v>1200</v>
      </c>
      <c r="L76" s="9" t="s">
        <v>1255</v>
      </c>
      <c r="M76" s="4" t="s">
        <v>1289</v>
      </c>
      <c r="N76" s="141" t="s">
        <v>1203</v>
      </c>
      <c r="O76" s="4"/>
      <c r="P76" s="4"/>
    </row>
    <row r="77" spans="2:16">
      <c r="B77" s="4">
        <v>5119333</v>
      </c>
      <c r="C77" s="4" t="s">
        <v>1290</v>
      </c>
      <c r="D77" s="138">
        <v>30</v>
      </c>
      <c r="E77" s="139">
        <v>0.25</v>
      </c>
      <c r="F77" s="4">
        <v>18</v>
      </c>
      <c r="G77" s="138">
        <f t="shared" si="1"/>
        <v>22.5</v>
      </c>
      <c r="H77" s="4">
        <v>32159010</v>
      </c>
      <c r="I77" s="4">
        <v>20</v>
      </c>
      <c r="J77" s="140">
        <v>160</v>
      </c>
      <c r="K77" s="9" t="s">
        <v>1200</v>
      </c>
      <c r="L77" s="9" t="s">
        <v>1255</v>
      </c>
      <c r="M77" s="4" t="s">
        <v>1291</v>
      </c>
      <c r="N77" s="141" t="s">
        <v>1203</v>
      </c>
      <c r="O77" s="136" t="s">
        <v>135</v>
      </c>
      <c r="P77" s="71">
        <v>10</v>
      </c>
    </row>
    <row r="78" spans="2:16">
      <c r="B78" s="4">
        <v>5119385</v>
      </c>
      <c r="C78" s="4" t="s">
        <v>1292</v>
      </c>
      <c r="D78" s="138">
        <v>30</v>
      </c>
      <c r="E78" s="139">
        <v>0.25</v>
      </c>
      <c r="F78" s="4">
        <v>18</v>
      </c>
      <c r="G78" s="138">
        <f t="shared" si="1"/>
        <v>22.5</v>
      </c>
      <c r="H78" s="4">
        <v>32159010</v>
      </c>
      <c r="I78" s="4">
        <v>20</v>
      </c>
      <c r="J78" s="140">
        <v>160</v>
      </c>
      <c r="K78" s="9" t="s">
        <v>1200</v>
      </c>
      <c r="L78" s="9" t="s">
        <v>1255</v>
      </c>
      <c r="M78" s="4" t="s">
        <v>1291</v>
      </c>
      <c r="N78" s="141" t="s">
        <v>1203</v>
      </c>
      <c r="O78" s="136" t="s">
        <v>135</v>
      </c>
      <c r="P78" s="71">
        <v>10</v>
      </c>
    </row>
    <row r="79" spans="2:16">
      <c r="B79" s="4">
        <v>5119393</v>
      </c>
      <c r="C79" s="4" t="s">
        <v>1293</v>
      </c>
      <c r="D79" s="138">
        <v>30</v>
      </c>
      <c r="E79" s="139">
        <v>0.25</v>
      </c>
      <c r="F79" s="4">
        <v>18</v>
      </c>
      <c r="G79" s="138">
        <f t="shared" si="1"/>
        <v>22.5</v>
      </c>
      <c r="H79" s="4">
        <v>32159010</v>
      </c>
      <c r="I79" s="4">
        <v>20</v>
      </c>
      <c r="J79" s="140">
        <v>160</v>
      </c>
      <c r="K79" s="9" t="s">
        <v>1200</v>
      </c>
      <c r="L79" s="9" t="s">
        <v>1255</v>
      </c>
      <c r="M79" s="4" t="s">
        <v>1291</v>
      </c>
      <c r="N79" s="141" t="s">
        <v>1203</v>
      </c>
      <c r="O79" s="136" t="s">
        <v>135</v>
      </c>
      <c r="P79" s="71">
        <v>10</v>
      </c>
    </row>
    <row r="80" spans="2:16" hidden="1">
      <c r="B80" s="4">
        <v>5138369</v>
      </c>
      <c r="C80" s="4" t="s">
        <v>1294</v>
      </c>
      <c r="D80" s="138">
        <v>90</v>
      </c>
      <c r="E80" s="139">
        <v>0.25</v>
      </c>
      <c r="F80" s="4">
        <v>18</v>
      </c>
      <c r="G80" s="138">
        <f t="shared" si="1"/>
        <v>67.5</v>
      </c>
      <c r="H80" s="4">
        <v>32159010</v>
      </c>
      <c r="I80" s="4">
        <v>1</v>
      </c>
      <c r="J80" s="140">
        <v>20</v>
      </c>
      <c r="K80" s="9" t="s">
        <v>1200</v>
      </c>
      <c r="L80" s="9" t="s">
        <v>1255</v>
      </c>
      <c r="M80" s="4" t="s">
        <v>1291</v>
      </c>
      <c r="N80" s="141" t="s">
        <v>1203</v>
      </c>
      <c r="O80" s="4"/>
      <c r="P80" s="4"/>
    </row>
    <row r="81" spans="2:16" hidden="1">
      <c r="B81" s="4">
        <v>5138385</v>
      </c>
      <c r="C81" s="4" t="s">
        <v>1295</v>
      </c>
      <c r="D81" s="138">
        <v>90</v>
      </c>
      <c r="E81" s="139">
        <v>0.25</v>
      </c>
      <c r="F81" s="4">
        <v>18</v>
      </c>
      <c r="G81" s="138">
        <f t="shared" si="1"/>
        <v>67.5</v>
      </c>
      <c r="H81" s="4">
        <v>32159010</v>
      </c>
      <c r="I81" s="4">
        <v>5</v>
      </c>
      <c r="J81" s="140">
        <v>20</v>
      </c>
      <c r="K81" s="9" t="s">
        <v>1200</v>
      </c>
      <c r="L81" s="9" t="s">
        <v>1255</v>
      </c>
      <c r="M81" s="4" t="s">
        <v>1291</v>
      </c>
      <c r="N81" s="141" t="s">
        <v>1203</v>
      </c>
      <c r="O81" s="4"/>
      <c r="P81" s="4"/>
    </row>
    <row r="82" spans="2:16" hidden="1">
      <c r="B82" s="4">
        <v>5247479</v>
      </c>
      <c r="C82" s="4" t="s">
        <v>1296</v>
      </c>
      <c r="D82" s="138">
        <v>3</v>
      </c>
      <c r="E82" s="139">
        <v>0.25</v>
      </c>
      <c r="F82" s="4">
        <v>5</v>
      </c>
      <c r="G82" s="138">
        <f t="shared" si="1"/>
        <v>2.25</v>
      </c>
      <c r="H82" s="4">
        <v>40169200</v>
      </c>
      <c r="I82" s="4">
        <v>100</v>
      </c>
      <c r="J82" s="143">
        <v>1200</v>
      </c>
      <c r="K82" s="9" t="s">
        <v>1200</v>
      </c>
      <c r="L82" s="9" t="s">
        <v>1255</v>
      </c>
      <c r="M82" s="4" t="s">
        <v>1297</v>
      </c>
      <c r="N82" s="141" t="s">
        <v>1203</v>
      </c>
      <c r="O82" s="4"/>
      <c r="P82" s="4"/>
    </row>
    <row r="83" spans="2:16" hidden="1">
      <c r="B83" s="4">
        <v>5247484</v>
      </c>
      <c r="C83" s="4" t="s">
        <v>1298</v>
      </c>
      <c r="D83" s="138">
        <v>3</v>
      </c>
      <c r="E83" s="139">
        <v>0.25</v>
      </c>
      <c r="F83" s="4">
        <v>5</v>
      </c>
      <c r="G83" s="138">
        <f t="shared" si="1"/>
        <v>2.25</v>
      </c>
      <c r="H83" s="4">
        <v>40169200</v>
      </c>
      <c r="I83" s="4">
        <v>20</v>
      </c>
      <c r="J83" s="143">
        <v>1200</v>
      </c>
      <c r="K83" s="9" t="s">
        <v>1200</v>
      </c>
      <c r="L83" s="9" t="s">
        <v>1255</v>
      </c>
      <c r="M83" s="4" t="s">
        <v>1297</v>
      </c>
      <c r="N83" s="141" t="s">
        <v>1203</v>
      </c>
      <c r="O83" s="4"/>
      <c r="P83" s="4"/>
    </row>
    <row r="84" spans="2:16" hidden="1">
      <c r="B84" s="4">
        <v>5247488</v>
      </c>
      <c r="C84" s="4" t="s">
        <v>1299</v>
      </c>
      <c r="D84" s="138">
        <v>5</v>
      </c>
      <c r="E84" s="139">
        <v>0.25</v>
      </c>
      <c r="F84" s="4">
        <v>5</v>
      </c>
      <c r="G84" s="138">
        <f t="shared" si="1"/>
        <v>3.75</v>
      </c>
      <c r="H84" s="4">
        <v>40169200</v>
      </c>
      <c r="I84" s="4">
        <v>100</v>
      </c>
      <c r="J84" s="140">
        <v>800</v>
      </c>
      <c r="K84" s="9" t="s">
        <v>1200</v>
      </c>
      <c r="L84" s="9" t="s">
        <v>1255</v>
      </c>
      <c r="M84" s="4" t="s">
        <v>1297</v>
      </c>
      <c r="N84" s="141" t="s">
        <v>1203</v>
      </c>
      <c r="O84" s="4"/>
      <c r="P84" s="4"/>
    </row>
    <row r="85" spans="2:16">
      <c r="B85" s="4">
        <v>5247495</v>
      </c>
      <c r="C85" s="4" t="s">
        <v>1300</v>
      </c>
      <c r="D85" s="138">
        <v>3</v>
      </c>
      <c r="E85" s="139">
        <v>0.25</v>
      </c>
      <c r="F85" s="4">
        <v>5</v>
      </c>
      <c r="G85" s="138">
        <f t="shared" si="1"/>
        <v>2.25</v>
      </c>
      <c r="H85" s="4">
        <v>40169200</v>
      </c>
      <c r="I85" s="144">
        <v>2000</v>
      </c>
      <c r="J85" s="143">
        <v>2000</v>
      </c>
      <c r="K85" s="9" t="s">
        <v>1200</v>
      </c>
      <c r="L85" s="9" t="s">
        <v>1255</v>
      </c>
      <c r="M85" s="4" t="s">
        <v>1297</v>
      </c>
      <c r="N85" s="141" t="s">
        <v>1203</v>
      </c>
      <c r="O85" s="136" t="s">
        <v>135</v>
      </c>
      <c r="P85" s="71">
        <v>10</v>
      </c>
    </row>
    <row r="86" spans="2:16">
      <c r="B86" s="4">
        <v>5248480</v>
      </c>
      <c r="C86" s="4" t="s">
        <v>1301</v>
      </c>
      <c r="D86" s="138">
        <v>5</v>
      </c>
      <c r="E86" s="139">
        <v>0.25</v>
      </c>
      <c r="F86" s="4">
        <v>18</v>
      </c>
      <c r="G86" s="138">
        <f t="shared" si="1"/>
        <v>3.75</v>
      </c>
      <c r="H86" s="4">
        <v>90172010</v>
      </c>
      <c r="I86" s="4">
        <v>100</v>
      </c>
      <c r="J86" s="143">
        <v>2000</v>
      </c>
      <c r="K86" s="9" t="s">
        <v>1200</v>
      </c>
      <c r="L86" s="9" t="s">
        <v>1255</v>
      </c>
      <c r="M86" s="4" t="s">
        <v>1302</v>
      </c>
      <c r="N86" s="141" t="s">
        <v>1203</v>
      </c>
      <c r="O86" s="136" t="s">
        <v>135</v>
      </c>
      <c r="P86" s="71">
        <v>10</v>
      </c>
    </row>
    <row r="87" spans="2:16">
      <c r="B87" s="4">
        <v>5248482</v>
      </c>
      <c r="C87" s="4" t="s">
        <v>1303</v>
      </c>
      <c r="D87" s="138">
        <v>20</v>
      </c>
      <c r="E87" s="139">
        <v>0.25</v>
      </c>
      <c r="F87" s="4">
        <v>18</v>
      </c>
      <c r="G87" s="138">
        <f t="shared" si="1"/>
        <v>15</v>
      </c>
      <c r="H87" s="4">
        <v>90172010</v>
      </c>
      <c r="I87" s="4">
        <v>20</v>
      </c>
      <c r="J87" s="140">
        <v>300</v>
      </c>
      <c r="K87" s="9" t="s">
        <v>1200</v>
      </c>
      <c r="L87" s="9" t="s">
        <v>1255</v>
      </c>
      <c r="M87" s="4" t="s">
        <v>1302</v>
      </c>
      <c r="N87" s="141" t="s">
        <v>1203</v>
      </c>
      <c r="O87" s="136" t="s">
        <v>135</v>
      </c>
      <c r="P87" s="71">
        <v>10</v>
      </c>
    </row>
    <row r="88" spans="2:16">
      <c r="B88" s="4">
        <v>5248491</v>
      </c>
      <c r="C88" s="4" t="s">
        <v>1304</v>
      </c>
      <c r="D88" s="138">
        <v>12</v>
      </c>
      <c r="E88" s="139">
        <v>0.25</v>
      </c>
      <c r="F88" s="4">
        <v>18</v>
      </c>
      <c r="G88" s="138">
        <f t="shared" si="1"/>
        <v>9</v>
      </c>
      <c r="H88" s="4">
        <v>90172010</v>
      </c>
      <c r="I88" s="4">
        <v>100</v>
      </c>
      <c r="J88" s="140">
        <v>800</v>
      </c>
      <c r="K88" s="9" t="s">
        <v>1200</v>
      </c>
      <c r="L88" s="9" t="s">
        <v>1255</v>
      </c>
      <c r="M88" s="4" t="s">
        <v>1302</v>
      </c>
      <c r="N88" s="141" t="s">
        <v>1203</v>
      </c>
      <c r="O88" s="136" t="s">
        <v>135</v>
      </c>
      <c r="P88" s="71">
        <v>10</v>
      </c>
    </row>
    <row r="89" spans="2:16" hidden="1">
      <c r="B89" s="4">
        <v>5249109</v>
      </c>
      <c r="C89" s="4" t="s">
        <v>1305</v>
      </c>
      <c r="D89" s="138">
        <v>6</v>
      </c>
      <c r="E89" s="139">
        <v>0.25</v>
      </c>
      <c r="F89" s="4">
        <v>18</v>
      </c>
      <c r="G89" s="138">
        <f t="shared" si="1"/>
        <v>4.5</v>
      </c>
      <c r="H89" s="4">
        <v>82141010</v>
      </c>
      <c r="I89" s="4">
        <v>100</v>
      </c>
      <c r="J89" s="143">
        <v>2000</v>
      </c>
      <c r="K89" s="9" t="s">
        <v>1200</v>
      </c>
      <c r="L89" s="9" t="s">
        <v>1255</v>
      </c>
      <c r="M89" s="4" t="s">
        <v>1306</v>
      </c>
      <c r="N89" s="141" t="s">
        <v>1203</v>
      </c>
      <c r="O89" s="4"/>
      <c r="P89" s="4"/>
    </row>
    <row r="90" spans="2:16">
      <c r="B90" s="4">
        <v>5249465</v>
      </c>
      <c r="C90" s="4" t="s">
        <v>1307</v>
      </c>
      <c r="D90" s="138">
        <v>4</v>
      </c>
      <c r="E90" s="139">
        <v>0.25</v>
      </c>
      <c r="F90" s="4">
        <v>18</v>
      </c>
      <c r="G90" s="138">
        <f t="shared" si="1"/>
        <v>3</v>
      </c>
      <c r="H90" s="4">
        <v>82141010</v>
      </c>
      <c r="I90" s="144">
        <v>1000</v>
      </c>
      <c r="J90" s="143">
        <v>2000</v>
      </c>
      <c r="K90" s="9" t="s">
        <v>1200</v>
      </c>
      <c r="L90" s="9" t="s">
        <v>1255</v>
      </c>
      <c r="M90" s="4" t="s">
        <v>1306</v>
      </c>
      <c r="N90" s="141" t="s">
        <v>1203</v>
      </c>
      <c r="O90" s="136" t="s">
        <v>135</v>
      </c>
      <c r="P90" s="71">
        <v>10</v>
      </c>
    </row>
    <row r="91" spans="2:16" hidden="1">
      <c r="B91" s="4">
        <v>5249479</v>
      </c>
      <c r="C91" s="4" t="s">
        <v>1308</v>
      </c>
      <c r="D91" s="138">
        <v>4</v>
      </c>
      <c r="E91" s="139">
        <v>0.25</v>
      </c>
      <c r="F91" s="4">
        <v>18</v>
      </c>
      <c r="G91" s="138">
        <f t="shared" si="1"/>
        <v>3</v>
      </c>
      <c r="H91" s="4">
        <v>82141010</v>
      </c>
      <c r="I91" s="4">
        <v>100</v>
      </c>
      <c r="J91" s="143">
        <v>2000</v>
      </c>
      <c r="K91" s="9" t="s">
        <v>1200</v>
      </c>
      <c r="L91" s="9" t="s">
        <v>1255</v>
      </c>
      <c r="M91" s="4" t="s">
        <v>1306</v>
      </c>
      <c r="N91" s="141" t="s">
        <v>1203</v>
      </c>
      <c r="O91" s="4"/>
      <c r="P91" s="4"/>
    </row>
    <row r="92" spans="2:16" hidden="1">
      <c r="B92" s="4">
        <v>5249488</v>
      </c>
      <c r="C92" s="4" t="s">
        <v>1309</v>
      </c>
      <c r="D92" s="138">
        <v>4</v>
      </c>
      <c r="E92" s="139">
        <v>0.25</v>
      </c>
      <c r="F92" s="4">
        <v>18</v>
      </c>
      <c r="G92" s="138">
        <f t="shared" si="1"/>
        <v>3</v>
      </c>
      <c r="H92" s="4">
        <v>82141010</v>
      </c>
      <c r="I92" s="4">
        <v>100</v>
      </c>
      <c r="J92" s="143">
        <v>2000</v>
      </c>
      <c r="K92" s="9" t="s">
        <v>1200</v>
      </c>
      <c r="L92" s="9" t="s">
        <v>1255</v>
      </c>
      <c r="M92" s="4" t="s">
        <v>1306</v>
      </c>
      <c r="N92" s="141" t="s">
        <v>1203</v>
      </c>
      <c r="O92" s="4"/>
      <c r="P92" s="4"/>
    </row>
    <row r="93" spans="2:16">
      <c r="B93" s="4">
        <v>5601000</v>
      </c>
      <c r="C93" s="4" t="s">
        <v>1310</v>
      </c>
      <c r="D93" s="138">
        <v>40</v>
      </c>
      <c r="E93" s="139">
        <v>0.25</v>
      </c>
      <c r="F93" s="4">
        <v>18</v>
      </c>
      <c r="G93" s="138">
        <f t="shared" si="1"/>
        <v>30</v>
      </c>
      <c r="H93" s="4">
        <v>96083019</v>
      </c>
      <c r="I93" s="4">
        <v>10</v>
      </c>
      <c r="J93" s="143">
        <v>1000</v>
      </c>
      <c r="K93" s="9" t="s">
        <v>1200</v>
      </c>
      <c r="L93" s="9" t="s">
        <v>1255</v>
      </c>
      <c r="M93" s="4" t="s">
        <v>1311</v>
      </c>
      <c r="N93" s="141" t="s">
        <v>1203</v>
      </c>
      <c r="O93" s="136" t="s">
        <v>135</v>
      </c>
      <c r="P93" s="71">
        <v>15</v>
      </c>
    </row>
    <row r="94" spans="2:16">
      <c r="B94" s="4">
        <v>5608000</v>
      </c>
      <c r="C94" s="4" t="s">
        <v>1312</v>
      </c>
      <c r="D94" s="138">
        <v>40</v>
      </c>
      <c r="E94" s="139">
        <v>0.25</v>
      </c>
      <c r="F94" s="4">
        <v>18</v>
      </c>
      <c r="G94" s="138">
        <f t="shared" si="1"/>
        <v>30</v>
      </c>
      <c r="H94" s="4">
        <v>96083019</v>
      </c>
      <c r="I94" s="4">
        <v>10</v>
      </c>
      <c r="J94" s="143">
        <v>1000</v>
      </c>
      <c r="K94" s="9" t="s">
        <v>1200</v>
      </c>
      <c r="L94" s="9" t="s">
        <v>1255</v>
      </c>
      <c r="M94" s="4" t="s">
        <v>1311</v>
      </c>
      <c r="N94" s="141" t="s">
        <v>1203</v>
      </c>
      <c r="O94" s="136" t="s">
        <v>135</v>
      </c>
      <c r="P94" s="71">
        <v>15</v>
      </c>
    </row>
    <row r="95" spans="2:16">
      <c r="B95" s="4">
        <v>5614000</v>
      </c>
      <c r="C95" s="4" t="s">
        <v>1313</v>
      </c>
      <c r="D95" s="138">
        <v>50</v>
      </c>
      <c r="E95" s="139">
        <v>0.25</v>
      </c>
      <c r="F95" s="4">
        <v>18</v>
      </c>
      <c r="G95" s="138">
        <f t="shared" si="1"/>
        <v>37.5</v>
      </c>
      <c r="H95" s="4">
        <v>96083019</v>
      </c>
      <c r="I95" s="4">
        <v>10</v>
      </c>
      <c r="J95" s="143">
        <v>1000</v>
      </c>
      <c r="K95" s="9" t="s">
        <v>1200</v>
      </c>
      <c r="L95" s="9" t="s">
        <v>1255</v>
      </c>
      <c r="M95" s="4" t="s">
        <v>1311</v>
      </c>
      <c r="N95" s="141" t="s">
        <v>1203</v>
      </c>
      <c r="O95" s="136" t="s">
        <v>135</v>
      </c>
      <c r="P95" s="71">
        <v>15</v>
      </c>
    </row>
    <row r="96" spans="2:16" hidden="1">
      <c r="B96" s="4">
        <v>5615000</v>
      </c>
      <c r="C96" s="4" t="s">
        <v>1314</v>
      </c>
      <c r="D96" s="138">
        <v>60</v>
      </c>
      <c r="E96" s="139">
        <v>0.25</v>
      </c>
      <c r="F96" s="4">
        <v>18</v>
      </c>
      <c r="G96" s="138">
        <f t="shared" si="1"/>
        <v>45</v>
      </c>
      <c r="H96" s="4">
        <v>96083019</v>
      </c>
      <c r="I96" s="4">
        <v>10</v>
      </c>
      <c r="J96" s="143">
        <v>1000</v>
      </c>
      <c r="K96" s="9" t="s">
        <v>1200</v>
      </c>
      <c r="L96" s="9" t="s">
        <v>1255</v>
      </c>
      <c r="M96" s="4" t="s">
        <v>1311</v>
      </c>
      <c r="N96" s="141" t="s">
        <v>1203</v>
      </c>
      <c r="O96" s="4"/>
      <c r="P96" s="4"/>
    </row>
    <row r="97" spans="2:16">
      <c r="B97" s="4">
        <v>5619000</v>
      </c>
      <c r="C97" s="4" t="s">
        <v>1315</v>
      </c>
      <c r="D97" s="138">
        <v>120</v>
      </c>
      <c r="E97" s="139">
        <v>0.25</v>
      </c>
      <c r="F97" s="4">
        <v>18</v>
      </c>
      <c r="G97" s="138">
        <f t="shared" si="1"/>
        <v>90</v>
      </c>
      <c r="H97" s="4">
        <v>96083019</v>
      </c>
      <c r="I97" s="4">
        <v>10</v>
      </c>
      <c r="J97" s="143">
        <v>1000</v>
      </c>
      <c r="K97" s="9" t="s">
        <v>1200</v>
      </c>
      <c r="L97" s="9" t="s">
        <v>1255</v>
      </c>
      <c r="M97" s="4" t="s">
        <v>1311</v>
      </c>
      <c r="N97" s="141" t="s">
        <v>1203</v>
      </c>
      <c r="O97" s="136" t="s">
        <v>135</v>
      </c>
      <c r="P97" s="71">
        <v>10</v>
      </c>
    </row>
    <row r="98" spans="2:16" hidden="1">
      <c r="B98" s="4">
        <v>5624000</v>
      </c>
      <c r="C98" s="4" t="s">
        <v>1316</v>
      </c>
      <c r="D98" s="138">
        <v>140</v>
      </c>
      <c r="E98" s="139">
        <v>0.25</v>
      </c>
      <c r="F98" s="4">
        <v>18</v>
      </c>
      <c r="G98" s="138">
        <f t="shared" si="1"/>
        <v>105</v>
      </c>
      <c r="H98" s="4">
        <v>96083019</v>
      </c>
      <c r="I98" s="4">
        <v>10</v>
      </c>
      <c r="J98" s="140">
        <v>120</v>
      </c>
      <c r="K98" s="9" t="s">
        <v>1200</v>
      </c>
      <c r="L98" s="9" t="s">
        <v>1255</v>
      </c>
      <c r="M98" s="4" t="s">
        <v>1311</v>
      </c>
      <c r="N98" s="141" t="s">
        <v>1203</v>
      </c>
      <c r="O98" s="4"/>
      <c r="P98" s="4"/>
    </row>
    <row r="99" spans="2:16" hidden="1">
      <c r="B99" s="4">
        <v>5636000</v>
      </c>
      <c r="C99" s="4" t="s">
        <v>1317</v>
      </c>
      <c r="D99" s="138">
        <v>225</v>
      </c>
      <c r="E99" s="139">
        <v>0.25</v>
      </c>
      <c r="F99" s="4">
        <v>18</v>
      </c>
      <c r="G99" s="138">
        <f t="shared" si="1"/>
        <v>168.75</v>
      </c>
      <c r="H99" s="4">
        <v>96083019</v>
      </c>
      <c r="I99" s="4">
        <v>12</v>
      </c>
      <c r="J99" s="140">
        <v>48</v>
      </c>
      <c r="K99" s="9" t="s">
        <v>1200</v>
      </c>
      <c r="L99" s="9" t="s">
        <v>1255</v>
      </c>
      <c r="M99" s="4" t="s">
        <v>1311</v>
      </c>
      <c r="N99" s="141" t="s">
        <v>1203</v>
      </c>
      <c r="O99" s="4"/>
      <c r="P99" s="4"/>
    </row>
    <row r="100" spans="2:16">
      <c r="B100" s="4">
        <v>6784147</v>
      </c>
      <c r="C100" s="4" t="s">
        <v>1318</v>
      </c>
      <c r="D100" s="138">
        <v>5</v>
      </c>
      <c r="E100" s="139">
        <v>0.25</v>
      </c>
      <c r="F100" s="4">
        <v>12</v>
      </c>
      <c r="G100" s="138">
        <f t="shared" si="1"/>
        <v>3.75</v>
      </c>
      <c r="H100" s="4">
        <v>96092000</v>
      </c>
      <c r="I100" s="4">
        <v>100</v>
      </c>
      <c r="J100" s="143">
        <v>4000</v>
      </c>
      <c r="K100" s="9" t="s">
        <v>1200</v>
      </c>
      <c r="L100" s="9" t="s">
        <v>1255</v>
      </c>
      <c r="M100" s="4" t="s">
        <v>1319</v>
      </c>
      <c r="N100" s="141" t="s">
        <v>1203</v>
      </c>
      <c r="O100" s="136" t="s">
        <v>135</v>
      </c>
      <c r="P100" s="71">
        <v>10</v>
      </c>
    </row>
    <row r="101" spans="2:16">
      <c r="B101" s="4">
        <v>6784150</v>
      </c>
      <c r="C101" s="4" t="s">
        <v>1320</v>
      </c>
      <c r="D101" s="138">
        <v>5</v>
      </c>
      <c r="E101" s="139">
        <v>0.25</v>
      </c>
      <c r="F101" s="4">
        <v>12</v>
      </c>
      <c r="G101" s="138">
        <f t="shared" si="1"/>
        <v>3.75</v>
      </c>
      <c r="H101" s="4">
        <v>96092000</v>
      </c>
      <c r="I101" s="4">
        <v>100</v>
      </c>
      <c r="J101" s="143">
        <v>3000</v>
      </c>
      <c r="K101" s="9" t="s">
        <v>1200</v>
      </c>
      <c r="L101" s="9" t="s">
        <v>1255</v>
      </c>
      <c r="M101" s="4" t="s">
        <v>1319</v>
      </c>
      <c r="N101" s="141" t="s">
        <v>1203</v>
      </c>
      <c r="O101" s="136" t="s">
        <v>135</v>
      </c>
      <c r="P101" s="71">
        <v>10</v>
      </c>
    </row>
    <row r="102" spans="2:16">
      <c r="B102" s="4">
        <v>6785133</v>
      </c>
      <c r="C102" s="4" t="s">
        <v>1321</v>
      </c>
      <c r="D102" s="138">
        <v>10</v>
      </c>
      <c r="E102" s="139">
        <v>0.25</v>
      </c>
      <c r="F102" s="4">
        <v>12</v>
      </c>
      <c r="G102" s="138">
        <f t="shared" si="1"/>
        <v>7.5</v>
      </c>
      <c r="H102" s="4">
        <v>96092000</v>
      </c>
      <c r="I102" s="4">
        <v>100</v>
      </c>
      <c r="J102" s="143">
        <v>2000</v>
      </c>
      <c r="K102" s="9" t="s">
        <v>1200</v>
      </c>
      <c r="L102" s="9" t="s">
        <v>1255</v>
      </c>
      <c r="M102" s="4" t="s">
        <v>1319</v>
      </c>
      <c r="N102" s="141" t="s">
        <v>1203</v>
      </c>
      <c r="O102" s="136" t="s">
        <v>135</v>
      </c>
      <c r="P102" s="71">
        <v>10</v>
      </c>
    </row>
    <row r="103" spans="2:16">
      <c r="B103" s="4">
        <v>6785140</v>
      </c>
      <c r="C103" s="4" t="s">
        <v>1322</v>
      </c>
      <c r="D103" s="138">
        <v>10</v>
      </c>
      <c r="E103" s="139">
        <v>0.25</v>
      </c>
      <c r="F103" s="4">
        <v>12</v>
      </c>
      <c r="G103" s="138">
        <f t="shared" si="1"/>
        <v>7.5</v>
      </c>
      <c r="H103" s="4">
        <v>96092000</v>
      </c>
      <c r="I103" s="4">
        <v>50</v>
      </c>
      <c r="J103" s="140">
        <v>400</v>
      </c>
      <c r="K103" s="9" t="s">
        <v>1200</v>
      </c>
      <c r="L103" s="9" t="s">
        <v>1255</v>
      </c>
      <c r="M103" s="4" t="s">
        <v>1319</v>
      </c>
      <c r="N103" s="141" t="s">
        <v>1203</v>
      </c>
      <c r="O103" s="136" t="s">
        <v>135</v>
      </c>
      <c r="P103" s="71">
        <v>10</v>
      </c>
    </row>
    <row r="104" spans="2:16">
      <c r="B104" s="4">
        <v>6790134</v>
      </c>
      <c r="C104" s="4" t="s">
        <v>1323</v>
      </c>
      <c r="D104" s="138">
        <v>5</v>
      </c>
      <c r="E104" s="139">
        <v>0.25</v>
      </c>
      <c r="F104" s="4">
        <v>12</v>
      </c>
      <c r="G104" s="138">
        <f t="shared" si="1"/>
        <v>3.75</v>
      </c>
      <c r="H104" s="4">
        <v>96092000</v>
      </c>
      <c r="I104" s="4">
        <v>100</v>
      </c>
      <c r="J104" s="143">
        <v>4000</v>
      </c>
      <c r="K104" s="9" t="s">
        <v>1200</v>
      </c>
      <c r="L104" s="9" t="s">
        <v>1255</v>
      </c>
      <c r="M104" s="4" t="s">
        <v>1319</v>
      </c>
      <c r="N104" s="141" t="s">
        <v>1203</v>
      </c>
      <c r="O104" s="136" t="s">
        <v>135</v>
      </c>
      <c r="P104" s="71">
        <v>10</v>
      </c>
    </row>
    <row r="105" spans="2:16">
      <c r="B105" s="4">
        <v>6790136</v>
      </c>
      <c r="C105" s="4" t="s">
        <v>1324</v>
      </c>
      <c r="D105" s="138">
        <v>10</v>
      </c>
      <c r="E105" s="139">
        <v>0.25</v>
      </c>
      <c r="F105" s="4">
        <v>12</v>
      </c>
      <c r="G105" s="138">
        <f t="shared" si="1"/>
        <v>7.5</v>
      </c>
      <c r="H105" s="4">
        <v>96092000</v>
      </c>
      <c r="I105" s="4">
        <v>200</v>
      </c>
      <c r="J105" s="143">
        <v>2000</v>
      </c>
      <c r="K105" s="9" t="s">
        <v>1200</v>
      </c>
      <c r="L105" s="9" t="s">
        <v>1255</v>
      </c>
      <c r="M105" s="4" t="s">
        <v>1319</v>
      </c>
      <c r="N105" s="141" t="s">
        <v>1203</v>
      </c>
      <c r="O105" s="136" t="s">
        <v>135</v>
      </c>
      <c r="P105" s="71">
        <v>10</v>
      </c>
    </row>
    <row r="106" spans="2:16">
      <c r="B106" s="4">
        <v>6791133</v>
      </c>
      <c r="C106" s="4" t="s">
        <v>1325</v>
      </c>
      <c r="D106" s="138">
        <v>10</v>
      </c>
      <c r="E106" s="139">
        <v>0.25</v>
      </c>
      <c r="F106" s="4">
        <v>12</v>
      </c>
      <c r="G106" s="138">
        <f t="shared" si="1"/>
        <v>7.5</v>
      </c>
      <c r="H106" s="4">
        <v>96092000</v>
      </c>
      <c r="I106" s="4">
        <v>100</v>
      </c>
      <c r="J106" s="143">
        <v>2000</v>
      </c>
      <c r="K106" s="9" t="s">
        <v>1200</v>
      </c>
      <c r="L106" s="9" t="s">
        <v>1255</v>
      </c>
      <c r="M106" s="4" t="s">
        <v>1319</v>
      </c>
      <c r="N106" s="141" t="s">
        <v>1203</v>
      </c>
      <c r="O106" s="136" t="s">
        <v>135</v>
      </c>
      <c r="P106" s="71">
        <v>10</v>
      </c>
    </row>
    <row r="107" spans="2:16">
      <c r="B107" s="4">
        <v>6792133</v>
      </c>
      <c r="C107" s="4" t="s">
        <v>1326</v>
      </c>
      <c r="D107" s="138">
        <v>10</v>
      </c>
      <c r="E107" s="139">
        <v>0.25</v>
      </c>
      <c r="F107" s="4">
        <v>12</v>
      </c>
      <c r="G107" s="138">
        <f t="shared" si="1"/>
        <v>7.5</v>
      </c>
      <c r="H107" s="4">
        <v>96092000</v>
      </c>
      <c r="I107" s="4">
        <v>100</v>
      </c>
      <c r="J107" s="143">
        <v>2000</v>
      </c>
      <c r="K107" s="9" t="s">
        <v>1200</v>
      </c>
      <c r="L107" s="9" t="s">
        <v>1255</v>
      </c>
      <c r="M107" s="4" t="s">
        <v>1319</v>
      </c>
      <c r="N107" s="141" t="s">
        <v>1203</v>
      </c>
      <c r="O107" s="136" t="s">
        <v>135</v>
      </c>
      <c r="P107" s="71">
        <v>10</v>
      </c>
    </row>
    <row r="108" spans="2:16">
      <c r="B108" s="4">
        <v>6800114</v>
      </c>
      <c r="C108" s="4" t="s">
        <v>1327</v>
      </c>
      <c r="D108" s="138">
        <v>59</v>
      </c>
      <c r="E108" s="139">
        <v>0.25</v>
      </c>
      <c r="F108" s="4">
        <v>12</v>
      </c>
      <c r="G108" s="138">
        <f t="shared" si="1"/>
        <v>44.25</v>
      </c>
      <c r="H108" s="4">
        <v>96084000</v>
      </c>
      <c r="I108" s="4">
        <v>60</v>
      </c>
      <c r="J108" s="140">
        <v>180</v>
      </c>
      <c r="K108" s="9" t="s">
        <v>1200</v>
      </c>
      <c r="L108" s="9" t="s">
        <v>1255</v>
      </c>
      <c r="M108" s="4" t="s">
        <v>1328</v>
      </c>
      <c r="N108" s="141" t="s">
        <v>1203</v>
      </c>
      <c r="O108" s="136" t="s">
        <v>135</v>
      </c>
      <c r="P108" s="71">
        <v>10</v>
      </c>
    </row>
    <row r="109" spans="2:16">
      <c r="B109" s="4">
        <v>6802918</v>
      </c>
      <c r="C109" s="4" t="s">
        <v>1329</v>
      </c>
      <c r="D109" s="138">
        <v>25</v>
      </c>
      <c r="E109" s="139">
        <v>0.25</v>
      </c>
      <c r="F109" s="4">
        <v>12</v>
      </c>
      <c r="G109" s="138">
        <f t="shared" si="1"/>
        <v>18.75</v>
      </c>
      <c r="H109" s="4">
        <v>96084000</v>
      </c>
      <c r="I109" s="4">
        <v>10</v>
      </c>
      <c r="J109" s="140">
        <v>400</v>
      </c>
      <c r="K109" s="9" t="s">
        <v>1200</v>
      </c>
      <c r="L109" s="9" t="s">
        <v>1255</v>
      </c>
      <c r="M109" s="4" t="s">
        <v>1328</v>
      </c>
      <c r="N109" s="141" t="s">
        <v>1203</v>
      </c>
      <c r="O109" s="136" t="s">
        <v>135</v>
      </c>
      <c r="P109" s="71">
        <v>10</v>
      </c>
    </row>
    <row r="110" spans="2:16">
      <c r="B110" s="4">
        <v>6805171</v>
      </c>
      <c r="C110" s="4" t="s">
        <v>1330</v>
      </c>
      <c r="D110" s="138">
        <v>10</v>
      </c>
      <c r="E110" s="139">
        <v>0.25</v>
      </c>
      <c r="F110" s="4">
        <v>12</v>
      </c>
      <c r="G110" s="138">
        <f t="shared" si="1"/>
        <v>7.5</v>
      </c>
      <c r="H110" s="4">
        <v>96084000</v>
      </c>
      <c r="I110" s="4">
        <v>10</v>
      </c>
      <c r="J110" s="140">
        <v>400</v>
      </c>
      <c r="K110" s="9" t="s">
        <v>1200</v>
      </c>
      <c r="L110" s="9" t="s">
        <v>1255</v>
      </c>
      <c r="M110" s="4" t="s">
        <v>1328</v>
      </c>
      <c r="N110" s="141" t="s">
        <v>1203</v>
      </c>
      <c r="O110" s="136" t="s">
        <v>135</v>
      </c>
      <c r="P110" s="71">
        <v>10</v>
      </c>
    </row>
    <row r="111" spans="2:16" hidden="1">
      <c r="B111" s="4">
        <v>6807055</v>
      </c>
      <c r="C111" s="4" t="s">
        <v>1331</v>
      </c>
      <c r="D111" s="138">
        <v>5</v>
      </c>
      <c r="E111" s="139">
        <v>0.25</v>
      </c>
      <c r="F111" s="4">
        <v>12</v>
      </c>
      <c r="G111" s="138">
        <f t="shared" si="1"/>
        <v>3.75</v>
      </c>
      <c r="H111" s="4">
        <v>96084000</v>
      </c>
      <c r="I111" s="4">
        <v>100</v>
      </c>
      <c r="J111" s="143">
        <v>1200</v>
      </c>
      <c r="K111" s="9" t="s">
        <v>1200</v>
      </c>
      <c r="L111" s="9" t="s">
        <v>1255</v>
      </c>
      <c r="M111" s="4" t="s">
        <v>1328</v>
      </c>
      <c r="N111" s="141" t="s">
        <v>1203</v>
      </c>
      <c r="O111" s="4"/>
      <c r="P111" s="4"/>
    </row>
    <row r="112" spans="2:16">
      <c r="B112" s="4">
        <v>6807122</v>
      </c>
      <c r="C112" s="4" t="s">
        <v>1332</v>
      </c>
      <c r="D112" s="138">
        <v>10</v>
      </c>
      <c r="E112" s="139">
        <v>0.25</v>
      </c>
      <c r="F112" s="4">
        <v>12</v>
      </c>
      <c r="G112" s="138">
        <f t="shared" si="1"/>
        <v>7.5</v>
      </c>
      <c r="H112" s="4">
        <v>96084000</v>
      </c>
      <c r="I112" s="4">
        <v>100</v>
      </c>
      <c r="J112" s="140">
        <v>600</v>
      </c>
      <c r="K112" s="9" t="s">
        <v>1200</v>
      </c>
      <c r="L112" s="9" t="s">
        <v>1255</v>
      </c>
      <c r="M112" s="4" t="s">
        <v>1328</v>
      </c>
      <c r="N112" s="141" t="s">
        <v>1203</v>
      </c>
      <c r="O112" s="136" t="s">
        <v>135</v>
      </c>
      <c r="P112" s="71">
        <v>15</v>
      </c>
    </row>
    <row r="113" spans="2:16">
      <c r="B113" s="4">
        <v>6807900</v>
      </c>
      <c r="C113" s="4" t="s">
        <v>1333</v>
      </c>
      <c r="D113" s="138">
        <v>10</v>
      </c>
      <c r="E113" s="139">
        <v>0.25</v>
      </c>
      <c r="F113" s="4">
        <v>12</v>
      </c>
      <c r="G113" s="138">
        <f t="shared" si="1"/>
        <v>7.5</v>
      </c>
      <c r="H113" s="4">
        <v>96084000</v>
      </c>
      <c r="I113" s="4">
        <v>10</v>
      </c>
      <c r="J113" s="140">
        <v>600</v>
      </c>
      <c r="K113" s="9" t="s">
        <v>1200</v>
      </c>
      <c r="L113" s="9" t="s">
        <v>1255</v>
      </c>
      <c r="M113" s="4" t="s">
        <v>1328</v>
      </c>
      <c r="N113" s="141" t="s">
        <v>1203</v>
      </c>
      <c r="O113" s="136" t="s">
        <v>135</v>
      </c>
      <c r="P113" s="71">
        <v>15</v>
      </c>
    </row>
    <row r="114" spans="2:16">
      <c r="B114" s="4">
        <v>6807900</v>
      </c>
      <c r="C114" s="4" t="s">
        <v>1333</v>
      </c>
      <c r="D114" s="138">
        <v>10</v>
      </c>
      <c r="E114" s="139">
        <v>0.25</v>
      </c>
      <c r="F114" s="4">
        <v>12</v>
      </c>
      <c r="G114" s="138">
        <f t="shared" si="1"/>
        <v>7.5</v>
      </c>
      <c r="H114" s="4">
        <v>96084000</v>
      </c>
      <c r="I114" s="4">
        <v>10</v>
      </c>
      <c r="J114" s="140">
        <v>600</v>
      </c>
      <c r="K114" s="9" t="s">
        <v>1200</v>
      </c>
      <c r="L114" s="9" t="s">
        <v>1255</v>
      </c>
      <c r="M114" s="4" t="s">
        <v>1328</v>
      </c>
      <c r="N114" s="141" t="s">
        <v>1203</v>
      </c>
      <c r="O114" s="136" t="s">
        <v>135</v>
      </c>
      <c r="P114" s="71">
        <v>15</v>
      </c>
    </row>
    <row r="115" spans="2:16">
      <c r="B115" s="4">
        <v>6809101</v>
      </c>
      <c r="C115" s="4" t="s">
        <v>1334</v>
      </c>
      <c r="D115" s="138">
        <v>15</v>
      </c>
      <c r="E115" s="139">
        <v>0.25</v>
      </c>
      <c r="F115" s="4">
        <v>12</v>
      </c>
      <c r="G115" s="138">
        <f t="shared" si="1"/>
        <v>11.25</v>
      </c>
      <c r="H115" s="4">
        <v>96084000</v>
      </c>
      <c r="I115" s="4">
        <v>10</v>
      </c>
      <c r="J115" s="140">
        <v>600</v>
      </c>
      <c r="K115" s="9" t="s">
        <v>1200</v>
      </c>
      <c r="L115" s="9" t="s">
        <v>1255</v>
      </c>
      <c r="M115" s="4" t="s">
        <v>1328</v>
      </c>
      <c r="N115" s="141" t="s">
        <v>1203</v>
      </c>
      <c r="O115" s="136" t="s">
        <v>135</v>
      </c>
      <c r="P115" s="71">
        <v>15</v>
      </c>
    </row>
    <row r="116" spans="2:16" hidden="1">
      <c r="B116" s="4">
        <v>7000901</v>
      </c>
      <c r="C116" s="4" t="s">
        <v>1335</v>
      </c>
      <c r="D116" s="138">
        <v>3.14</v>
      </c>
      <c r="E116" s="139">
        <v>0.25</v>
      </c>
      <c r="F116" s="4">
        <v>12</v>
      </c>
      <c r="G116" s="138">
        <f t="shared" si="1"/>
        <v>2.355</v>
      </c>
      <c r="H116" s="4">
        <v>96091000</v>
      </c>
      <c r="I116" s="4">
        <v>1</v>
      </c>
      <c r="J116" s="143">
        <v>4000</v>
      </c>
      <c r="K116" s="9" t="s">
        <v>1200</v>
      </c>
      <c r="L116" s="9" t="s">
        <v>1255</v>
      </c>
      <c r="M116" s="4" t="s">
        <v>1336</v>
      </c>
      <c r="N116" s="141" t="s">
        <v>1203</v>
      </c>
      <c r="O116" s="4"/>
      <c r="P116" s="4"/>
    </row>
    <row r="117" spans="2:16">
      <c r="B117" s="4">
        <v>7084716</v>
      </c>
      <c r="C117" s="4" t="s">
        <v>1337</v>
      </c>
      <c r="D117" s="138">
        <v>7</v>
      </c>
      <c r="E117" s="139">
        <v>0.25</v>
      </c>
      <c r="F117" s="4">
        <v>18</v>
      </c>
      <c r="G117" s="138">
        <f t="shared" si="1"/>
        <v>5.25</v>
      </c>
      <c r="H117" s="4">
        <v>82141010</v>
      </c>
      <c r="I117" s="4">
        <v>10</v>
      </c>
      <c r="J117" s="143">
        <v>2000</v>
      </c>
      <c r="K117" s="9" t="s">
        <v>1200</v>
      </c>
      <c r="L117" s="9" t="s">
        <v>1255</v>
      </c>
      <c r="M117" s="4" t="s">
        <v>1338</v>
      </c>
      <c r="N117" s="141" t="s">
        <v>1203</v>
      </c>
      <c r="O117" s="136" t="s">
        <v>135</v>
      </c>
      <c r="P117" s="71">
        <v>10</v>
      </c>
    </row>
    <row r="118" spans="2:16">
      <c r="B118" s="4">
        <v>7084991</v>
      </c>
      <c r="C118" s="4" t="s">
        <v>1339</v>
      </c>
      <c r="D118" s="138">
        <v>6</v>
      </c>
      <c r="E118" s="139">
        <v>0.25</v>
      </c>
      <c r="F118" s="4">
        <v>18</v>
      </c>
      <c r="G118" s="138">
        <f t="shared" si="1"/>
        <v>4.5</v>
      </c>
      <c r="H118" s="4">
        <v>82141010</v>
      </c>
      <c r="I118" s="4">
        <v>10</v>
      </c>
      <c r="J118" s="143">
        <v>2000</v>
      </c>
      <c r="K118" s="9" t="s">
        <v>1200</v>
      </c>
      <c r="L118" s="9" t="s">
        <v>1255</v>
      </c>
      <c r="M118" s="4" t="s">
        <v>1336</v>
      </c>
      <c r="N118" s="141" t="s">
        <v>1203</v>
      </c>
      <c r="O118" s="136" t="s">
        <v>135</v>
      </c>
      <c r="P118" s="71">
        <v>10</v>
      </c>
    </row>
    <row r="119" spans="2:16" hidden="1">
      <c r="B119" s="4">
        <v>7085009</v>
      </c>
      <c r="C119" s="4" t="s">
        <v>1340</v>
      </c>
      <c r="D119" s="138">
        <v>6</v>
      </c>
      <c r="E119" s="139">
        <v>0.25</v>
      </c>
      <c r="F119" s="4">
        <v>18</v>
      </c>
      <c r="G119" s="138">
        <f t="shared" si="1"/>
        <v>4.5</v>
      </c>
      <c r="H119" s="4">
        <v>82141010</v>
      </c>
      <c r="I119" s="4">
        <v>100</v>
      </c>
      <c r="J119" s="143">
        <v>2400</v>
      </c>
      <c r="K119" s="9" t="s">
        <v>1200</v>
      </c>
      <c r="L119" s="9" t="s">
        <v>1255</v>
      </c>
      <c r="M119" s="4" t="s">
        <v>1338</v>
      </c>
      <c r="N119" s="141" t="s">
        <v>1203</v>
      </c>
      <c r="O119" s="4"/>
      <c r="P119" s="4"/>
    </row>
    <row r="120" spans="2:16" hidden="1">
      <c r="B120" s="4">
        <v>7090012</v>
      </c>
      <c r="C120" s="4" t="s">
        <v>1341</v>
      </c>
      <c r="D120" s="138">
        <v>2.21</v>
      </c>
      <c r="E120" s="139">
        <v>0.25</v>
      </c>
      <c r="F120" s="4">
        <v>12</v>
      </c>
      <c r="G120" s="138">
        <f t="shared" si="1"/>
        <v>1.6575</v>
      </c>
      <c r="H120" s="4">
        <v>96091000</v>
      </c>
      <c r="I120" s="4">
        <v>0</v>
      </c>
      <c r="J120" s="140">
        <v>0</v>
      </c>
      <c r="K120" s="9" t="s">
        <v>1200</v>
      </c>
      <c r="L120" s="9" t="s">
        <v>1255</v>
      </c>
      <c r="M120" s="4" t="s">
        <v>1336</v>
      </c>
      <c r="N120" s="141" t="s">
        <v>1203</v>
      </c>
      <c r="O120" s="4"/>
      <c r="P120" s="4"/>
    </row>
    <row r="121" spans="2:16" hidden="1">
      <c r="B121" s="4">
        <v>7090084</v>
      </c>
      <c r="C121" s="4" t="s">
        <v>1342</v>
      </c>
      <c r="D121" s="138">
        <v>4</v>
      </c>
      <c r="E121" s="139">
        <v>0.25</v>
      </c>
      <c r="F121" s="4">
        <v>12</v>
      </c>
      <c r="G121" s="138">
        <f t="shared" si="1"/>
        <v>3</v>
      </c>
      <c r="H121" s="4">
        <v>96091000</v>
      </c>
      <c r="I121" s="4">
        <v>100</v>
      </c>
      <c r="J121" s="143">
        <v>4000</v>
      </c>
      <c r="K121" s="9" t="s">
        <v>1200</v>
      </c>
      <c r="L121" s="9" t="s">
        <v>1255</v>
      </c>
      <c r="M121" s="4" t="s">
        <v>1338</v>
      </c>
      <c r="N121" s="141" t="s">
        <v>1203</v>
      </c>
      <c r="O121" s="4"/>
      <c r="P121" s="4"/>
    </row>
    <row r="122" spans="2:16">
      <c r="B122" s="4">
        <v>7109016</v>
      </c>
      <c r="C122" s="4" t="s">
        <v>1343</v>
      </c>
      <c r="D122" s="138">
        <v>25</v>
      </c>
      <c r="E122" s="139">
        <v>0.25</v>
      </c>
      <c r="F122" s="4">
        <v>18</v>
      </c>
      <c r="G122" s="138">
        <f t="shared" si="1"/>
        <v>18.75</v>
      </c>
      <c r="H122" s="4">
        <v>32159090</v>
      </c>
      <c r="I122" s="4">
        <v>40</v>
      </c>
      <c r="J122" s="140">
        <v>480</v>
      </c>
      <c r="K122" s="9" t="s">
        <v>1200</v>
      </c>
      <c r="L122" s="9" t="s">
        <v>1255</v>
      </c>
      <c r="M122" s="4" t="s">
        <v>1344</v>
      </c>
      <c r="N122" s="141" t="s">
        <v>1203</v>
      </c>
      <c r="O122" s="136" t="s">
        <v>135</v>
      </c>
      <c r="P122" s="71">
        <v>10</v>
      </c>
    </row>
    <row r="123" spans="2:16">
      <c r="B123" s="4">
        <v>7109018</v>
      </c>
      <c r="C123" s="4" t="s">
        <v>1345</v>
      </c>
      <c r="D123" s="138">
        <v>25</v>
      </c>
      <c r="E123" s="139">
        <v>0.25</v>
      </c>
      <c r="F123" s="4">
        <v>18</v>
      </c>
      <c r="G123" s="138">
        <f t="shared" si="1"/>
        <v>18.75</v>
      </c>
      <c r="H123" s="4">
        <v>32159090</v>
      </c>
      <c r="I123" s="4">
        <v>40</v>
      </c>
      <c r="J123" s="140">
        <v>480</v>
      </c>
      <c r="K123" s="9" t="s">
        <v>1200</v>
      </c>
      <c r="L123" s="9" t="s">
        <v>1255</v>
      </c>
      <c r="M123" s="4" t="s">
        <v>1344</v>
      </c>
      <c r="N123" s="141" t="s">
        <v>1203</v>
      </c>
      <c r="O123" s="136" t="s">
        <v>135</v>
      </c>
      <c r="P123" s="71">
        <v>10</v>
      </c>
    </row>
    <row r="124" spans="2:16">
      <c r="B124" s="4">
        <v>7109175</v>
      </c>
      <c r="C124" s="4" t="s">
        <v>1346</v>
      </c>
      <c r="D124" s="138">
        <v>25</v>
      </c>
      <c r="E124" s="139">
        <v>0.25</v>
      </c>
      <c r="F124" s="4">
        <v>18</v>
      </c>
      <c r="G124" s="138">
        <f t="shared" si="1"/>
        <v>18.75</v>
      </c>
      <c r="H124" s="4">
        <v>32159090</v>
      </c>
      <c r="I124" s="4">
        <v>40</v>
      </c>
      <c r="J124" s="140">
        <v>480</v>
      </c>
      <c r="K124" s="9" t="s">
        <v>1200</v>
      </c>
      <c r="L124" s="9" t="s">
        <v>1255</v>
      </c>
      <c r="M124" s="4" t="s">
        <v>1344</v>
      </c>
      <c r="N124" s="141" t="s">
        <v>1203</v>
      </c>
      <c r="O124" s="136" t="s">
        <v>135</v>
      </c>
      <c r="P124" s="71">
        <v>10</v>
      </c>
    </row>
    <row r="125" spans="2:16">
      <c r="B125" s="4">
        <v>7109369</v>
      </c>
      <c r="C125" s="4" t="s">
        <v>1347</v>
      </c>
      <c r="D125" s="138">
        <v>25</v>
      </c>
      <c r="E125" s="139">
        <v>0.25</v>
      </c>
      <c r="F125" s="4">
        <v>18</v>
      </c>
      <c r="G125" s="138">
        <f t="shared" si="1"/>
        <v>18.75</v>
      </c>
      <c r="H125" s="4">
        <v>32159090</v>
      </c>
      <c r="I125" s="4">
        <v>40</v>
      </c>
      <c r="J125" s="140">
        <v>480</v>
      </c>
      <c r="K125" s="9" t="s">
        <v>1200</v>
      </c>
      <c r="L125" s="9" t="s">
        <v>1255</v>
      </c>
      <c r="M125" s="4" t="s">
        <v>1344</v>
      </c>
      <c r="N125" s="141" t="s">
        <v>1203</v>
      </c>
      <c r="O125" s="136" t="s">
        <v>135</v>
      </c>
      <c r="P125" s="71">
        <v>10</v>
      </c>
    </row>
    <row r="126" spans="2:16" hidden="1">
      <c r="B126" s="4">
        <v>7123016</v>
      </c>
      <c r="C126" s="4" t="s">
        <v>1348</v>
      </c>
      <c r="D126" s="138">
        <v>140</v>
      </c>
      <c r="E126" s="139">
        <v>0.25</v>
      </c>
      <c r="F126" s="4">
        <v>18</v>
      </c>
      <c r="G126" s="138">
        <f t="shared" si="1"/>
        <v>105</v>
      </c>
      <c r="H126" s="4">
        <v>32159090</v>
      </c>
      <c r="I126" s="4">
        <v>10</v>
      </c>
      <c r="J126" s="140">
        <v>80</v>
      </c>
      <c r="K126" s="9" t="s">
        <v>1200</v>
      </c>
      <c r="L126" s="9" t="s">
        <v>1255</v>
      </c>
      <c r="M126" s="4" t="s">
        <v>1344</v>
      </c>
      <c r="N126" s="141" t="s">
        <v>1203</v>
      </c>
      <c r="O126" s="4"/>
      <c r="P126" s="4"/>
    </row>
    <row r="127" spans="2:16" hidden="1">
      <c r="B127" s="4">
        <v>7123018</v>
      </c>
      <c r="C127" s="4" t="s">
        <v>1349</v>
      </c>
      <c r="D127" s="138">
        <v>140</v>
      </c>
      <c r="E127" s="139">
        <v>0.25</v>
      </c>
      <c r="F127" s="4">
        <v>18</v>
      </c>
      <c r="G127" s="138">
        <f t="shared" si="1"/>
        <v>105</v>
      </c>
      <c r="H127" s="4">
        <v>32159090</v>
      </c>
      <c r="I127" s="4">
        <v>10</v>
      </c>
      <c r="J127" s="140">
        <v>80</v>
      </c>
      <c r="K127" s="9" t="s">
        <v>1200</v>
      </c>
      <c r="L127" s="9" t="s">
        <v>1255</v>
      </c>
      <c r="M127" s="4" t="s">
        <v>1344</v>
      </c>
      <c r="N127" s="141" t="s">
        <v>1203</v>
      </c>
      <c r="O127" s="4"/>
      <c r="P127" s="4"/>
    </row>
    <row r="128" spans="2:16" hidden="1">
      <c r="B128" s="4">
        <v>7123175</v>
      </c>
      <c r="C128" s="4" t="s">
        <v>1350</v>
      </c>
      <c r="D128" s="138">
        <v>140</v>
      </c>
      <c r="E128" s="139">
        <v>0.25</v>
      </c>
      <c r="F128" s="4">
        <v>18</v>
      </c>
      <c r="G128" s="138">
        <f t="shared" si="1"/>
        <v>105</v>
      </c>
      <c r="H128" s="4">
        <v>32159090</v>
      </c>
      <c r="I128" s="4">
        <v>10</v>
      </c>
      <c r="J128" s="140">
        <v>80</v>
      </c>
      <c r="K128" s="9" t="s">
        <v>1200</v>
      </c>
      <c r="L128" s="9" t="s">
        <v>1255</v>
      </c>
      <c r="M128" s="4" t="s">
        <v>1344</v>
      </c>
      <c r="N128" s="141" t="s">
        <v>1203</v>
      </c>
      <c r="O128" s="4"/>
      <c r="P128" s="4"/>
    </row>
    <row r="129" spans="2:16" hidden="1">
      <c r="B129" s="4">
        <v>7123369</v>
      </c>
      <c r="C129" s="4" t="s">
        <v>1351</v>
      </c>
      <c r="D129" s="138">
        <v>140</v>
      </c>
      <c r="E129" s="139">
        <v>0.25</v>
      </c>
      <c r="F129" s="4">
        <v>18</v>
      </c>
      <c r="G129" s="138">
        <f t="shared" si="1"/>
        <v>105</v>
      </c>
      <c r="H129" s="4">
        <v>32159090</v>
      </c>
      <c r="I129" s="4">
        <v>10</v>
      </c>
      <c r="J129" s="140">
        <v>80</v>
      </c>
      <c r="K129" s="9" t="s">
        <v>1200</v>
      </c>
      <c r="L129" s="9" t="s">
        <v>1255</v>
      </c>
      <c r="M129" s="4" t="s">
        <v>1344</v>
      </c>
      <c r="N129" s="141" t="s">
        <v>1203</v>
      </c>
      <c r="O129" s="4"/>
      <c r="P129" s="4"/>
    </row>
    <row r="130" spans="2:16" hidden="1">
      <c r="B130" s="4">
        <v>7138016</v>
      </c>
      <c r="C130" s="4" t="s">
        <v>1352</v>
      </c>
      <c r="D130" s="138">
        <v>700</v>
      </c>
      <c r="E130" s="139">
        <v>0.25</v>
      </c>
      <c r="F130" s="4">
        <v>18</v>
      </c>
      <c r="G130" s="138">
        <f t="shared" si="1"/>
        <v>525</v>
      </c>
      <c r="H130" s="4">
        <v>32159090</v>
      </c>
      <c r="I130" s="4">
        <v>1</v>
      </c>
      <c r="J130" s="140">
        <v>20</v>
      </c>
      <c r="K130" s="9" t="s">
        <v>1200</v>
      </c>
      <c r="L130" s="9" t="s">
        <v>1255</v>
      </c>
      <c r="M130" s="4" t="s">
        <v>1344</v>
      </c>
      <c r="N130" s="141" t="s">
        <v>1203</v>
      </c>
      <c r="O130" s="4"/>
      <c r="P130" s="4"/>
    </row>
    <row r="131" spans="2:16" hidden="1">
      <c r="B131" s="4">
        <v>7138018</v>
      </c>
      <c r="C131" s="4" t="s">
        <v>1353</v>
      </c>
      <c r="D131" s="138">
        <v>700</v>
      </c>
      <c r="E131" s="139">
        <v>0.25</v>
      </c>
      <c r="F131" s="4">
        <v>18</v>
      </c>
      <c r="G131" s="138">
        <f t="shared" si="1"/>
        <v>525</v>
      </c>
      <c r="H131" s="4">
        <v>32159090</v>
      </c>
      <c r="I131" s="4">
        <v>1</v>
      </c>
      <c r="J131" s="140">
        <v>20</v>
      </c>
      <c r="K131" s="9" t="s">
        <v>1200</v>
      </c>
      <c r="L131" s="9" t="s">
        <v>1255</v>
      </c>
      <c r="M131" s="4" t="s">
        <v>1344</v>
      </c>
      <c r="N131" s="141" t="s">
        <v>1203</v>
      </c>
      <c r="O131" s="4"/>
      <c r="P131" s="4"/>
    </row>
    <row r="132" spans="2:16" hidden="1">
      <c r="B132" s="4">
        <v>7138175</v>
      </c>
      <c r="C132" s="4" t="s">
        <v>1354</v>
      </c>
      <c r="D132" s="138">
        <v>700</v>
      </c>
      <c r="E132" s="139">
        <v>0.25</v>
      </c>
      <c r="F132" s="4">
        <v>18</v>
      </c>
      <c r="G132" s="138">
        <f t="shared" ref="G132:G195" si="2">D132-(D132*E132)</f>
        <v>525</v>
      </c>
      <c r="H132" s="4">
        <v>32159090</v>
      </c>
      <c r="I132" s="4">
        <v>1</v>
      </c>
      <c r="J132" s="140">
        <v>20</v>
      </c>
      <c r="K132" s="9" t="s">
        <v>1200</v>
      </c>
      <c r="L132" s="9" t="s">
        <v>1255</v>
      </c>
      <c r="M132" s="4" t="s">
        <v>1344</v>
      </c>
      <c r="N132" s="141" t="s">
        <v>1203</v>
      </c>
      <c r="O132" s="4"/>
      <c r="P132" s="4"/>
    </row>
    <row r="133" spans="2:16" hidden="1">
      <c r="B133" s="4">
        <v>7138369</v>
      </c>
      <c r="C133" s="4" t="s">
        <v>1355</v>
      </c>
      <c r="D133" s="138">
        <v>700</v>
      </c>
      <c r="E133" s="139">
        <v>0.25</v>
      </c>
      <c r="F133" s="4">
        <v>18</v>
      </c>
      <c r="G133" s="138">
        <f t="shared" si="2"/>
        <v>525</v>
      </c>
      <c r="H133" s="4">
        <v>32159090</v>
      </c>
      <c r="I133" s="4">
        <v>1</v>
      </c>
      <c r="J133" s="140">
        <v>20</v>
      </c>
      <c r="K133" s="9" t="s">
        <v>1200</v>
      </c>
      <c r="L133" s="9" t="s">
        <v>1255</v>
      </c>
      <c r="M133" s="4" t="s">
        <v>1344</v>
      </c>
      <c r="N133" s="141" t="s">
        <v>1203</v>
      </c>
      <c r="O133" s="4"/>
      <c r="P133" s="4"/>
    </row>
    <row r="134" spans="2:16">
      <c r="B134" s="4">
        <v>7204016</v>
      </c>
      <c r="C134" s="4" t="s">
        <v>1356</v>
      </c>
      <c r="D134" s="138">
        <v>110</v>
      </c>
      <c r="E134" s="139">
        <v>0.25</v>
      </c>
      <c r="F134" s="4">
        <v>18</v>
      </c>
      <c r="G134" s="138">
        <f t="shared" si="2"/>
        <v>82.5</v>
      </c>
      <c r="H134" s="4">
        <v>96082000</v>
      </c>
      <c r="I134" s="4">
        <v>1</v>
      </c>
      <c r="J134" s="140">
        <v>1</v>
      </c>
      <c r="K134" s="9" t="s">
        <v>1200</v>
      </c>
      <c r="L134" s="9" t="s">
        <v>1255</v>
      </c>
      <c r="M134" s="4" t="s">
        <v>1357</v>
      </c>
      <c r="N134" s="141" t="s">
        <v>1203</v>
      </c>
      <c r="O134" s="136" t="s">
        <v>135</v>
      </c>
      <c r="P134" s="71">
        <v>6</v>
      </c>
    </row>
    <row r="135" spans="2:16">
      <c r="B135" s="4">
        <v>7204018</v>
      </c>
      <c r="C135" s="4" t="s">
        <v>1358</v>
      </c>
      <c r="D135" s="138">
        <v>110</v>
      </c>
      <c r="E135" s="139">
        <v>0.25</v>
      </c>
      <c r="F135" s="4">
        <v>18</v>
      </c>
      <c r="G135" s="138">
        <f t="shared" si="2"/>
        <v>82.5</v>
      </c>
      <c r="H135" s="4">
        <v>96082000</v>
      </c>
      <c r="I135" s="4">
        <v>1</v>
      </c>
      <c r="J135" s="140">
        <v>1</v>
      </c>
      <c r="K135" s="9" t="s">
        <v>1200</v>
      </c>
      <c r="L135" s="9" t="s">
        <v>1255</v>
      </c>
      <c r="M135" s="4" t="s">
        <v>1357</v>
      </c>
      <c r="N135" s="141" t="s">
        <v>1203</v>
      </c>
      <c r="O135" s="136" t="s">
        <v>135</v>
      </c>
      <c r="P135" s="71">
        <v>6</v>
      </c>
    </row>
    <row r="136" spans="2:16">
      <c r="B136" s="4">
        <v>7204369</v>
      </c>
      <c r="C136" s="4" t="s">
        <v>1359</v>
      </c>
      <c r="D136" s="138">
        <v>110</v>
      </c>
      <c r="E136" s="139">
        <v>0.25</v>
      </c>
      <c r="F136" s="4">
        <v>18</v>
      </c>
      <c r="G136" s="138">
        <f t="shared" si="2"/>
        <v>82.5</v>
      </c>
      <c r="H136" s="4">
        <v>96082000</v>
      </c>
      <c r="I136" s="4">
        <v>0</v>
      </c>
      <c r="J136" s="140">
        <v>0</v>
      </c>
      <c r="K136" s="9" t="s">
        <v>1200</v>
      </c>
      <c r="L136" s="9" t="s">
        <v>1255</v>
      </c>
      <c r="M136" s="4" t="s">
        <v>1357</v>
      </c>
      <c r="N136" s="141" t="s">
        <v>1203</v>
      </c>
      <c r="O136" s="136" t="s">
        <v>135</v>
      </c>
      <c r="P136" s="71">
        <v>6</v>
      </c>
    </row>
    <row r="137" spans="2:16" hidden="1">
      <c r="B137" s="4">
        <v>7205193</v>
      </c>
      <c r="C137" s="4" t="s">
        <v>1360</v>
      </c>
      <c r="D137" s="138">
        <v>55</v>
      </c>
      <c r="E137" s="139">
        <v>0.25</v>
      </c>
      <c r="F137" s="4">
        <v>18</v>
      </c>
      <c r="G137" s="138">
        <f t="shared" si="2"/>
        <v>41.25</v>
      </c>
      <c r="H137" s="4">
        <v>96082000</v>
      </c>
      <c r="I137" s="4">
        <v>30</v>
      </c>
      <c r="J137" s="140">
        <v>180</v>
      </c>
      <c r="K137" s="9" t="s">
        <v>1200</v>
      </c>
      <c r="L137" s="9" t="s">
        <v>1255</v>
      </c>
      <c r="M137" s="4" t="s">
        <v>1357</v>
      </c>
      <c r="N137" s="141" t="s">
        <v>1203</v>
      </c>
      <c r="O137" s="4"/>
      <c r="P137" s="4"/>
    </row>
    <row r="138" spans="2:16" hidden="1">
      <c r="B138" s="4">
        <v>7205194</v>
      </c>
      <c r="C138" s="4" t="s">
        <v>1361</v>
      </c>
      <c r="D138" s="138">
        <v>39</v>
      </c>
      <c r="E138" s="139">
        <v>0.25</v>
      </c>
      <c r="F138" s="4">
        <v>18</v>
      </c>
      <c r="G138" s="138">
        <f t="shared" si="2"/>
        <v>29.25</v>
      </c>
      <c r="H138" s="4">
        <v>96082000</v>
      </c>
      <c r="I138" s="4">
        <v>30</v>
      </c>
      <c r="J138" s="140">
        <v>180</v>
      </c>
      <c r="K138" s="9" t="s">
        <v>1200</v>
      </c>
      <c r="L138" s="9" t="s">
        <v>1255</v>
      </c>
      <c r="M138" s="4" t="s">
        <v>1362</v>
      </c>
      <c r="N138" s="141" t="s">
        <v>1203</v>
      </c>
      <c r="O138" s="4"/>
      <c r="P138" s="4"/>
    </row>
    <row r="139" spans="2:16" hidden="1">
      <c r="B139" s="4">
        <v>7205195</v>
      </c>
      <c r="C139" s="4" t="s">
        <v>1363</v>
      </c>
      <c r="D139" s="138">
        <v>49</v>
      </c>
      <c r="E139" s="139">
        <v>0.25</v>
      </c>
      <c r="F139" s="4">
        <v>18</v>
      </c>
      <c r="G139" s="138">
        <f t="shared" si="2"/>
        <v>36.75</v>
      </c>
      <c r="H139" s="4">
        <v>96082000</v>
      </c>
      <c r="I139" s="4">
        <v>1</v>
      </c>
      <c r="J139" s="140">
        <v>180</v>
      </c>
      <c r="K139" s="9" t="s">
        <v>1200</v>
      </c>
      <c r="L139" s="9" t="s">
        <v>1255</v>
      </c>
      <c r="M139" s="4" t="s">
        <v>1364</v>
      </c>
      <c r="N139" s="141" t="s">
        <v>1203</v>
      </c>
      <c r="O139" s="4"/>
      <c r="P139" s="4"/>
    </row>
    <row r="140" spans="2:16" hidden="1">
      <c r="B140" s="4">
        <v>7208323</v>
      </c>
      <c r="C140" s="4" t="s">
        <v>1365</v>
      </c>
      <c r="D140" s="138">
        <v>45</v>
      </c>
      <c r="E140" s="139">
        <v>0.25</v>
      </c>
      <c r="F140" s="4">
        <v>18</v>
      </c>
      <c r="G140" s="138">
        <f t="shared" si="2"/>
        <v>33.75</v>
      </c>
      <c r="H140" s="4">
        <v>96082000</v>
      </c>
      <c r="I140" s="4">
        <v>10</v>
      </c>
      <c r="J140" s="140">
        <v>80</v>
      </c>
      <c r="K140" s="9" t="s">
        <v>1200</v>
      </c>
      <c r="L140" s="9" t="s">
        <v>1255</v>
      </c>
      <c r="M140" s="4" t="s">
        <v>1364</v>
      </c>
      <c r="N140" s="141" t="s">
        <v>1203</v>
      </c>
      <c r="O140" s="4"/>
      <c r="P140" s="4"/>
    </row>
    <row r="141" spans="2:16" hidden="1">
      <c r="B141" s="4">
        <v>7217016</v>
      </c>
      <c r="C141" s="4" t="s">
        <v>1366</v>
      </c>
      <c r="D141" s="138">
        <v>20</v>
      </c>
      <c r="E141" s="139">
        <v>0.25</v>
      </c>
      <c r="F141" s="4">
        <v>18</v>
      </c>
      <c r="G141" s="138">
        <f t="shared" si="2"/>
        <v>15</v>
      </c>
      <c r="H141" s="4">
        <v>96082000</v>
      </c>
      <c r="I141" s="4">
        <v>10</v>
      </c>
      <c r="J141" s="140">
        <v>480</v>
      </c>
      <c r="K141" s="9" t="s">
        <v>1200</v>
      </c>
      <c r="L141" s="9" t="s">
        <v>1255</v>
      </c>
      <c r="M141" s="4" t="s">
        <v>1362</v>
      </c>
      <c r="N141" s="141" t="s">
        <v>1203</v>
      </c>
      <c r="O141" s="4"/>
      <c r="P141" s="4"/>
    </row>
    <row r="142" spans="2:16" hidden="1">
      <c r="B142" s="4">
        <v>7217018</v>
      </c>
      <c r="C142" s="4" t="s">
        <v>1367</v>
      </c>
      <c r="D142" s="138">
        <v>20</v>
      </c>
      <c r="E142" s="139">
        <v>0.25</v>
      </c>
      <c r="F142" s="4">
        <v>18</v>
      </c>
      <c r="G142" s="138">
        <f t="shared" si="2"/>
        <v>15</v>
      </c>
      <c r="H142" s="4">
        <v>96082000</v>
      </c>
      <c r="I142" s="4">
        <v>10</v>
      </c>
      <c r="J142" s="140">
        <v>480</v>
      </c>
      <c r="K142" s="9" t="s">
        <v>1200</v>
      </c>
      <c r="L142" s="9" t="s">
        <v>1255</v>
      </c>
      <c r="M142" s="4" t="s">
        <v>1362</v>
      </c>
      <c r="N142" s="141" t="s">
        <v>1203</v>
      </c>
      <c r="O142" s="4"/>
      <c r="P142" s="4"/>
    </row>
    <row r="143" spans="2:16" hidden="1">
      <c r="B143" s="4">
        <v>7217175</v>
      </c>
      <c r="C143" s="4" t="s">
        <v>1368</v>
      </c>
      <c r="D143" s="138">
        <v>20</v>
      </c>
      <c r="E143" s="139">
        <v>0.25</v>
      </c>
      <c r="F143" s="4">
        <v>18</v>
      </c>
      <c r="G143" s="138">
        <f t="shared" si="2"/>
        <v>15</v>
      </c>
      <c r="H143" s="4">
        <v>96082000</v>
      </c>
      <c r="I143" s="4">
        <v>10</v>
      </c>
      <c r="J143" s="140">
        <v>480</v>
      </c>
      <c r="K143" s="9" t="s">
        <v>1200</v>
      </c>
      <c r="L143" s="9" t="s">
        <v>1255</v>
      </c>
      <c r="M143" s="4" t="s">
        <v>1362</v>
      </c>
      <c r="N143" s="141" t="s">
        <v>1203</v>
      </c>
      <c r="O143" s="4"/>
      <c r="P143" s="4"/>
    </row>
    <row r="144" spans="2:16" hidden="1">
      <c r="B144" s="4">
        <v>7217369</v>
      </c>
      <c r="C144" s="4" t="s">
        <v>1369</v>
      </c>
      <c r="D144" s="138">
        <v>20</v>
      </c>
      <c r="E144" s="139">
        <v>0.25</v>
      </c>
      <c r="F144" s="4">
        <v>18</v>
      </c>
      <c r="G144" s="138">
        <f t="shared" si="2"/>
        <v>15</v>
      </c>
      <c r="H144" s="4">
        <v>96082000</v>
      </c>
      <c r="I144" s="4">
        <v>10</v>
      </c>
      <c r="J144" s="140">
        <v>480</v>
      </c>
      <c r="K144" s="9" t="s">
        <v>1200</v>
      </c>
      <c r="L144" s="9" t="s">
        <v>1255</v>
      </c>
      <c r="M144" s="4" t="s">
        <v>1362</v>
      </c>
      <c r="N144" s="141" t="s">
        <v>1203</v>
      </c>
      <c r="O144" s="4"/>
      <c r="P144" s="4"/>
    </row>
    <row r="145" spans="2:16" hidden="1">
      <c r="B145" s="4">
        <v>7221016</v>
      </c>
      <c r="C145" s="4" t="s">
        <v>1370</v>
      </c>
      <c r="D145" s="138">
        <v>28</v>
      </c>
      <c r="E145" s="139">
        <v>0.25</v>
      </c>
      <c r="F145" s="4">
        <v>18</v>
      </c>
      <c r="G145" s="138">
        <f t="shared" si="2"/>
        <v>21</v>
      </c>
      <c r="H145" s="4">
        <v>96082000</v>
      </c>
      <c r="I145" s="4">
        <v>10</v>
      </c>
      <c r="J145" s="140">
        <v>600</v>
      </c>
      <c r="K145" s="9" t="s">
        <v>1200</v>
      </c>
      <c r="L145" s="9" t="s">
        <v>1255</v>
      </c>
      <c r="M145" s="4" t="s">
        <v>1357</v>
      </c>
      <c r="N145" s="141" t="s">
        <v>1203</v>
      </c>
      <c r="O145" s="4"/>
      <c r="P145" s="4"/>
    </row>
    <row r="146" spans="2:16" hidden="1">
      <c r="B146" s="4">
        <v>7221018</v>
      </c>
      <c r="C146" s="4" t="s">
        <v>1371</v>
      </c>
      <c r="D146" s="138">
        <v>28</v>
      </c>
      <c r="E146" s="139">
        <v>0.25</v>
      </c>
      <c r="F146" s="4">
        <v>18</v>
      </c>
      <c r="G146" s="138">
        <f t="shared" si="2"/>
        <v>21</v>
      </c>
      <c r="H146" s="4">
        <v>96082000</v>
      </c>
      <c r="I146" s="4">
        <v>10</v>
      </c>
      <c r="J146" s="140">
        <v>600</v>
      </c>
      <c r="K146" s="9" t="s">
        <v>1200</v>
      </c>
      <c r="L146" s="9" t="s">
        <v>1255</v>
      </c>
      <c r="M146" s="4" t="s">
        <v>1357</v>
      </c>
      <c r="N146" s="141" t="s">
        <v>1203</v>
      </c>
      <c r="O146" s="4"/>
      <c r="P146" s="4"/>
    </row>
    <row r="147" spans="2:16" hidden="1">
      <c r="B147" s="4">
        <v>7221175</v>
      </c>
      <c r="C147" s="4" t="s">
        <v>1372</v>
      </c>
      <c r="D147" s="138">
        <v>28</v>
      </c>
      <c r="E147" s="139">
        <v>0.25</v>
      </c>
      <c r="F147" s="4">
        <v>18</v>
      </c>
      <c r="G147" s="138">
        <f t="shared" si="2"/>
        <v>21</v>
      </c>
      <c r="H147" s="4">
        <v>96082000</v>
      </c>
      <c r="I147" s="4">
        <v>10</v>
      </c>
      <c r="J147" s="140">
        <v>600</v>
      </c>
      <c r="K147" s="9" t="s">
        <v>1200</v>
      </c>
      <c r="L147" s="9" t="s">
        <v>1255</v>
      </c>
      <c r="M147" s="4" t="s">
        <v>1357</v>
      </c>
      <c r="N147" s="141" t="s">
        <v>1203</v>
      </c>
      <c r="O147" s="4"/>
      <c r="P147" s="4"/>
    </row>
    <row r="148" spans="2:16" hidden="1">
      <c r="B148" s="4">
        <v>7221369</v>
      </c>
      <c r="C148" s="4" t="s">
        <v>1373</v>
      </c>
      <c r="D148" s="138">
        <v>28</v>
      </c>
      <c r="E148" s="139">
        <v>0.25</v>
      </c>
      <c r="F148" s="4">
        <v>18</v>
      </c>
      <c r="G148" s="138">
        <f t="shared" si="2"/>
        <v>21</v>
      </c>
      <c r="H148" s="4">
        <v>96082000</v>
      </c>
      <c r="I148" s="4">
        <v>10</v>
      </c>
      <c r="J148" s="140">
        <v>600</v>
      </c>
      <c r="K148" s="9" t="s">
        <v>1200</v>
      </c>
      <c r="L148" s="9" t="s">
        <v>1255</v>
      </c>
      <c r="M148" s="4" t="s">
        <v>1357</v>
      </c>
      <c r="N148" s="141" t="s">
        <v>1203</v>
      </c>
      <c r="O148" s="4"/>
      <c r="P148" s="4"/>
    </row>
    <row r="149" spans="2:16" hidden="1">
      <c r="B149" s="4">
        <v>7264016</v>
      </c>
      <c r="C149" s="4" t="s">
        <v>1374</v>
      </c>
      <c r="D149" s="138">
        <v>60</v>
      </c>
      <c r="E149" s="139">
        <v>0.25</v>
      </c>
      <c r="F149" s="4">
        <v>18</v>
      </c>
      <c r="G149" s="138">
        <f t="shared" si="2"/>
        <v>45</v>
      </c>
      <c r="H149" s="4">
        <v>96082000</v>
      </c>
      <c r="I149" s="4">
        <v>10</v>
      </c>
      <c r="J149" s="140">
        <v>420</v>
      </c>
      <c r="K149" s="9" t="s">
        <v>1200</v>
      </c>
      <c r="L149" s="9" t="s">
        <v>1255</v>
      </c>
      <c r="M149" s="4" t="s">
        <v>1375</v>
      </c>
      <c r="N149" s="141" t="s">
        <v>1203</v>
      </c>
      <c r="O149" s="4"/>
      <c r="P149" s="4"/>
    </row>
    <row r="150" spans="2:16" hidden="1">
      <c r="B150" s="4">
        <v>7264018</v>
      </c>
      <c r="C150" s="4" t="s">
        <v>1376</v>
      </c>
      <c r="D150" s="138">
        <v>60</v>
      </c>
      <c r="E150" s="139">
        <v>0.25</v>
      </c>
      <c r="F150" s="4">
        <v>18</v>
      </c>
      <c r="G150" s="138">
        <f t="shared" si="2"/>
        <v>45</v>
      </c>
      <c r="H150" s="4">
        <v>96082000</v>
      </c>
      <c r="I150" s="4">
        <v>10</v>
      </c>
      <c r="J150" s="140">
        <v>420</v>
      </c>
      <c r="K150" s="9" t="s">
        <v>1200</v>
      </c>
      <c r="L150" s="9" t="s">
        <v>1255</v>
      </c>
      <c r="M150" s="4" t="s">
        <v>1375</v>
      </c>
      <c r="N150" s="141" t="s">
        <v>1203</v>
      </c>
      <c r="O150" s="4"/>
      <c r="P150" s="4"/>
    </row>
    <row r="151" spans="2:16" hidden="1">
      <c r="B151" s="4">
        <v>7264175</v>
      </c>
      <c r="C151" s="4" t="s">
        <v>1377</v>
      </c>
      <c r="D151" s="138">
        <v>60</v>
      </c>
      <c r="E151" s="139">
        <v>0.25</v>
      </c>
      <c r="F151" s="4">
        <v>18</v>
      </c>
      <c r="G151" s="138">
        <f t="shared" si="2"/>
        <v>45</v>
      </c>
      <c r="H151" s="4">
        <v>96082000</v>
      </c>
      <c r="I151" s="4">
        <v>10</v>
      </c>
      <c r="J151" s="140">
        <v>420</v>
      </c>
      <c r="K151" s="9" t="s">
        <v>1200</v>
      </c>
      <c r="L151" s="9" t="s">
        <v>1255</v>
      </c>
      <c r="M151" s="4" t="s">
        <v>1375</v>
      </c>
      <c r="N151" s="141" t="s">
        <v>1203</v>
      </c>
      <c r="O151" s="4"/>
      <c r="P151" s="4"/>
    </row>
    <row r="152" spans="2:16" hidden="1">
      <c r="B152" s="4">
        <v>7264251</v>
      </c>
      <c r="C152" s="4" t="s">
        <v>1378</v>
      </c>
      <c r="D152" s="138">
        <v>60</v>
      </c>
      <c r="E152" s="139">
        <v>0.25</v>
      </c>
      <c r="F152" s="4">
        <v>18</v>
      </c>
      <c r="G152" s="138">
        <f t="shared" si="2"/>
        <v>45</v>
      </c>
      <c r="H152" s="4">
        <v>96082000</v>
      </c>
      <c r="I152" s="4">
        <v>10</v>
      </c>
      <c r="J152" s="140">
        <v>420</v>
      </c>
      <c r="K152" s="9" t="s">
        <v>1200</v>
      </c>
      <c r="L152" s="9" t="s">
        <v>1255</v>
      </c>
      <c r="M152" s="4" t="s">
        <v>1375</v>
      </c>
      <c r="N152" s="141" t="s">
        <v>1203</v>
      </c>
      <c r="O152" s="4"/>
      <c r="P152" s="4"/>
    </row>
    <row r="153" spans="2:16" hidden="1">
      <c r="B153" s="4">
        <v>7264283</v>
      </c>
      <c r="C153" s="4" t="s">
        <v>1379</v>
      </c>
      <c r="D153" s="138">
        <v>60</v>
      </c>
      <c r="E153" s="139">
        <v>0.25</v>
      </c>
      <c r="F153" s="4">
        <v>18</v>
      </c>
      <c r="G153" s="138">
        <f t="shared" si="2"/>
        <v>45</v>
      </c>
      <c r="H153" s="4">
        <v>96082000</v>
      </c>
      <c r="I153" s="4">
        <v>10</v>
      </c>
      <c r="J153" s="140">
        <v>420</v>
      </c>
      <c r="K153" s="9" t="s">
        <v>1200</v>
      </c>
      <c r="L153" s="9" t="s">
        <v>1255</v>
      </c>
      <c r="M153" s="4" t="s">
        <v>1375</v>
      </c>
      <c r="N153" s="141" t="s">
        <v>1203</v>
      </c>
      <c r="O153" s="4"/>
      <c r="P153" s="4"/>
    </row>
    <row r="154" spans="2:16" hidden="1">
      <c r="B154" s="4">
        <v>7264341</v>
      </c>
      <c r="C154" s="4" t="s">
        <v>1380</v>
      </c>
      <c r="D154" s="138">
        <v>60</v>
      </c>
      <c r="E154" s="139">
        <v>0.25</v>
      </c>
      <c r="F154" s="4">
        <v>18</v>
      </c>
      <c r="G154" s="138">
        <f t="shared" si="2"/>
        <v>45</v>
      </c>
      <c r="H154" s="4">
        <v>96082000</v>
      </c>
      <c r="I154" s="4">
        <v>10</v>
      </c>
      <c r="J154" s="140">
        <v>420</v>
      </c>
      <c r="K154" s="9" t="s">
        <v>1200</v>
      </c>
      <c r="L154" s="9" t="s">
        <v>1255</v>
      </c>
      <c r="M154" s="4" t="s">
        <v>1375</v>
      </c>
      <c r="N154" s="141" t="s">
        <v>1203</v>
      </c>
      <c r="O154" s="4"/>
      <c r="P154" s="4"/>
    </row>
    <row r="155" spans="2:16" hidden="1">
      <c r="B155" s="4">
        <v>7264369</v>
      </c>
      <c r="C155" s="4" t="s">
        <v>1381</v>
      </c>
      <c r="D155" s="138">
        <v>60</v>
      </c>
      <c r="E155" s="139">
        <v>0.25</v>
      </c>
      <c r="F155" s="4">
        <v>18</v>
      </c>
      <c r="G155" s="138">
        <f t="shared" si="2"/>
        <v>45</v>
      </c>
      <c r="H155" s="4">
        <v>96082000</v>
      </c>
      <c r="I155" s="4">
        <v>10</v>
      </c>
      <c r="J155" s="140">
        <v>420</v>
      </c>
      <c r="K155" s="9" t="s">
        <v>1200</v>
      </c>
      <c r="L155" s="9" t="s">
        <v>1255</v>
      </c>
      <c r="M155" s="4" t="s">
        <v>1375</v>
      </c>
      <c r="N155" s="141" t="s">
        <v>1203</v>
      </c>
      <c r="O155" s="4"/>
      <c r="P155" s="4"/>
    </row>
    <row r="156" spans="2:16" hidden="1">
      <c r="B156" s="4">
        <v>7264451</v>
      </c>
      <c r="C156" s="4" t="s">
        <v>1382</v>
      </c>
      <c r="D156" s="138">
        <v>60</v>
      </c>
      <c r="E156" s="139">
        <v>0.25</v>
      </c>
      <c r="F156" s="4">
        <v>18</v>
      </c>
      <c r="G156" s="138">
        <f t="shared" si="2"/>
        <v>45</v>
      </c>
      <c r="H156" s="4">
        <v>96082000</v>
      </c>
      <c r="I156" s="4">
        <v>10</v>
      </c>
      <c r="J156" s="140">
        <v>500</v>
      </c>
      <c r="K156" s="9" t="s">
        <v>1200</v>
      </c>
      <c r="L156" s="9" t="s">
        <v>1255</v>
      </c>
      <c r="M156" s="4" t="s">
        <v>1375</v>
      </c>
      <c r="N156" s="141" t="s">
        <v>1203</v>
      </c>
      <c r="O156" s="4"/>
      <c r="P156" s="4"/>
    </row>
    <row r="157" spans="2:16" hidden="1">
      <c r="B157" s="4">
        <v>7264478</v>
      </c>
      <c r="C157" s="4" t="s">
        <v>1383</v>
      </c>
      <c r="D157" s="138">
        <v>60</v>
      </c>
      <c r="E157" s="139">
        <v>0.25</v>
      </c>
      <c r="F157" s="4">
        <v>18</v>
      </c>
      <c r="G157" s="138">
        <f t="shared" si="2"/>
        <v>45</v>
      </c>
      <c r="H157" s="4">
        <v>96082000</v>
      </c>
      <c r="I157" s="4">
        <v>10</v>
      </c>
      <c r="J157" s="140">
        <v>420</v>
      </c>
      <c r="K157" s="9" t="s">
        <v>1200</v>
      </c>
      <c r="L157" s="9" t="s">
        <v>1255</v>
      </c>
      <c r="M157" s="4" t="s">
        <v>1375</v>
      </c>
      <c r="N157" s="141" t="s">
        <v>1203</v>
      </c>
      <c r="O157" s="4"/>
      <c r="P157" s="4"/>
    </row>
    <row r="158" spans="2:16" hidden="1">
      <c r="B158" s="4">
        <v>7264486</v>
      </c>
      <c r="C158" s="4" t="s">
        <v>1384</v>
      </c>
      <c r="D158" s="138">
        <v>60</v>
      </c>
      <c r="E158" s="139">
        <v>0.25</v>
      </c>
      <c r="F158" s="4">
        <v>18</v>
      </c>
      <c r="G158" s="138">
        <f t="shared" si="2"/>
        <v>45</v>
      </c>
      <c r="H158" s="4">
        <v>96082000</v>
      </c>
      <c r="I158" s="4">
        <v>10</v>
      </c>
      <c r="J158" s="140">
        <v>420</v>
      </c>
      <c r="K158" s="9" t="s">
        <v>1200</v>
      </c>
      <c r="L158" s="9" t="s">
        <v>1255</v>
      </c>
      <c r="M158" s="4" t="s">
        <v>1375</v>
      </c>
      <c r="N158" s="141" t="s">
        <v>1203</v>
      </c>
      <c r="O158" s="4"/>
      <c r="P158" s="4"/>
    </row>
    <row r="159" spans="2:16" hidden="1">
      <c r="B159" s="4">
        <v>7268001</v>
      </c>
      <c r="C159" s="4" t="s">
        <v>1385</v>
      </c>
      <c r="D159" s="138">
        <v>110</v>
      </c>
      <c r="E159" s="139">
        <v>0.25</v>
      </c>
      <c r="F159" s="4">
        <v>18</v>
      </c>
      <c r="G159" s="138">
        <f t="shared" si="2"/>
        <v>82.5</v>
      </c>
      <c r="H159" s="4">
        <v>96082000</v>
      </c>
      <c r="I159" s="4">
        <v>10</v>
      </c>
      <c r="J159" s="140">
        <v>60</v>
      </c>
      <c r="K159" s="9" t="s">
        <v>1200</v>
      </c>
      <c r="L159" s="9" t="s">
        <v>1255</v>
      </c>
      <c r="M159" s="4" t="s">
        <v>1357</v>
      </c>
      <c r="N159" s="141" t="s">
        <v>1203</v>
      </c>
      <c r="O159" s="4"/>
      <c r="P159" s="4"/>
    </row>
    <row r="160" spans="2:16" hidden="1">
      <c r="B160" s="4">
        <v>7268016</v>
      </c>
      <c r="C160" s="4" t="s">
        <v>1386</v>
      </c>
      <c r="D160" s="138">
        <v>28</v>
      </c>
      <c r="E160" s="139">
        <v>0.25</v>
      </c>
      <c r="F160" s="4">
        <v>18</v>
      </c>
      <c r="G160" s="138">
        <f t="shared" si="2"/>
        <v>21</v>
      </c>
      <c r="H160" s="4">
        <v>96082000</v>
      </c>
      <c r="I160" s="4">
        <v>10</v>
      </c>
      <c r="J160" s="140">
        <v>600</v>
      </c>
      <c r="K160" s="9" t="s">
        <v>1200</v>
      </c>
      <c r="L160" s="9" t="s">
        <v>1255</v>
      </c>
      <c r="M160" s="4" t="s">
        <v>1357</v>
      </c>
      <c r="N160" s="141" t="s">
        <v>1203</v>
      </c>
      <c r="O160" s="4"/>
      <c r="P160" s="4"/>
    </row>
    <row r="161" spans="2:16">
      <c r="B161" s="4">
        <v>7268018</v>
      </c>
      <c r="C161" s="4" t="s">
        <v>1387</v>
      </c>
      <c r="D161" s="138">
        <v>28</v>
      </c>
      <c r="E161" s="139">
        <v>0.25</v>
      </c>
      <c r="F161" s="4">
        <v>18</v>
      </c>
      <c r="G161" s="138">
        <f t="shared" si="2"/>
        <v>21</v>
      </c>
      <c r="H161" s="4">
        <v>96082000</v>
      </c>
      <c r="I161" s="4">
        <v>10</v>
      </c>
      <c r="J161" s="140">
        <v>600</v>
      </c>
      <c r="K161" s="9" t="s">
        <v>1200</v>
      </c>
      <c r="L161" s="9" t="s">
        <v>1255</v>
      </c>
      <c r="M161" s="4" t="s">
        <v>1357</v>
      </c>
      <c r="N161" s="141" t="s">
        <v>1203</v>
      </c>
      <c r="O161" s="136" t="s">
        <v>135</v>
      </c>
      <c r="P161" s="71">
        <v>6</v>
      </c>
    </row>
    <row r="162" spans="2:16">
      <c r="B162" s="4">
        <v>7268175</v>
      </c>
      <c r="C162" s="4" t="s">
        <v>1388</v>
      </c>
      <c r="D162" s="138">
        <v>28</v>
      </c>
      <c r="E162" s="139">
        <v>0.25</v>
      </c>
      <c r="F162" s="4">
        <v>18</v>
      </c>
      <c r="G162" s="138">
        <f t="shared" si="2"/>
        <v>21</v>
      </c>
      <c r="H162" s="4">
        <v>96082000</v>
      </c>
      <c r="I162" s="4">
        <v>10</v>
      </c>
      <c r="J162" s="140">
        <v>600</v>
      </c>
      <c r="K162" s="9" t="s">
        <v>1200</v>
      </c>
      <c r="L162" s="9" t="s">
        <v>1255</v>
      </c>
      <c r="M162" s="4" t="s">
        <v>1357</v>
      </c>
      <c r="N162" s="141" t="s">
        <v>1203</v>
      </c>
      <c r="O162" s="136" t="s">
        <v>135</v>
      </c>
      <c r="P162" s="71">
        <v>6</v>
      </c>
    </row>
    <row r="163" spans="2:16">
      <c r="B163" s="4">
        <v>7268369</v>
      </c>
      <c r="C163" s="4" t="s">
        <v>1389</v>
      </c>
      <c r="D163" s="138">
        <v>28</v>
      </c>
      <c r="E163" s="139">
        <v>0.25</v>
      </c>
      <c r="F163" s="4">
        <v>18</v>
      </c>
      <c r="G163" s="138">
        <f t="shared" si="2"/>
        <v>21</v>
      </c>
      <c r="H163" s="4">
        <v>96082000</v>
      </c>
      <c r="I163" s="4">
        <v>10</v>
      </c>
      <c r="J163" s="140">
        <v>600</v>
      </c>
      <c r="K163" s="9" t="s">
        <v>1200</v>
      </c>
      <c r="L163" s="9" t="s">
        <v>1255</v>
      </c>
      <c r="M163" s="4" t="s">
        <v>1357</v>
      </c>
      <c r="N163" s="141" t="s">
        <v>1203</v>
      </c>
      <c r="O163" s="136" t="s">
        <v>135</v>
      </c>
      <c r="P163" s="71">
        <v>6</v>
      </c>
    </row>
    <row r="164" spans="2:16">
      <c r="B164" s="4">
        <v>7270016</v>
      </c>
      <c r="C164" s="4" t="s">
        <v>1390</v>
      </c>
      <c r="D164" s="138">
        <v>20</v>
      </c>
      <c r="E164" s="139">
        <v>0.25</v>
      </c>
      <c r="F164" s="4">
        <v>18</v>
      </c>
      <c r="G164" s="138">
        <f t="shared" si="2"/>
        <v>15</v>
      </c>
      <c r="H164" s="4">
        <v>96082000</v>
      </c>
      <c r="I164" s="4">
        <v>10</v>
      </c>
      <c r="J164" s="140">
        <v>600</v>
      </c>
      <c r="K164" s="9" t="s">
        <v>1200</v>
      </c>
      <c r="L164" s="9" t="s">
        <v>1255</v>
      </c>
      <c r="M164" s="4" t="s">
        <v>1362</v>
      </c>
      <c r="N164" s="141" t="s">
        <v>1203</v>
      </c>
      <c r="O164" s="136" t="s">
        <v>135</v>
      </c>
      <c r="P164" s="71">
        <v>6</v>
      </c>
    </row>
    <row r="165" spans="2:16">
      <c r="B165" s="4">
        <v>7270018</v>
      </c>
      <c r="C165" s="4" t="s">
        <v>1391</v>
      </c>
      <c r="D165" s="138">
        <v>20</v>
      </c>
      <c r="E165" s="139">
        <v>0.25</v>
      </c>
      <c r="F165" s="4">
        <v>18</v>
      </c>
      <c r="G165" s="138">
        <f t="shared" si="2"/>
        <v>15</v>
      </c>
      <c r="H165" s="4">
        <v>96082000</v>
      </c>
      <c r="I165" s="4">
        <v>10</v>
      </c>
      <c r="J165" s="140">
        <v>600</v>
      </c>
      <c r="K165" s="9" t="s">
        <v>1200</v>
      </c>
      <c r="L165" s="9" t="s">
        <v>1255</v>
      </c>
      <c r="M165" s="4" t="s">
        <v>1362</v>
      </c>
      <c r="N165" s="141" t="s">
        <v>1203</v>
      </c>
      <c r="O165" s="136" t="s">
        <v>135</v>
      </c>
      <c r="P165" s="71">
        <v>6</v>
      </c>
    </row>
    <row r="166" spans="2:16">
      <c r="B166" s="4">
        <v>7270175</v>
      </c>
      <c r="C166" s="4" t="s">
        <v>1392</v>
      </c>
      <c r="D166" s="138">
        <v>20</v>
      </c>
      <c r="E166" s="139">
        <v>0.25</v>
      </c>
      <c r="F166" s="4">
        <v>18</v>
      </c>
      <c r="G166" s="138">
        <f t="shared" si="2"/>
        <v>15</v>
      </c>
      <c r="H166" s="4">
        <v>96082000</v>
      </c>
      <c r="I166" s="4">
        <v>10</v>
      </c>
      <c r="J166" s="140">
        <v>600</v>
      </c>
      <c r="K166" s="9" t="s">
        <v>1200</v>
      </c>
      <c r="L166" s="9" t="s">
        <v>1255</v>
      </c>
      <c r="M166" s="4" t="s">
        <v>1362</v>
      </c>
      <c r="N166" s="141" t="s">
        <v>1203</v>
      </c>
      <c r="O166" s="136" t="s">
        <v>135</v>
      </c>
      <c r="P166" s="71">
        <v>6</v>
      </c>
    </row>
    <row r="167" spans="2:16">
      <c r="B167" s="4">
        <v>7270369</v>
      </c>
      <c r="C167" s="4" t="s">
        <v>1393</v>
      </c>
      <c r="D167" s="138">
        <v>20</v>
      </c>
      <c r="E167" s="139">
        <v>0.25</v>
      </c>
      <c r="F167" s="4">
        <v>18</v>
      </c>
      <c r="G167" s="138">
        <f t="shared" si="2"/>
        <v>15</v>
      </c>
      <c r="H167" s="4">
        <v>96082000</v>
      </c>
      <c r="I167" s="4">
        <v>10</v>
      </c>
      <c r="J167" s="140">
        <v>600</v>
      </c>
      <c r="K167" s="9" t="s">
        <v>1200</v>
      </c>
      <c r="L167" s="9" t="s">
        <v>1255</v>
      </c>
      <c r="M167" s="4" t="s">
        <v>1362</v>
      </c>
      <c r="N167" s="141" t="s">
        <v>1203</v>
      </c>
      <c r="O167" s="136" t="s">
        <v>135</v>
      </c>
      <c r="P167" s="71">
        <v>6</v>
      </c>
    </row>
    <row r="168" spans="2:16" hidden="1">
      <c r="B168" s="4">
        <v>7272018</v>
      </c>
      <c r="C168" s="4" t="s">
        <v>1394</v>
      </c>
      <c r="D168" s="138">
        <v>55</v>
      </c>
      <c r="E168" s="139">
        <v>0.25</v>
      </c>
      <c r="F168" s="4">
        <v>18</v>
      </c>
      <c r="G168" s="138">
        <f t="shared" si="2"/>
        <v>41.25</v>
      </c>
      <c r="H168" s="4">
        <v>96082000</v>
      </c>
      <c r="I168" s="4">
        <v>10</v>
      </c>
      <c r="J168" s="140">
        <v>420</v>
      </c>
      <c r="K168" s="9" t="s">
        <v>1200</v>
      </c>
      <c r="L168" s="9" t="s">
        <v>1255</v>
      </c>
      <c r="M168" s="4" t="s">
        <v>1375</v>
      </c>
      <c r="N168" s="141" t="s">
        <v>1203</v>
      </c>
      <c r="O168" s="4"/>
      <c r="P168" s="4"/>
    </row>
    <row r="169" spans="2:16" hidden="1">
      <c r="B169" s="4">
        <v>7272175</v>
      </c>
      <c r="C169" s="4" t="s">
        <v>1395</v>
      </c>
      <c r="D169" s="138">
        <v>55</v>
      </c>
      <c r="E169" s="139">
        <v>0.25</v>
      </c>
      <c r="F169" s="4">
        <v>18</v>
      </c>
      <c r="G169" s="138">
        <f t="shared" si="2"/>
        <v>41.25</v>
      </c>
      <c r="H169" s="4">
        <v>96082000</v>
      </c>
      <c r="I169" s="4">
        <v>10</v>
      </c>
      <c r="J169" s="140">
        <v>420</v>
      </c>
      <c r="K169" s="9" t="s">
        <v>1200</v>
      </c>
      <c r="L169" s="9" t="s">
        <v>1255</v>
      </c>
      <c r="M169" s="4" t="s">
        <v>1375</v>
      </c>
      <c r="N169" s="141" t="s">
        <v>1203</v>
      </c>
      <c r="O169" s="4"/>
      <c r="P169" s="4"/>
    </row>
    <row r="170" spans="2:16" hidden="1">
      <c r="B170" s="4">
        <v>7272478</v>
      </c>
      <c r="C170" s="4" t="s">
        <v>1396</v>
      </c>
      <c r="D170" s="138">
        <v>55</v>
      </c>
      <c r="E170" s="139">
        <v>0.25</v>
      </c>
      <c r="F170" s="4">
        <v>18</v>
      </c>
      <c r="G170" s="138">
        <f t="shared" si="2"/>
        <v>41.25</v>
      </c>
      <c r="H170" s="4">
        <v>96082000</v>
      </c>
      <c r="I170" s="4">
        <v>10</v>
      </c>
      <c r="J170" s="140">
        <v>420</v>
      </c>
      <c r="K170" s="9" t="s">
        <v>1200</v>
      </c>
      <c r="L170" s="9" t="s">
        <v>1255</v>
      </c>
      <c r="M170" s="4" t="s">
        <v>1375</v>
      </c>
      <c r="N170" s="141" t="s">
        <v>1203</v>
      </c>
      <c r="O170" s="4"/>
      <c r="P170" s="4"/>
    </row>
    <row r="171" spans="2:16" hidden="1">
      <c r="B171" s="4">
        <v>7272486</v>
      </c>
      <c r="C171" s="4" t="s">
        <v>1397</v>
      </c>
      <c r="D171" s="138">
        <v>55</v>
      </c>
      <c r="E171" s="139">
        <v>0.25</v>
      </c>
      <c r="F171" s="4">
        <v>18</v>
      </c>
      <c r="G171" s="138">
        <f t="shared" si="2"/>
        <v>41.25</v>
      </c>
      <c r="H171" s="4">
        <v>96082000</v>
      </c>
      <c r="I171" s="4">
        <v>10</v>
      </c>
      <c r="J171" s="140">
        <v>420</v>
      </c>
      <c r="K171" s="9" t="s">
        <v>1200</v>
      </c>
      <c r="L171" s="9" t="s">
        <v>1255</v>
      </c>
      <c r="M171" s="4" t="s">
        <v>1375</v>
      </c>
      <c r="N171" s="141" t="s">
        <v>1203</v>
      </c>
      <c r="O171" s="4"/>
      <c r="P171" s="4"/>
    </row>
    <row r="172" spans="2:16">
      <c r="B172" s="4">
        <v>7287001</v>
      </c>
      <c r="C172" s="4" t="s">
        <v>1398</v>
      </c>
      <c r="D172" s="138">
        <v>125</v>
      </c>
      <c r="E172" s="139">
        <v>0.25</v>
      </c>
      <c r="F172" s="4">
        <v>18</v>
      </c>
      <c r="G172" s="138">
        <f t="shared" si="2"/>
        <v>93.75</v>
      </c>
      <c r="H172" s="4">
        <v>96082000</v>
      </c>
      <c r="I172" s="4">
        <v>5</v>
      </c>
      <c r="J172" s="140">
        <v>60</v>
      </c>
      <c r="K172" s="9" t="s">
        <v>1200</v>
      </c>
      <c r="L172" s="9" t="s">
        <v>1255</v>
      </c>
      <c r="M172" s="4" t="s">
        <v>1364</v>
      </c>
      <c r="N172" s="141" t="s">
        <v>1203</v>
      </c>
      <c r="O172" s="136" t="s">
        <v>135</v>
      </c>
      <c r="P172" s="71">
        <v>5</v>
      </c>
    </row>
    <row r="173" spans="2:16">
      <c r="B173" s="4">
        <v>7287018</v>
      </c>
      <c r="C173" s="4" t="s">
        <v>1399</v>
      </c>
      <c r="D173" s="138">
        <v>25</v>
      </c>
      <c r="E173" s="139">
        <v>0.25</v>
      </c>
      <c r="F173" s="4">
        <v>18</v>
      </c>
      <c r="G173" s="138">
        <f t="shared" si="2"/>
        <v>18.75</v>
      </c>
      <c r="H173" s="4">
        <v>96082000</v>
      </c>
      <c r="I173" s="4">
        <v>10</v>
      </c>
      <c r="J173" s="140">
        <v>720</v>
      </c>
      <c r="K173" s="9" t="s">
        <v>1200</v>
      </c>
      <c r="L173" s="9" t="s">
        <v>1255</v>
      </c>
      <c r="M173" s="4" t="s">
        <v>1364</v>
      </c>
      <c r="N173" s="141" t="s">
        <v>1203</v>
      </c>
      <c r="O173" s="136" t="s">
        <v>135</v>
      </c>
      <c r="P173" s="71">
        <v>5</v>
      </c>
    </row>
    <row r="174" spans="2:16">
      <c r="B174" s="4">
        <v>7287130</v>
      </c>
      <c r="C174" s="4" t="s">
        <v>1400</v>
      </c>
      <c r="D174" s="138">
        <v>25</v>
      </c>
      <c r="E174" s="139">
        <v>0.25</v>
      </c>
      <c r="F174" s="4">
        <v>18</v>
      </c>
      <c r="G174" s="138">
        <f t="shared" si="2"/>
        <v>18.75</v>
      </c>
      <c r="H174" s="4">
        <v>96082000</v>
      </c>
      <c r="I174" s="4">
        <v>10</v>
      </c>
      <c r="J174" s="140">
        <v>720</v>
      </c>
      <c r="K174" s="9" t="s">
        <v>1200</v>
      </c>
      <c r="L174" s="9" t="s">
        <v>1255</v>
      </c>
      <c r="M174" s="4" t="s">
        <v>1364</v>
      </c>
      <c r="N174" s="141" t="s">
        <v>1203</v>
      </c>
      <c r="O174" s="136" t="s">
        <v>135</v>
      </c>
      <c r="P174" s="71">
        <v>5</v>
      </c>
    </row>
    <row r="175" spans="2:16">
      <c r="B175" s="4">
        <v>7287133</v>
      </c>
      <c r="C175" s="4" t="s">
        <v>1401</v>
      </c>
      <c r="D175" s="138">
        <v>25</v>
      </c>
      <c r="E175" s="139">
        <v>0.25</v>
      </c>
      <c r="F175" s="4">
        <v>18</v>
      </c>
      <c r="G175" s="138">
        <f t="shared" si="2"/>
        <v>18.75</v>
      </c>
      <c r="H175" s="4">
        <v>96082000</v>
      </c>
      <c r="I175" s="4">
        <v>10</v>
      </c>
      <c r="J175" s="140">
        <v>720</v>
      </c>
      <c r="K175" s="9" t="s">
        <v>1200</v>
      </c>
      <c r="L175" s="9" t="s">
        <v>1255</v>
      </c>
      <c r="M175" s="4" t="s">
        <v>1364</v>
      </c>
      <c r="N175" s="141" t="s">
        <v>1203</v>
      </c>
      <c r="O175" s="136" t="s">
        <v>135</v>
      </c>
      <c r="P175" s="71">
        <v>5</v>
      </c>
    </row>
    <row r="176" spans="2:16">
      <c r="B176" s="4">
        <v>7287135</v>
      </c>
      <c r="C176" s="4" t="s">
        <v>1402</v>
      </c>
      <c r="D176" s="138">
        <v>25</v>
      </c>
      <c r="E176" s="139">
        <v>0.25</v>
      </c>
      <c r="F176" s="4">
        <v>18</v>
      </c>
      <c r="G176" s="138">
        <f t="shared" si="2"/>
        <v>18.75</v>
      </c>
      <c r="H176" s="4">
        <v>96082000</v>
      </c>
      <c r="I176" s="4">
        <v>10</v>
      </c>
      <c r="J176" s="140">
        <v>720</v>
      </c>
      <c r="K176" s="9" t="s">
        <v>1200</v>
      </c>
      <c r="L176" s="9" t="s">
        <v>1255</v>
      </c>
      <c r="M176" s="4" t="s">
        <v>1364</v>
      </c>
      <c r="N176" s="141" t="s">
        <v>1203</v>
      </c>
      <c r="O176" s="136" t="s">
        <v>135</v>
      </c>
      <c r="P176" s="71">
        <v>5</v>
      </c>
    </row>
    <row r="177" spans="2:16">
      <c r="B177" s="4">
        <v>7287136</v>
      </c>
      <c r="C177" s="4" t="s">
        <v>1403</v>
      </c>
      <c r="D177" s="138">
        <v>25</v>
      </c>
      <c r="E177" s="139">
        <v>0.25</v>
      </c>
      <c r="F177" s="4">
        <v>18</v>
      </c>
      <c r="G177" s="138">
        <f t="shared" si="2"/>
        <v>18.75</v>
      </c>
      <c r="H177" s="4">
        <v>96082000</v>
      </c>
      <c r="I177" s="4">
        <v>10</v>
      </c>
      <c r="J177" s="140">
        <v>720</v>
      </c>
      <c r="K177" s="9" t="s">
        <v>1200</v>
      </c>
      <c r="L177" s="9" t="s">
        <v>1255</v>
      </c>
      <c r="M177" s="4" t="s">
        <v>1364</v>
      </c>
      <c r="N177" s="141" t="s">
        <v>1203</v>
      </c>
      <c r="O177" s="136" t="s">
        <v>135</v>
      </c>
      <c r="P177" s="71">
        <v>5</v>
      </c>
    </row>
    <row r="178" spans="2:16">
      <c r="B178" s="4">
        <v>7289016</v>
      </c>
      <c r="C178" s="4" t="s">
        <v>1404</v>
      </c>
      <c r="D178" s="138">
        <v>10</v>
      </c>
      <c r="E178" s="139">
        <v>0.25</v>
      </c>
      <c r="F178" s="4">
        <v>18</v>
      </c>
      <c r="G178" s="138">
        <f t="shared" si="2"/>
        <v>7.5</v>
      </c>
      <c r="H178" s="4">
        <v>96082000</v>
      </c>
      <c r="I178" s="4">
        <v>100</v>
      </c>
      <c r="J178" s="143">
        <v>1200</v>
      </c>
      <c r="K178" s="9" t="s">
        <v>1200</v>
      </c>
      <c r="L178" s="9" t="s">
        <v>1255</v>
      </c>
      <c r="M178" s="4" t="s">
        <v>1405</v>
      </c>
      <c r="N178" s="141" t="s">
        <v>1203</v>
      </c>
      <c r="O178" s="136" t="s">
        <v>135</v>
      </c>
      <c r="P178" s="71">
        <v>5</v>
      </c>
    </row>
    <row r="179" spans="2:16">
      <c r="B179" s="4">
        <v>7289018</v>
      </c>
      <c r="C179" s="4" t="s">
        <v>1406</v>
      </c>
      <c r="D179" s="138">
        <v>10</v>
      </c>
      <c r="E179" s="139">
        <v>0.25</v>
      </c>
      <c r="F179" s="4">
        <v>18</v>
      </c>
      <c r="G179" s="138">
        <f t="shared" si="2"/>
        <v>7.5</v>
      </c>
      <c r="H179" s="4">
        <v>96082000</v>
      </c>
      <c r="I179" s="4">
        <v>100</v>
      </c>
      <c r="J179" s="143">
        <v>1200</v>
      </c>
      <c r="K179" s="9" t="s">
        <v>1200</v>
      </c>
      <c r="L179" s="9" t="s">
        <v>1255</v>
      </c>
      <c r="M179" s="4" t="s">
        <v>1405</v>
      </c>
      <c r="N179" s="141" t="s">
        <v>1203</v>
      </c>
      <c r="O179" s="136" t="s">
        <v>135</v>
      </c>
      <c r="P179" s="71">
        <v>5</v>
      </c>
    </row>
    <row r="180" spans="2:16">
      <c r="B180" s="4">
        <v>7289130</v>
      </c>
      <c r="C180" s="4" t="s">
        <v>1407</v>
      </c>
      <c r="D180" s="138">
        <v>50</v>
      </c>
      <c r="E180" s="139">
        <v>0.25</v>
      </c>
      <c r="F180" s="4">
        <v>18</v>
      </c>
      <c r="G180" s="138">
        <f t="shared" si="2"/>
        <v>37.5</v>
      </c>
      <c r="H180" s="4">
        <v>96082000</v>
      </c>
      <c r="I180" s="4">
        <v>1</v>
      </c>
      <c r="J180" s="140">
        <v>80</v>
      </c>
      <c r="K180" s="9" t="s">
        <v>1200</v>
      </c>
      <c r="L180" s="9" t="s">
        <v>1255</v>
      </c>
      <c r="M180" s="4" t="s">
        <v>1405</v>
      </c>
      <c r="N180" s="141" t="s">
        <v>1203</v>
      </c>
      <c r="O180" s="136" t="s">
        <v>135</v>
      </c>
      <c r="P180" s="71">
        <v>5</v>
      </c>
    </row>
    <row r="181" spans="2:16">
      <c r="B181" s="4">
        <v>7289175</v>
      </c>
      <c r="C181" s="4" t="s">
        <v>1408</v>
      </c>
      <c r="D181" s="138">
        <v>10</v>
      </c>
      <c r="E181" s="139">
        <v>0.25</v>
      </c>
      <c r="F181" s="4">
        <v>18</v>
      </c>
      <c r="G181" s="138">
        <f t="shared" si="2"/>
        <v>7.5</v>
      </c>
      <c r="H181" s="4">
        <v>96082000</v>
      </c>
      <c r="I181" s="4">
        <v>100</v>
      </c>
      <c r="J181" s="143">
        <v>1200</v>
      </c>
      <c r="K181" s="9" t="s">
        <v>1200</v>
      </c>
      <c r="L181" s="9" t="s">
        <v>1255</v>
      </c>
      <c r="M181" s="4" t="s">
        <v>1405</v>
      </c>
      <c r="N181" s="141" t="s">
        <v>1203</v>
      </c>
      <c r="O181" s="136" t="s">
        <v>135</v>
      </c>
      <c r="P181" s="71">
        <v>5</v>
      </c>
    </row>
    <row r="182" spans="2:16">
      <c r="B182" s="4">
        <v>7289369</v>
      </c>
      <c r="C182" s="4" t="s">
        <v>1409</v>
      </c>
      <c r="D182" s="138">
        <v>10</v>
      </c>
      <c r="E182" s="139">
        <v>0.25</v>
      </c>
      <c r="F182" s="4">
        <v>18</v>
      </c>
      <c r="G182" s="138">
        <f t="shared" si="2"/>
        <v>7.5</v>
      </c>
      <c r="H182" s="4">
        <v>96082000</v>
      </c>
      <c r="I182" s="4">
        <v>100</v>
      </c>
      <c r="J182" s="143">
        <v>1200</v>
      </c>
      <c r="K182" s="9" t="s">
        <v>1200</v>
      </c>
      <c r="L182" s="9" t="s">
        <v>1255</v>
      </c>
      <c r="M182" s="4" t="s">
        <v>1405</v>
      </c>
      <c r="N182" s="141" t="s">
        <v>1203</v>
      </c>
      <c r="O182" s="136" t="s">
        <v>135</v>
      </c>
      <c r="P182" s="71">
        <v>5</v>
      </c>
    </row>
    <row r="183" spans="2:16" hidden="1">
      <c r="B183" s="4">
        <v>7309016</v>
      </c>
      <c r="C183" s="4" t="s">
        <v>1410</v>
      </c>
      <c r="D183" s="138">
        <v>35</v>
      </c>
      <c r="E183" s="139">
        <v>0.25</v>
      </c>
      <c r="F183" s="4">
        <v>18</v>
      </c>
      <c r="G183" s="138">
        <f t="shared" si="2"/>
        <v>26.25</v>
      </c>
      <c r="H183" s="4">
        <v>32159090</v>
      </c>
      <c r="I183" s="4">
        <v>40</v>
      </c>
      <c r="J183" s="140">
        <v>480</v>
      </c>
      <c r="K183" s="9" t="s">
        <v>1200</v>
      </c>
      <c r="L183" s="9" t="s">
        <v>1255</v>
      </c>
      <c r="M183" s="4" t="s">
        <v>1411</v>
      </c>
      <c r="N183" s="141" t="s">
        <v>1203</v>
      </c>
      <c r="O183" s="4"/>
      <c r="P183" s="4"/>
    </row>
    <row r="184" spans="2:16" hidden="1">
      <c r="B184" s="4">
        <v>7309018</v>
      </c>
      <c r="C184" s="4" t="s">
        <v>1412</v>
      </c>
      <c r="D184" s="138">
        <v>35</v>
      </c>
      <c r="E184" s="139">
        <v>0.25</v>
      </c>
      <c r="F184" s="4">
        <v>18</v>
      </c>
      <c r="G184" s="138">
        <f t="shared" si="2"/>
        <v>26.25</v>
      </c>
      <c r="H184" s="4">
        <v>32159090</v>
      </c>
      <c r="I184" s="4">
        <v>40</v>
      </c>
      <c r="J184" s="140">
        <v>480</v>
      </c>
      <c r="K184" s="9" t="s">
        <v>1200</v>
      </c>
      <c r="L184" s="9" t="s">
        <v>1255</v>
      </c>
      <c r="M184" s="4" t="s">
        <v>1411</v>
      </c>
      <c r="N184" s="141" t="s">
        <v>1203</v>
      </c>
      <c r="O184" s="4"/>
      <c r="P184" s="4"/>
    </row>
    <row r="185" spans="2:16" hidden="1">
      <c r="B185" s="4">
        <v>7309175</v>
      </c>
      <c r="C185" s="4" t="s">
        <v>1413</v>
      </c>
      <c r="D185" s="138">
        <v>35</v>
      </c>
      <c r="E185" s="139">
        <v>0.25</v>
      </c>
      <c r="F185" s="4">
        <v>18</v>
      </c>
      <c r="G185" s="138">
        <f t="shared" si="2"/>
        <v>26.25</v>
      </c>
      <c r="H185" s="4">
        <v>32159090</v>
      </c>
      <c r="I185" s="4">
        <v>40</v>
      </c>
      <c r="J185" s="140">
        <v>480</v>
      </c>
      <c r="K185" s="9" t="s">
        <v>1200</v>
      </c>
      <c r="L185" s="9" t="s">
        <v>1255</v>
      </c>
      <c r="M185" s="4" t="s">
        <v>1411</v>
      </c>
      <c r="N185" s="141" t="s">
        <v>1203</v>
      </c>
      <c r="O185" s="4"/>
      <c r="P185" s="4"/>
    </row>
    <row r="186" spans="2:16" hidden="1">
      <c r="B186" s="4">
        <v>7309369</v>
      </c>
      <c r="C186" s="4" t="s">
        <v>1414</v>
      </c>
      <c r="D186" s="138">
        <v>35</v>
      </c>
      <c r="E186" s="139">
        <v>0.25</v>
      </c>
      <c r="F186" s="4">
        <v>18</v>
      </c>
      <c r="G186" s="138">
        <f t="shared" si="2"/>
        <v>26.25</v>
      </c>
      <c r="H186" s="4">
        <v>32159090</v>
      </c>
      <c r="I186" s="4">
        <v>40</v>
      </c>
      <c r="J186" s="140">
        <v>480</v>
      </c>
      <c r="K186" s="9" t="s">
        <v>1200</v>
      </c>
      <c r="L186" s="9" t="s">
        <v>1255</v>
      </c>
      <c r="M186" s="4" t="s">
        <v>1411</v>
      </c>
      <c r="N186" s="141" t="s">
        <v>1203</v>
      </c>
      <c r="O186" s="4"/>
      <c r="P186" s="4"/>
    </row>
    <row r="187" spans="2:16" hidden="1">
      <c r="B187" s="4">
        <v>7323016</v>
      </c>
      <c r="C187" s="4" t="s">
        <v>1415</v>
      </c>
      <c r="D187" s="138">
        <v>240</v>
      </c>
      <c r="E187" s="139">
        <v>0.25</v>
      </c>
      <c r="F187" s="4">
        <v>18</v>
      </c>
      <c r="G187" s="138">
        <f t="shared" si="2"/>
        <v>180</v>
      </c>
      <c r="H187" s="4">
        <v>32159090</v>
      </c>
      <c r="I187" s="4">
        <v>10</v>
      </c>
      <c r="J187" s="140">
        <v>80</v>
      </c>
      <c r="K187" s="9" t="s">
        <v>1200</v>
      </c>
      <c r="L187" s="9" t="s">
        <v>1255</v>
      </c>
      <c r="M187" s="4" t="s">
        <v>1411</v>
      </c>
      <c r="N187" s="141" t="s">
        <v>1203</v>
      </c>
      <c r="O187" s="4"/>
      <c r="P187" s="4"/>
    </row>
    <row r="188" spans="2:16" hidden="1">
      <c r="B188" s="4">
        <v>7323018</v>
      </c>
      <c r="C188" s="4" t="s">
        <v>1416</v>
      </c>
      <c r="D188" s="138">
        <v>240</v>
      </c>
      <c r="E188" s="139">
        <v>0.25</v>
      </c>
      <c r="F188" s="4">
        <v>18</v>
      </c>
      <c r="G188" s="138">
        <f t="shared" si="2"/>
        <v>180</v>
      </c>
      <c r="H188" s="4">
        <v>32159090</v>
      </c>
      <c r="I188" s="4">
        <v>10</v>
      </c>
      <c r="J188" s="140">
        <v>80</v>
      </c>
      <c r="K188" s="9" t="s">
        <v>1200</v>
      </c>
      <c r="L188" s="9" t="s">
        <v>1255</v>
      </c>
      <c r="M188" s="4" t="s">
        <v>1411</v>
      </c>
      <c r="N188" s="141" t="s">
        <v>1203</v>
      </c>
      <c r="O188" s="4"/>
      <c r="P188" s="4"/>
    </row>
    <row r="189" spans="2:16" hidden="1">
      <c r="B189" s="4">
        <v>7323175</v>
      </c>
      <c r="C189" s="4" t="s">
        <v>1417</v>
      </c>
      <c r="D189" s="138">
        <v>240</v>
      </c>
      <c r="E189" s="139">
        <v>0.25</v>
      </c>
      <c r="F189" s="4">
        <v>18</v>
      </c>
      <c r="G189" s="138">
        <f t="shared" si="2"/>
        <v>180</v>
      </c>
      <c r="H189" s="4">
        <v>32159090</v>
      </c>
      <c r="I189" s="4">
        <v>10</v>
      </c>
      <c r="J189" s="140">
        <v>80</v>
      </c>
      <c r="K189" s="9" t="s">
        <v>1200</v>
      </c>
      <c r="L189" s="9" t="s">
        <v>1255</v>
      </c>
      <c r="M189" s="4" t="s">
        <v>1411</v>
      </c>
      <c r="N189" s="141" t="s">
        <v>1203</v>
      </c>
      <c r="O189" s="4"/>
      <c r="P189" s="4"/>
    </row>
    <row r="190" spans="2:16" hidden="1">
      <c r="B190" s="4">
        <v>7323369</v>
      </c>
      <c r="C190" s="4" t="s">
        <v>1418</v>
      </c>
      <c r="D190" s="138">
        <v>240</v>
      </c>
      <c r="E190" s="139">
        <v>0.25</v>
      </c>
      <c r="F190" s="4">
        <v>18</v>
      </c>
      <c r="G190" s="138">
        <f t="shared" si="2"/>
        <v>180</v>
      </c>
      <c r="H190" s="4">
        <v>32159090</v>
      </c>
      <c r="I190" s="4">
        <v>10</v>
      </c>
      <c r="J190" s="140">
        <v>80</v>
      </c>
      <c r="K190" s="9" t="s">
        <v>1200</v>
      </c>
      <c r="L190" s="9" t="s">
        <v>1255</v>
      </c>
      <c r="M190" s="4" t="s">
        <v>1411</v>
      </c>
      <c r="N190" s="141" t="s">
        <v>1203</v>
      </c>
      <c r="O190" s="4"/>
      <c r="P190" s="4"/>
    </row>
    <row r="191" spans="2:16" hidden="1">
      <c r="B191" s="4">
        <v>7338016</v>
      </c>
      <c r="C191" s="4" t="s">
        <v>1419</v>
      </c>
      <c r="D191" s="138">
        <v>1050</v>
      </c>
      <c r="E191" s="139">
        <v>0.25</v>
      </c>
      <c r="F191" s="4">
        <v>18</v>
      </c>
      <c r="G191" s="138">
        <f t="shared" si="2"/>
        <v>787.5</v>
      </c>
      <c r="H191" s="4">
        <v>32159090</v>
      </c>
      <c r="I191" s="4">
        <v>1</v>
      </c>
      <c r="J191" s="140">
        <v>20</v>
      </c>
      <c r="K191" s="9" t="s">
        <v>1200</v>
      </c>
      <c r="L191" s="9" t="s">
        <v>1255</v>
      </c>
      <c r="M191" s="4" t="s">
        <v>1411</v>
      </c>
      <c r="N191" s="141" t="s">
        <v>1203</v>
      </c>
      <c r="O191" s="4"/>
      <c r="P191" s="4"/>
    </row>
    <row r="192" spans="2:16" hidden="1">
      <c r="B192" s="4">
        <v>7338018</v>
      </c>
      <c r="C192" s="4" t="s">
        <v>1420</v>
      </c>
      <c r="D192" s="138">
        <v>1050</v>
      </c>
      <c r="E192" s="139">
        <v>0.25</v>
      </c>
      <c r="F192" s="4">
        <v>18</v>
      </c>
      <c r="G192" s="138">
        <f t="shared" si="2"/>
        <v>787.5</v>
      </c>
      <c r="H192" s="4">
        <v>32159090</v>
      </c>
      <c r="I192" s="4">
        <v>1</v>
      </c>
      <c r="J192" s="140">
        <v>20</v>
      </c>
      <c r="K192" s="9" t="s">
        <v>1200</v>
      </c>
      <c r="L192" s="9" t="s">
        <v>1255</v>
      </c>
      <c r="M192" s="4" t="s">
        <v>1411</v>
      </c>
      <c r="N192" s="141" t="s">
        <v>1203</v>
      </c>
      <c r="O192" s="4"/>
      <c r="P192" s="4"/>
    </row>
    <row r="193" spans="2:16" hidden="1">
      <c r="B193" s="4">
        <v>7338175</v>
      </c>
      <c r="C193" s="4" t="s">
        <v>1421</v>
      </c>
      <c r="D193" s="138">
        <v>1050</v>
      </c>
      <c r="E193" s="139">
        <v>0.25</v>
      </c>
      <c r="F193" s="4">
        <v>18</v>
      </c>
      <c r="G193" s="138">
        <f t="shared" si="2"/>
        <v>787.5</v>
      </c>
      <c r="H193" s="4">
        <v>32159090</v>
      </c>
      <c r="I193" s="4">
        <v>1</v>
      </c>
      <c r="J193" s="140">
        <v>20</v>
      </c>
      <c r="K193" s="9" t="s">
        <v>1200</v>
      </c>
      <c r="L193" s="9" t="s">
        <v>1255</v>
      </c>
      <c r="M193" s="4" t="s">
        <v>1411</v>
      </c>
      <c r="N193" s="141" t="s">
        <v>1203</v>
      </c>
      <c r="O193" s="4"/>
      <c r="P193" s="4"/>
    </row>
    <row r="194" spans="2:16" hidden="1">
      <c r="B194" s="4">
        <v>7338369</v>
      </c>
      <c r="C194" s="4" t="s">
        <v>1422</v>
      </c>
      <c r="D194" s="138">
        <v>1050</v>
      </c>
      <c r="E194" s="139">
        <v>0.25</v>
      </c>
      <c r="F194" s="4">
        <v>18</v>
      </c>
      <c r="G194" s="138">
        <f t="shared" si="2"/>
        <v>787.5</v>
      </c>
      <c r="H194" s="4">
        <v>32159090</v>
      </c>
      <c r="I194" s="4">
        <v>1</v>
      </c>
      <c r="J194" s="140">
        <v>20</v>
      </c>
      <c r="K194" s="9" t="s">
        <v>1200</v>
      </c>
      <c r="L194" s="9" t="s">
        <v>1255</v>
      </c>
      <c r="M194" s="4" t="s">
        <v>1411</v>
      </c>
      <c r="N194" s="141" t="s">
        <v>1203</v>
      </c>
      <c r="O194" s="4"/>
      <c r="P194" s="4"/>
    </row>
    <row r="195" spans="2:16">
      <c r="B195" s="4">
        <v>7601451</v>
      </c>
      <c r="C195" s="4" t="s">
        <v>1423</v>
      </c>
      <c r="D195" s="138">
        <v>35</v>
      </c>
      <c r="E195" s="139">
        <v>0.25</v>
      </c>
      <c r="F195" s="4">
        <v>18</v>
      </c>
      <c r="G195" s="138">
        <f t="shared" si="2"/>
        <v>26.25</v>
      </c>
      <c r="H195" s="4">
        <v>96122000</v>
      </c>
      <c r="I195" s="4">
        <v>20</v>
      </c>
      <c r="J195" s="140">
        <v>360</v>
      </c>
      <c r="K195" s="9" t="s">
        <v>1200</v>
      </c>
      <c r="L195" s="9" t="s">
        <v>1255</v>
      </c>
      <c r="M195" s="4" t="s">
        <v>1424</v>
      </c>
      <c r="N195" s="141" t="s">
        <v>1203</v>
      </c>
      <c r="O195" s="136" t="s">
        <v>135</v>
      </c>
      <c r="P195" s="71">
        <v>6</v>
      </c>
    </row>
    <row r="196" spans="2:16">
      <c r="B196" s="4">
        <v>7602451</v>
      </c>
      <c r="C196" s="4" t="s">
        <v>1425</v>
      </c>
      <c r="D196" s="138">
        <v>60</v>
      </c>
      <c r="E196" s="139">
        <v>0.25</v>
      </c>
      <c r="F196" s="4">
        <v>18</v>
      </c>
      <c r="G196" s="138">
        <f t="shared" ref="G196:G259" si="3">D196-(D196*E196)</f>
        <v>45</v>
      </c>
      <c r="H196" s="4">
        <v>96122000</v>
      </c>
      <c r="I196" s="4">
        <v>10</v>
      </c>
      <c r="J196" s="140">
        <v>240</v>
      </c>
      <c r="K196" s="9" t="s">
        <v>1200</v>
      </c>
      <c r="L196" s="9" t="s">
        <v>1255</v>
      </c>
      <c r="M196" s="4" t="s">
        <v>1424</v>
      </c>
      <c r="N196" s="141" t="s">
        <v>1203</v>
      </c>
      <c r="O196" s="136" t="s">
        <v>135</v>
      </c>
      <c r="P196" s="71">
        <v>6</v>
      </c>
    </row>
    <row r="197" spans="2:16">
      <c r="B197" s="4">
        <v>7603451</v>
      </c>
      <c r="C197" s="4" t="s">
        <v>1426</v>
      </c>
      <c r="D197" s="138">
        <v>80</v>
      </c>
      <c r="E197" s="139">
        <v>0.25</v>
      </c>
      <c r="F197" s="4">
        <v>18</v>
      </c>
      <c r="G197" s="138">
        <f t="shared" si="3"/>
        <v>60</v>
      </c>
      <c r="H197" s="4">
        <v>96122000</v>
      </c>
      <c r="I197" s="4">
        <v>10</v>
      </c>
      <c r="J197" s="140">
        <v>120</v>
      </c>
      <c r="K197" s="9" t="s">
        <v>1200</v>
      </c>
      <c r="L197" s="9" t="s">
        <v>1255</v>
      </c>
      <c r="M197" s="4" t="s">
        <v>1424</v>
      </c>
      <c r="N197" s="141" t="s">
        <v>1203</v>
      </c>
      <c r="O197" s="136" t="s">
        <v>135</v>
      </c>
      <c r="P197" s="71">
        <v>6</v>
      </c>
    </row>
    <row r="198" spans="2:16" hidden="1">
      <c r="B198" s="4">
        <v>7604016</v>
      </c>
      <c r="C198" s="4" t="s">
        <v>1427</v>
      </c>
      <c r="D198" s="138">
        <v>35</v>
      </c>
      <c r="E198" s="139">
        <v>0.25</v>
      </c>
      <c r="F198" s="4">
        <v>18</v>
      </c>
      <c r="G198" s="138">
        <f t="shared" si="3"/>
        <v>26.25</v>
      </c>
      <c r="H198" s="4">
        <v>96122000</v>
      </c>
      <c r="I198" s="4">
        <v>10</v>
      </c>
      <c r="J198" s="140">
        <v>240</v>
      </c>
      <c r="K198" s="9" t="s">
        <v>1200</v>
      </c>
      <c r="L198" s="9" t="s">
        <v>1255</v>
      </c>
      <c r="M198" s="4" t="s">
        <v>1424</v>
      </c>
      <c r="N198" s="141" t="s">
        <v>1203</v>
      </c>
      <c r="O198" s="4"/>
      <c r="P198" s="4"/>
    </row>
    <row r="199" spans="2:16" hidden="1">
      <c r="B199" s="4">
        <v>7604369</v>
      </c>
      <c r="C199" s="4" t="s">
        <v>1428</v>
      </c>
      <c r="D199" s="138">
        <v>35</v>
      </c>
      <c r="E199" s="139">
        <v>0.25</v>
      </c>
      <c r="F199" s="4">
        <v>18</v>
      </c>
      <c r="G199" s="138">
        <f t="shared" si="3"/>
        <v>26.25</v>
      </c>
      <c r="H199" s="4">
        <v>96122000</v>
      </c>
      <c r="I199" s="4">
        <v>10</v>
      </c>
      <c r="J199" s="140">
        <v>240</v>
      </c>
      <c r="K199" s="9" t="s">
        <v>1200</v>
      </c>
      <c r="L199" s="9" t="s">
        <v>1255</v>
      </c>
      <c r="M199" s="4" t="s">
        <v>1424</v>
      </c>
      <c r="N199" s="141" t="s">
        <v>1203</v>
      </c>
      <c r="O199" s="4"/>
      <c r="P199" s="4"/>
    </row>
    <row r="200" spans="2:16" hidden="1">
      <c r="B200" s="4">
        <v>7604451</v>
      </c>
      <c r="C200" s="4" t="s">
        <v>1429</v>
      </c>
      <c r="D200" s="138">
        <v>35</v>
      </c>
      <c r="E200" s="139">
        <v>0.25</v>
      </c>
      <c r="F200" s="4">
        <v>18</v>
      </c>
      <c r="G200" s="138">
        <f t="shared" si="3"/>
        <v>26.25</v>
      </c>
      <c r="H200" s="4">
        <v>96122000</v>
      </c>
      <c r="I200" s="4">
        <v>10</v>
      </c>
      <c r="J200" s="140">
        <v>240</v>
      </c>
      <c r="K200" s="9" t="s">
        <v>1200</v>
      </c>
      <c r="L200" s="9" t="s">
        <v>1255</v>
      </c>
      <c r="M200" s="4" t="s">
        <v>1424</v>
      </c>
      <c r="N200" s="141" t="s">
        <v>1203</v>
      </c>
      <c r="O200" s="4"/>
      <c r="P200" s="4"/>
    </row>
    <row r="201" spans="2:16" hidden="1">
      <c r="B201" s="4">
        <v>7605016</v>
      </c>
      <c r="C201" s="4" t="s">
        <v>1430</v>
      </c>
      <c r="D201" s="138">
        <v>40</v>
      </c>
      <c r="E201" s="139">
        <v>0.25</v>
      </c>
      <c r="F201" s="4">
        <v>18</v>
      </c>
      <c r="G201" s="138">
        <f t="shared" si="3"/>
        <v>30</v>
      </c>
      <c r="H201" s="4">
        <v>96122000</v>
      </c>
      <c r="I201" s="4">
        <v>10</v>
      </c>
      <c r="J201" s="140">
        <v>240</v>
      </c>
      <c r="K201" s="9" t="s">
        <v>1200</v>
      </c>
      <c r="L201" s="9" t="s">
        <v>1255</v>
      </c>
      <c r="M201" s="4" t="s">
        <v>1424</v>
      </c>
      <c r="N201" s="141" t="s">
        <v>1203</v>
      </c>
      <c r="O201" s="4"/>
      <c r="P201" s="4"/>
    </row>
    <row r="202" spans="2:16" hidden="1">
      <c r="B202" s="4">
        <v>7605369</v>
      </c>
      <c r="C202" s="4" t="s">
        <v>1431</v>
      </c>
      <c r="D202" s="138">
        <v>40</v>
      </c>
      <c r="E202" s="139">
        <v>0.25</v>
      </c>
      <c r="F202" s="4">
        <v>18</v>
      </c>
      <c r="G202" s="138">
        <f t="shared" si="3"/>
        <v>30</v>
      </c>
      <c r="H202" s="4">
        <v>96122000</v>
      </c>
      <c r="I202" s="4">
        <v>10</v>
      </c>
      <c r="J202" s="140">
        <v>240</v>
      </c>
      <c r="K202" s="9" t="s">
        <v>1200</v>
      </c>
      <c r="L202" s="9" t="s">
        <v>1255</v>
      </c>
      <c r="M202" s="4" t="s">
        <v>1424</v>
      </c>
      <c r="N202" s="141" t="s">
        <v>1203</v>
      </c>
      <c r="O202" s="4"/>
      <c r="P202" s="4"/>
    </row>
    <row r="203" spans="2:16" hidden="1">
      <c r="B203" s="4">
        <v>7605451</v>
      </c>
      <c r="C203" s="4" t="s">
        <v>1432</v>
      </c>
      <c r="D203" s="138">
        <v>40</v>
      </c>
      <c r="E203" s="139">
        <v>0.25</v>
      </c>
      <c r="F203" s="4">
        <v>18</v>
      </c>
      <c r="G203" s="138">
        <f t="shared" si="3"/>
        <v>30</v>
      </c>
      <c r="H203" s="4">
        <v>96122000</v>
      </c>
      <c r="I203" s="4">
        <v>10</v>
      </c>
      <c r="J203" s="140">
        <v>240</v>
      </c>
      <c r="K203" s="9" t="s">
        <v>1200</v>
      </c>
      <c r="L203" s="9" t="s">
        <v>1255</v>
      </c>
      <c r="M203" s="4" t="s">
        <v>1424</v>
      </c>
      <c r="N203" s="141" t="s">
        <v>1203</v>
      </c>
      <c r="O203" s="4"/>
      <c r="P203" s="4"/>
    </row>
    <row r="204" spans="2:16">
      <c r="B204" s="4">
        <v>7612016</v>
      </c>
      <c r="C204" s="4" t="s">
        <v>1433</v>
      </c>
      <c r="D204" s="138">
        <v>35</v>
      </c>
      <c r="E204" s="139">
        <v>0.25</v>
      </c>
      <c r="F204" s="4">
        <v>18</v>
      </c>
      <c r="G204" s="138">
        <f t="shared" si="3"/>
        <v>26.25</v>
      </c>
      <c r="H204" s="4">
        <v>32159090</v>
      </c>
      <c r="I204" s="4">
        <v>15</v>
      </c>
      <c r="J204" s="140">
        <v>180</v>
      </c>
      <c r="K204" s="9" t="s">
        <v>1200</v>
      </c>
      <c r="L204" s="9" t="s">
        <v>1255</v>
      </c>
      <c r="M204" s="4" t="s">
        <v>1434</v>
      </c>
      <c r="N204" s="141" t="s">
        <v>1203</v>
      </c>
      <c r="O204" s="136" t="s">
        <v>135</v>
      </c>
      <c r="P204" s="71">
        <v>6</v>
      </c>
    </row>
    <row r="205" spans="2:16">
      <c r="B205" s="4">
        <v>7612369</v>
      </c>
      <c r="C205" s="4" t="s">
        <v>1435</v>
      </c>
      <c r="D205" s="138">
        <v>35</v>
      </c>
      <c r="E205" s="139">
        <v>0.25</v>
      </c>
      <c r="F205" s="4">
        <v>18</v>
      </c>
      <c r="G205" s="138">
        <f t="shared" si="3"/>
        <v>26.25</v>
      </c>
      <c r="H205" s="4">
        <v>32159090</v>
      </c>
      <c r="I205" s="4">
        <v>15</v>
      </c>
      <c r="J205" s="140">
        <v>180</v>
      </c>
      <c r="K205" s="9" t="s">
        <v>1200</v>
      </c>
      <c r="L205" s="9" t="s">
        <v>1255</v>
      </c>
      <c r="M205" s="4" t="s">
        <v>1434</v>
      </c>
      <c r="N205" s="141" t="s">
        <v>1203</v>
      </c>
      <c r="O205" s="136" t="s">
        <v>135</v>
      </c>
      <c r="P205" s="71">
        <v>6</v>
      </c>
    </row>
    <row r="206" spans="2:16">
      <c r="B206" s="4">
        <v>7612451</v>
      </c>
      <c r="C206" s="4" t="s">
        <v>1436</v>
      </c>
      <c r="D206" s="138">
        <v>35</v>
      </c>
      <c r="E206" s="139">
        <v>0.25</v>
      </c>
      <c r="F206" s="4">
        <v>18</v>
      </c>
      <c r="G206" s="138">
        <f t="shared" si="3"/>
        <v>26.25</v>
      </c>
      <c r="H206" s="4">
        <v>32159090</v>
      </c>
      <c r="I206" s="4">
        <v>15</v>
      </c>
      <c r="J206" s="140">
        <v>180</v>
      </c>
      <c r="K206" s="9" t="s">
        <v>1200</v>
      </c>
      <c r="L206" s="9" t="s">
        <v>1255</v>
      </c>
      <c r="M206" s="4" t="s">
        <v>1434</v>
      </c>
      <c r="N206" s="141" t="s">
        <v>1203</v>
      </c>
      <c r="O206" s="136" t="s">
        <v>135</v>
      </c>
      <c r="P206" s="71">
        <v>6</v>
      </c>
    </row>
    <row r="207" spans="2:16" hidden="1">
      <c r="B207" s="4">
        <v>7623016</v>
      </c>
      <c r="C207" s="4" t="s">
        <v>1437</v>
      </c>
      <c r="D207" s="138">
        <v>80</v>
      </c>
      <c r="E207" s="139">
        <v>0.25</v>
      </c>
      <c r="F207" s="4">
        <v>18</v>
      </c>
      <c r="G207" s="138">
        <f t="shared" si="3"/>
        <v>60</v>
      </c>
      <c r="H207" s="4">
        <v>32159090</v>
      </c>
      <c r="I207" s="4">
        <v>10</v>
      </c>
      <c r="J207" s="140">
        <v>80</v>
      </c>
      <c r="K207" s="9" t="s">
        <v>1200</v>
      </c>
      <c r="L207" s="9" t="s">
        <v>1255</v>
      </c>
      <c r="M207" s="4" t="s">
        <v>1434</v>
      </c>
      <c r="N207" s="141" t="s">
        <v>1203</v>
      </c>
      <c r="O207" s="4"/>
      <c r="P207" s="4"/>
    </row>
    <row r="208" spans="2:16" hidden="1">
      <c r="B208" s="4">
        <v>7623369</v>
      </c>
      <c r="C208" s="4" t="s">
        <v>1438</v>
      </c>
      <c r="D208" s="138">
        <v>80</v>
      </c>
      <c r="E208" s="139">
        <v>0.25</v>
      </c>
      <c r="F208" s="4">
        <v>18</v>
      </c>
      <c r="G208" s="138">
        <f t="shared" si="3"/>
        <v>60</v>
      </c>
      <c r="H208" s="4">
        <v>32159090</v>
      </c>
      <c r="I208" s="4">
        <v>10</v>
      </c>
      <c r="J208" s="140">
        <v>80</v>
      </c>
      <c r="K208" s="9" t="s">
        <v>1200</v>
      </c>
      <c r="L208" s="9" t="s">
        <v>1255</v>
      </c>
      <c r="M208" s="4" t="s">
        <v>1434</v>
      </c>
      <c r="N208" s="141" t="s">
        <v>1203</v>
      </c>
      <c r="O208" s="4"/>
      <c r="P208" s="4"/>
    </row>
    <row r="209" spans="2:16" hidden="1">
      <c r="B209" s="4">
        <v>7623451</v>
      </c>
      <c r="C209" s="4" t="s">
        <v>1439</v>
      </c>
      <c r="D209" s="138">
        <v>80</v>
      </c>
      <c r="E209" s="139">
        <v>0.25</v>
      </c>
      <c r="F209" s="4">
        <v>18</v>
      </c>
      <c r="G209" s="138">
        <f t="shared" si="3"/>
        <v>60</v>
      </c>
      <c r="H209" s="4">
        <v>32159090</v>
      </c>
      <c r="I209" s="4">
        <v>10</v>
      </c>
      <c r="J209" s="140">
        <v>80</v>
      </c>
      <c r="K209" s="9" t="s">
        <v>1200</v>
      </c>
      <c r="L209" s="9" t="s">
        <v>1255</v>
      </c>
      <c r="M209" s="4" t="s">
        <v>1434</v>
      </c>
      <c r="N209" s="141" t="s">
        <v>1203</v>
      </c>
      <c r="O209" s="4"/>
      <c r="P209" s="4"/>
    </row>
    <row r="210" spans="2:16" hidden="1">
      <c r="B210" s="4">
        <v>7638016</v>
      </c>
      <c r="C210" s="4" t="s">
        <v>1440</v>
      </c>
      <c r="D210" s="138">
        <v>160</v>
      </c>
      <c r="E210" s="139">
        <v>0.25</v>
      </c>
      <c r="F210" s="4">
        <v>18</v>
      </c>
      <c r="G210" s="138">
        <f t="shared" si="3"/>
        <v>120</v>
      </c>
      <c r="H210" s="4">
        <v>32159090</v>
      </c>
      <c r="I210" s="4">
        <v>1</v>
      </c>
      <c r="J210" s="140">
        <v>20</v>
      </c>
      <c r="K210" s="9" t="s">
        <v>1200</v>
      </c>
      <c r="L210" s="9" t="s">
        <v>1255</v>
      </c>
      <c r="M210" s="4" t="s">
        <v>1434</v>
      </c>
      <c r="N210" s="141" t="s">
        <v>1203</v>
      </c>
      <c r="O210" s="4"/>
      <c r="P210" s="4"/>
    </row>
    <row r="211" spans="2:16" hidden="1">
      <c r="B211" s="4">
        <v>7638175</v>
      </c>
      <c r="C211" s="4" t="s">
        <v>1441</v>
      </c>
      <c r="D211" s="138">
        <v>160</v>
      </c>
      <c r="E211" s="139">
        <v>0.25</v>
      </c>
      <c r="F211" s="4">
        <v>18</v>
      </c>
      <c r="G211" s="138">
        <f t="shared" si="3"/>
        <v>120</v>
      </c>
      <c r="H211" s="4">
        <v>32159090</v>
      </c>
      <c r="I211" s="4">
        <v>1</v>
      </c>
      <c r="J211" s="140">
        <v>20</v>
      </c>
      <c r="K211" s="9" t="s">
        <v>1200</v>
      </c>
      <c r="L211" s="9" t="s">
        <v>1255</v>
      </c>
      <c r="M211" s="4" t="s">
        <v>1434</v>
      </c>
      <c r="N211" s="141" t="s">
        <v>1203</v>
      </c>
      <c r="O211" s="4"/>
      <c r="P211" s="4"/>
    </row>
    <row r="212" spans="2:16" hidden="1">
      <c r="B212" s="4">
        <v>7638369</v>
      </c>
      <c r="C212" s="4" t="s">
        <v>1442</v>
      </c>
      <c r="D212" s="138">
        <v>160</v>
      </c>
      <c r="E212" s="139">
        <v>0.25</v>
      </c>
      <c r="F212" s="4">
        <v>18</v>
      </c>
      <c r="G212" s="138">
        <f t="shared" si="3"/>
        <v>120</v>
      </c>
      <c r="H212" s="4">
        <v>32159090</v>
      </c>
      <c r="I212" s="4">
        <v>1</v>
      </c>
      <c r="J212" s="140">
        <v>20</v>
      </c>
      <c r="K212" s="9" t="s">
        <v>1200</v>
      </c>
      <c r="L212" s="9" t="s">
        <v>1255</v>
      </c>
      <c r="M212" s="4" t="s">
        <v>1434</v>
      </c>
      <c r="N212" s="141" t="s">
        <v>1203</v>
      </c>
      <c r="O212" s="4"/>
      <c r="P212" s="4"/>
    </row>
    <row r="213" spans="2:16" hidden="1">
      <c r="B213" s="4">
        <v>7638451</v>
      </c>
      <c r="C213" s="4" t="s">
        <v>1443</v>
      </c>
      <c r="D213" s="138">
        <v>160</v>
      </c>
      <c r="E213" s="139">
        <v>0.25</v>
      </c>
      <c r="F213" s="4">
        <v>18</v>
      </c>
      <c r="G213" s="138">
        <f t="shared" si="3"/>
        <v>120</v>
      </c>
      <c r="H213" s="4">
        <v>32159090</v>
      </c>
      <c r="I213" s="4">
        <v>1</v>
      </c>
      <c r="J213" s="140">
        <v>20</v>
      </c>
      <c r="K213" s="9" t="s">
        <v>1200</v>
      </c>
      <c r="L213" s="9" t="s">
        <v>1255</v>
      </c>
      <c r="M213" s="4" t="s">
        <v>1434</v>
      </c>
      <c r="N213" s="141" t="s">
        <v>1203</v>
      </c>
      <c r="O213" s="4"/>
      <c r="P213" s="4"/>
    </row>
    <row r="214" spans="2:16" hidden="1">
      <c r="B214" s="4">
        <v>7666451</v>
      </c>
      <c r="C214" s="4" t="s">
        <v>1444</v>
      </c>
      <c r="D214" s="138">
        <v>160</v>
      </c>
      <c r="E214" s="139">
        <v>0.25</v>
      </c>
      <c r="F214" s="4">
        <v>18</v>
      </c>
      <c r="G214" s="138">
        <f t="shared" si="3"/>
        <v>120</v>
      </c>
      <c r="H214" s="4">
        <v>32159090</v>
      </c>
      <c r="I214" s="4">
        <v>0</v>
      </c>
      <c r="J214" s="140">
        <v>0</v>
      </c>
      <c r="K214" s="9" t="s">
        <v>1200</v>
      </c>
      <c r="L214" s="9" t="s">
        <v>1255</v>
      </c>
      <c r="M214" s="4" t="s">
        <v>1434</v>
      </c>
      <c r="N214" s="141" t="s">
        <v>1203</v>
      </c>
      <c r="O214" s="4"/>
      <c r="P214" s="4"/>
    </row>
    <row r="215" spans="2:16">
      <c r="B215" s="4">
        <v>7700198</v>
      </c>
      <c r="C215" s="4" t="s">
        <v>1445</v>
      </c>
      <c r="D215" s="138">
        <v>30</v>
      </c>
      <c r="E215" s="139">
        <v>0.25</v>
      </c>
      <c r="F215" s="4">
        <v>18</v>
      </c>
      <c r="G215" s="138">
        <f t="shared" si="3"/>
        <v>22.5</v>
      </c>
      <c r="H215" s="4">
        <v>38249024</v>
      </c>
      <c r="I215" s="4">
        <v>10</v>
      </c>
      <c r="J215" s="140">
        <v>480</v>
      </c>
      <c r="K215" s="9" t="s">
        <v>1200</v>
      </c>
      <c r="L215" s="9" t="s">
        <v>1255</v>
      </c>
      <c r="M215" s="4" t="s">
        <v>1446</v>
      </c>
      <c r="N215" s="141" t="s">
        <v>1203</v>
      </c>
      <c r="O215" s="136" t="s">
        <v>135</v>
      </c>
      <c r="P215" s="71">
        <v>20</v>
      </c>
    </row>
    <row r="216" spans="2:16" hidden="1">
      <c r="B216" s="4">
        <v>7704031</v>
      </c>
      <c r="C216" s="4" t="s">
        <v>1447</v>
      </c>
      <c r="D216" s="138">
        <v>25</v>
      </c>
      <c r="E216" s="139">
        <v>0.25</v>
      </c>
      <c r="F216" s="4">
        <v>18</v>
      </c>
      <c r="G216" s="138">
        <f t="shared" si="3"/>
        <v>18.75</v>
      </c>
      <c r="H216" s="4">
        <v>38249024</v>
      </c>
      <c r="I216" s="4">
        <v>40</v>
      </c>
      <c r="J216" s="140">
        <v>480</v>
      </c>
      <c r="K216" s="9" t="s">
        <v>1200</v>
      </c>
      <c r="L216" s="9" t="s">
        <v>1255</v>
      </c>
      <c r="M216" s="4" t="s">
        <v>1446</v>
      </c>
      <c r="N216" s="141" t="s">
        <v>1203</v>
      </c>
      <c r="O216" s="4"/>
      <c r="P216" s="4"/>
    </row>
    <row r="217" spans="2:16">
      <c r="B217" s="4">
        <v>7789201</v>
      </c>
      <c r="C217" s="4" t="s">
        <v>1448</v>
      </c>
      <c r="D217" s="138">
        <v>220</v>
      </c>
      <c r="E217" s="139">
        <v>0.25</v>
      </c>
      <c r="F217" s="4">
        <v>18</v>
      </c>
      <c r="G217" s="138">
        <f t="shared" si="3"/>
        <v>165</v>
      </c>
      <c r="H217" s="4">
        <v>48161000</v>
      </c>
      <c r="I217" s="4">
        <v>1</v>
      </c>
      <c r="J217" s="140">
        <v>50</v>
      </c>
      <c r="K217" s="9" t="s">
        <v>1200</v>
      </c>
      <c r="L217" s="9" t="s">
        <v>1255</v>
      </c>
      <c r="M217" s="4" t="s">
        <v>1449</v>
      </c>
      <c r="N217" s="141" t="s">
        <v>1203</v>
      </c>
      <c r="O217" s="136" t="s">
        <v>135</v>
      </c>
      <c r="P217" s="71">
        <v>6</v>
      </c>
    </row>
    <row r="218" spans="2:16">
      <c r="B218" s="4">
        <v>7817216</v>
      </c>
      <c r="C218" s="4" t="s">
        <v>1450</v>
      </c>
      <c r="D218" s="138">
        <v>20</v>
      </c>
      <c r="E218" s="139">
        <v>0.25</v>
      </c>
      <c r="F218" s="4">
        <v>18</v>
      </c>
      <c r="G218" s="138">
        <f t="shared" si="3"/>
        <v>15</v>
      </c>
      <c r="H218" s="4">
        <v>35052000</v>
      </c>
      <c r="I218" s="4">
        <v>15</v>
      </c>
      <c r="J218" s="140">
        <v>180</v>
      </c>
      <c r="K218" s="9" t="s">
        <v>1200</v>
      </c>
      <c r="L218" s="9" t="s">
        <v>1255</v>
      </c>
      <c r="M218" s="4" t="s">
        <v>1451</v>
      </c>
      <c r="N218" s="141" t="s">
        <v>1203</v>
      </c>
      <c r="O218" s="136" t="s">
        <v>135</v>
      </c>
      <c r="P218" s="71">
        <v>6</v>
      </c>
    </row>
    <row r="219" spans="2:16">
      <c r="B219" s="4">
        <v>7817217</v>
      </c>
      <c r="C219" s="4" t="s">
        <v>1452</v>
      </c>
      <c r="D219" s="138">
        <v>25</v>
      </c>
      <c r="E219" s="139">
        <v>0.25</v>
      </c>
      <c r="F219" s="4">
        <v>18</v>
      </c>
      <c r="G219" s="138">
        <f t="shared" si="3"/>
        <v>18.75</v>
      </c>
      <c r="H219" s="4">
        <v>35069991</v>
      </c>
      <c r="I219" s="4">
        <v>15</v>
      </c>
      <c r="J219" s="140">
        <v>180</v>
      </c>
      <c r="K219" s="9" t="s">
        <v>1200</v>
      </c>
      <c r="L219" s="9" t="s">
        <v>1255</v>
      </c>
      <c r="M219" s="4" t="s">
        <v>1453</v>
      </c>
      <c r="N219" s="141" t="s">
        <v>1203</v>
      </c>
      <c r="O219" s="136" t="s">
        <v>135</v>
      </c>
      <c r="P219" s="71">
        <v>4</v>
      </c>
    </row>
    <row r="220" spans="2:16" hidden="1">
      <c r="B220" s="4">
        <v>7828216</v>
      </c>
      <c r="C220" s="4" t="s">
        <v>1454</v>
      </c>
      <c r="D220" s="138">
        <v>30</v>
      </c>
      <c r="E220" s="139">
        <v>0.25</v>
      </c>
      <c r="F220" s="4">
        <v>18</v>
      </c>
      <c r="G220" s="138">
        <f t="shared" si="3"/>
        <v>22.5</v>
      </c>
      <c r="H220" s="4">
        <v>35052000</v>
      </c>
      <c r="I220" s="4">
        <v>15</v>
      </c>
      <c r="J220" s="140">
        <v>120</v>
      </c>
      <c r="K220" s="9" t="s">
        <v>1200</v>
      </c>
      <c r="L220" s="9" t="s">
        <v>1255</v>
      </c>
      <c r="M220" s="4" t="s">
        <v>1451</v>
      </c>
      <c r="N220" s="141" t="s">
        <v>1203</v>
      </c>
      <c r="O220" s="4"/>
      <c r="P220" s="4"/>
    </row>
    <row r="221" spans="2:16" hidden="1">
      <c r="B221" s="4">
        <v>7828217</v>
      </c>
      <c r="C221" s="4" t="s">
        <v>1455</v>
      </c>
      <c r="D221" s="138">
        <v>50</v>
      </c>
      <c r="E221" s="139">
        <v>0.25</v>
      </c>
      <c r="F221" s="4">
        <v>18</v>
      </c>
      <c r="G221" s="138">
        <f t="shared" si="3"/>
        <v>37.5</v>
      </c>
      <c r="H221" s="4">
        <v>35069991</v>
      </c>
      <c r="I221" s="4">
        <v>15</v>
      </c>
      <c r="J221" s="140">
        <v>120</v>
      </c>
      <c r="K221" s="9" t="s">
        <v>1200</v>
      </c>
      <c r="L221" s="9" t="s">
        <v>1255</v>
      </c>
      <c r="M221" s="4" t="s">
        <v>1453</v>
      </c>
      <c r="N221" s="141" t="s">
        <v>1203</v>
      </c>
      <c r="O221" s="4"/>
      <c r="P221" s="4"/>
    </row>
    <row r="222" spans="2:16" hidden="1">
      <c r="B222" s="4">
        <v>7834216</v>
      </c>
      <c r="C222" s="4" t="s">
        <v>1456</v>
      </c>
      <c r="D222" s="138">
        <v>45</v>
      </c>
      <c r="E222" s="139">
        <v>0.25</v>
      </c>
      <c r="F222" s="4">
        <v>18</v>
      </c>
      <c r="G222" s="138">
        <f t="shared" si="3"/>
        <v>33.75</v>
      </c>
      <c r="H222" s="4">
        <v>35052000</v>
      </c>
      <c r="I222" s="4">
        <v>10</v>
      </c>
      <c r="J222" s="140">
        <v>60</v>
      </c>
      <c r="K222" s="9" t="s">
        <v>1200</v>
      </c>
      <c r="L222" s="9" t="s">
        <v>1255</v>
      </c>
      <c r="M222" s="4" t="s">
        <v>1451</v>
      </c>
      <c r="N222" s="141" t="s">
        <v>1203</v>
      </c>
      <c r="O222" s="4"/>
      <c r="P222" s="4"/>
    </row>
    <row r="223" spans="2:16" hidden="1">
      <c r="B223" s="4">
        <v>7834217</v>
      </c>
      <c r="C223" s="4" t="s">
        <v>1457</v>
      </c>
      <c r="D223" s="138">
        <v>75</v>
      </c>
      <c r="E223" s="139">
        <v>0.25</v>
      </c>
      <c r="F223" s="4">
        <v>18</v>
      </c>
      <c r="G223" s="138">
        <f t="shared" si="3"/>
        <v>56.25</v>
      </c>
      <c r="H223" s="4">
        <v>35069991</v>
      </c>
      <c r="I223" s="4">
        <v>10</v>
      </c>
      <c r="J223" s="140">
        <v>60</v>
      </c>
      <c r="K223" s="9" t="s">
        <v>1200</v>
      </c>
      <c r="L223" s="9" t="s">
        <v>1255</v>
      </c>
      <c r="M223" s="4" t="s">
        <v>1453</v>
      </c>
      <c r="N223" s="141" t="s">
        <v>1203</v>
      </c>
      <c r="O223" s="4"/>
      <c r="P223" s="4"/>
    </row>
    <row r="224" spans="2:16" hidden="1">
      <c r="B224" s="4">
        <v>7841216</v>
      </c>
      <c r="C224" s="4" t="s">
        <v>1458</v>
      </c>
      <c r="D224" s="138">
        <v>70</v>
      </c>
      <c r="E224" s="139">
        <v>0.25</v>
      </c>
      <c r="F224" s="4">
        <v>18</v>
      </c>
      <c r="G224" s="138">
        <f t="shared" si="3"/>
        <v>52.5</v>
      </c>
      <c r="H224" s="4">
        <v>35052000</v>
      </c>
      <c r="I224" s="4">
        <v>1</v>
      </c>
      <c r="J224" s="140">
        <v>25</v>
      </c>
      <c r="K224" s="9" t="s">
        <v>1200</v>
      </c>
      <c r="L224" s="9" t="s">
        <v>1255</v>
      </c>
      <c r="M224" s="4" t="s">
        <v>1451</v>
      </c>
      <c r="N224" s="141" t="s">
        <v>1203</v>
      </c>
      <c r="O224" s="4"/>
      <c r="P224" s="4"/>
    </row>
    <row r="225" spans="2:16" hidden="1">
      <c r="B225" s="4">
        <v>7841217</v>
      </c>
      <c r="C225" s="4" t="s">
        <v>1459</v>
      </c>
      <c r="D225" s="138">
        <v>140</v>
      </c>
      <c r="E225" s="139">
        <v>0.25</v>
      </c>
      <c r="F225" s="4">
        <v>18</v>
      </c>
      <c r="G225" s="138">
        <f t="shared" si="3"/>
        <v>105</v>
      </c>
      <c r="H225" s="4">
        <v>35069991</v>
      </c>
      <c r="I225" s="4">
        <v>1</v>
      </c>
      <c r="J225" s="140">
        <v>25</v>
      </c>
      <c r="K225" s="9" t="s">
        <v>1200</v>
      </c>
      <c r="L225" s="9" t="s">
        <v>1255</v>
      </c>
      <c r="M225" s="4" t="s">
        <v>1453</v>
      </c>
      <c r="N225" s="141" t="s">
        <v>1203</v>
      </c>
      <c r="O225" s="4"/>
      <c r="P225" s="4"/>
    </row>
    <row r="226" spans="2:16">
      <c r="B226" s="4">
        <v>8004936</v>
      </c>
      <c r="C226" s="4" t="s">
        <v>1460</v>
      </c>
      <c r="D226" s="138">
        <v>15</v>
      </c>
      <c r="E226" s="139">
        <v>0.25</v>
      </c>
      <c r="F226" s="4">
        <v>18</v>
      </c>
      <c r="G226" s="138">
        <f t="shared" si="3"/>
        <v>11.25</v>
      </c>
      <c r="H226" s="4">
        <v>35061000</v>
      </c>
      <c r="I226" s="4">
        <v>100</v>
      </c>
      <c r="J226" s="140">
        <v>500</v>
      </c>
      <c r="K226" s="9" t="s">
        <v>1200</v>
      </c>
      <c r="L226" s="9" t="s">
        <v>1201</v>
      </c>
      <c r="M226" s="4" t="s">
        <v>1461</v>
      </c>
      <c r="N226" s="141" t="s">
        <v>1203</v>
      </c>
      <c r="O226" s="136" t="s">
        <v>135</v>
      </c>
      <c r="P226" s="71">
        <v>10</v>
      </c>
    </row>
    <row r="227" spans="2:16" hidden="1">
      <c r="B227" s="4">
        <v>8008607</v>
      </c>
      <c r="C227" s="4" t="s">
        <v>1462</v>
      </c>
      <c r="D227" s="138">
        <v>25</v>
      </c>
      <c r="E227" s="139">
        <v>0.25</v>
      </c>
      <c r="F227" s="4">
        <v>18</v>
      </c>
      <c r="G227" s="138">
        <f t="shared" si="3"/>
        <v>18.75</v>
      </c>
      <c r="H227" s="4">
        <v>35061000</v>
      </c>
      <c r="I227" s="4">
        <v>30</v>
      </c>
      <c r="J227" s="140">
        <v>360</v>
      </c>
      <c r="K227" s="9" t="s">
        <v>1200</v>
      </c>
      <c r="L227" s="9" t="s">
        <v>1201</v>
      </c>
      <c r="M227" s="4" t="s">
        <v>1461</v>
      </c>
      <c r="N227" s="141" t="s">
        <v>1203</v>
      </c>
      <c r="O227" s="4"/>
      <c r="P227" s="4"/>
    </row>
    <row r="228" spans="2:16" hidden="1">
      <c r="B228" s="4">
        <v>8008937</v>
      </c>
      <c r="C228" s="4" t="s">
        <v>1463</v>
      </c>
      <c r="D228" s="138">
        <v>40</v>
      </c>
      <c r="E228" s="139">
        <v>0.25</v>
      </c>
      <c r="F228" s="4">
        <v>18</v>
      </c>
      <c r="G228" s="138">
        <f t="shared" si="3"/>
        <v>30</v>
      </c>
      <c r="H228" s="4">
        <v>35061000</v>
      </c>
      <c r="I228" s="4">
        <v>24</v>
      </c>
      <c r="J228" s="140">
        <v>240</v>
      </c>
      <c r="K228" s="9" t="s">
        <v>1200</v>
      </c>
      <c r="L228" s="9" t="s">
        <v>1255</v>
      </c>
      <c r="M228" s="4" t="s">
        <v>1461</v>
      </c>
      <c r="N228" s="141" t="s">
        <v>1203</v>
      </c>
      <c r="O228" s="4"/>
      <c r="P228" s="4"/>
    </row>
    <row r="229" spans="2:16">
      <c r="B229" s="4">
        <v>8017387</v>
      </c>
      <c r="C229" s="4" t="s">
        <v>1464</v>
      </c>
      <c r="D229" s="138">
        <v>20</v>
      </c>
      <c r="E229" s="139">
        <v>0.25</v>
      </c>
      <c r="F229" s="4">
        <v>18</v>
      </c>
      <c r="G229" s="138">
        <f t="shared" si="3"/>
        <v>15</v>
      </c>
      <c r="H229" s="4">
        <v>35061000</v>
      </c>
      <c r="I229" s="4">
        <v>30</v>
      </c>
      <c r="J229" s="140">
        <v>300</v>
      </c>
      <c r="K229" s="9" t="s">
        <v>1200</v>
      </c>
      <c r="L229" s="9" t="s">
        <v>1255</v>
      </c>
      <c r="M229" s="4" t="s">
        <v>1465</v>
      </c>
      <c r="N229" s="141" t="s">
        <v>1203</v>
      </c>
      <c r="O229" s="136" t="s">
        <v>135</v>
      </c>
      <c r="P229" s="71">
        <v>6</v>
      </c>
    </row>
    <row r="230" spans="2:16">
      <c r="B230" s="4">
        <v>8022388</v>
      </c>
      <c r="C230" s="4" t="s">
        <v>1466</v>
      </c>
      <c r="D230" s="138">
        <v>10</v>
      </c>
      <c r="E230" s="139">
        <v>0.25</v>
      </c>
      <c r="F230" s="4">
        <v>18</v>
      </c>
      <c r="G230" s="138">
        <f t="shared" si="3"/>
        <v>7.5</v>
      </c>
      <c r="H230" s="4">
        <v>35061000</v>
      </c>
      <c r="I230" s="4">
        <v>40</v>
      </c>
      <c r="J230" s="140">
        <v>480</v>
      </c>
      <c r="K230" s="9" t="s">
        <v>1200</v>
      </c>
      <c r="L230" s="9" t="s">
        <v>1255</v>
      </c>
      <c r="M230" s="4" t="s">
        <v>1465</v>
      </c>
      <c r="N230" s="141" t="s">
        <v>1203</v>
      </c>
      <c r="O230" s="136" t="s">
        <v>135</v>
      </c>
      <c r="P230" s="71">
        <v>6</v>
      </c>
    </row>
    <row r="231" spans="2:16">
      <c r="B231" s="4">
        <v>8023386</v>
      </c>
      <c r="C231" s="4" t="s">
        <v>1467</v>
      </c>
      <c r="D231" s="138">
        <v>50</v>
      </c>
      <c r="E231" s="139">
        <v>0.25</v>
      </c>
      <c r="F231" s="4">
        <v>18</v>
      </c>
      <c r="G231" s="138">
        <f t="shared" si="3"/>
        <v>37.5</v>
      </c>
      <c r="H231" s="4">
        <v>35061000</v>
      </c>
      <c r="I231" s="4">
        <v>20</v>
      </c>
      <c r="J231" s="140">
        <v>160</v>
      </c>
      <c r="K231" s="9" t="s">
        <v>1200</v>
      </c>
      <c r="L231" s="9" t="s">
        <v>1255</v>
      </c>
      <c r="M231" s="4" t="s">
        <v>1465</v>
      </c>
      <c r="N231" s="141" t="s">
        <v>1203</v>
      </c>
      <c r="O231" s="136" t="s">
        <v>135</v>
      </c>
      <c r="P231" s="71">
        <v>6</v>
      </c>
    </row>
    <row r="232" spans="2:16">
      <c r="B232" s="4">
        <v>8030385</v>
      </c>
      <c r="C232" s="4" t="s">
        <v>1468</v>
      </c>
      <c r="D232" s="138">
        <v>85</v>
      </c>
      <c r="E232" s="139">
        <v>0.25</v>
      </c>
      <c r="F232" s="4">
        <v>18</v>
      </c>
      <c r="G232" s="138">
        <f t="shared" si="3"/>
        <v>63.75</v>
      </c>
      <c r="H232" s="4">
        <v>35061000</v>
      </c>
      <c r="I232" s="4">
        <v>20</v>
      </c>
      <c r="J232" s="140">
        <v>80</v>
      </c>
      <c r="K232" s="9" t="s">
        <v>1200</v>
      </c>
      <c r="L232" s="9" t="s">
        <v>1255</v>
      </c>
      <c r="M232" s="4" t="s">
        <v>1465</v>
      </c>
      <c r="N232" s="141" t="s">
        <v>1203</v>
      </c>
      <c r="O232" s="136" t="s">
        <v>135</v>
      </c>
      <c r="P232" s="71">
        <v>6</v>
      </c>
    </row>
    <row r="233" spans="2:16" hidden="1">
      <c r="B233" s="4">
        <v>8080757</v>
      </c>
      <c r="C233" s="4" t="s">
        <v>1469</v>
      </c>
      <c r="D233" s="138">
        <v>25</v>
      </c>
      <c r="E233" s="139">
        <v>0.25</v>
      </c>
      <c r="F233" s="4">
        <v>18</v>
      </c>
      <c r="G233" s="138">
        <f t="shared" si="3"/>
        <v>18.75</v>
      </c>
      <c r="H233" s="4">
        <v>35061000</v>
      </c>
      <c r="I233" s="4">
        <v>30</v>
      </c>
      <c r="J233" s="140">
        <v>360</v>
      </c>
      <c r="K233" s="9" t="s">
        <v>1200</v>
      </c>
      <c r="L233" s="9" t="s">
        <v>1201</v>
      </c>
      <c r="M233" s="4" t="s">
        <v>1461</v>
      </c>
      <c r="N233" s="141" t="s">
        <v>1203</v>
      </c>
      <c r="O233" s="4"/>
      <c r="P233" s="4"/>
    </row>
    <row r="234" spans="2:16" hidden="1">
      <c r="B234" s="4">
        <v>9519333</v>
      </c>
      <c r="C234" s="4" t="s">
        <v>1470</v>
      </c>
      <c r="D234" s="138">
        <v>30</v>
      </c>
      <c r="E234" s="139">
        <v>0.25</v>
      </c>
      <c r="F234" s="4">
        <v>18</v>
      </c>
      <c r="G234" s="138">
        <f t="shared" si="3"/>
        <v>22.5</v>
      </c>
      <c r="H234" s="4">
        <v>32159010</v>
      </c>
      <c r="I234" s="4">
        <v>10</v>
      </c>
      <c r="J234" s="140">
        <v>160</v>
      </c>
      <c r="K234" s="9" t="s">
        <v>1200</v>
      </c>
      <c r="L234" s="9" t="s">
        <v>1255</v>
      </c>
      <c r="M234" s="4" t="s">
        <v>1291</v>
      </c>
      <c r="N234" s="141" t="s">
        <v>1203</v>
      </c>
      <c r="O234" s="4"/>
      <c r="P234" s="4"/>
    </row>
    <row r="235" spans="2:16" hidden="1">
      <c r="B235" s="4">
        <v>9519385</v>
      </c>
      <c r="C235" s="4" t="s">
        <v>1471</v>
      </c>
      <c r="D235" s="138">
        <v>30</v>
      </c>
      <c r="E235" s="139">
        <v>0.25</v>
      </c>
      <c r="F235" s="4">
        <v>18</v>
      </c>
      <c r="G235" s="138">
        <f t="shared" si="3"/>
        <v>22.5</v>
      </c>
      <c r="H235" s="4">
        <v>32159010</v>
      </c>
      <c r="I235" s="4">
        <v>20</v>
      </c>
      <c r="J235" s="140">
        <v>160</v>
      </c>
      <c r="K235" s="9" t="s">
        <v>1200</v>
      </c>
      <c r="L235" s="9" t="s">
        <v>1255</v>
      </c>
      <c r="M235" s="4" t="s">
        <v>1291</v>
      </c>
      <c r="N235" s="141" t="s">
        <v>1203</v>
      </c>
      <c r="O235" s="4"/>
      <c r="P235" s="4"/>
    </row>
    <row r="236" spans="2:16" hidden="1">
      <c r="B236" s="4">
        <v>9519393</v>
      </c>
      <c r="C236" s="4" t="s">
        <v>1472</v>
      </c>
      <c r="D236" s="138">
        <v>30</v>
      </c>
      <c r="E236" s="139">
        <v>0.25</v>
      </c>
      <c r="F236" s="4">
        <v>18</v>
      </c>
      <c r="G236" s="138">
        <f t="shared" si="3"/>
        <v>22.5</v>
      </c>
      <c r="H236" s="4">
        <v>32159010</v>
      </c>
      <c r="I236" s="4">
        <v>20</v>
      </c>
      <c r="J236" s="140">
        <v>160</v>
      </c>
      <c r="K236" s="9" t="s">
        <v>1200</v>
      </c>
      <c r="L236" s="9" t="s">
        <v>1255</v>
      </c>
      <c r="M236" s="4" t="s">
        <v>1291</v>
      </c>
      <c r="N236" s="141" t="s">
        <v>1203</v>
      </c>
      <c r="O236" s="4"/>
      <c r="P236" s="4"/>
    </row>
    <row r="237" spans="2:16" hidden="1">
      <c r="B237" s="4">
        <v>9900149</v>
      </c>
      <c r="C237" s="4" t="s">
        <v>1473</v>
      </c>
      <c r="D237" s="138">
        <v>149</v>
      </c>
      <c r="E237" s="139">
        <v>0.25</v>
      </c>
      <c r="F237" s="4">
        <v>18</v>
      </c>
      <c r="G237" s="138">
        <f t="shared" si="3"/>
        <v>111.75</v>
      </c>
      <c r="H237" s="4">
        <v>90172010</v>
      </c>
      <c r="I237" s="4">
        <v>1</v>
      </c>
      <c r="J237" s="140">
        <v>20</v>
      </c>
      <c r="K237" s="9" t="s">
        <v>1200</v>
      </c>
      <c r="L237" s="9" t="s">
        <v>1201</v>
      </c>
      <c r="M237" s="4" t="s">
        <v>1474</v>
      </c>
      <c r="N237" s="141" t="s">
        <v>1203</v>
      </c>
      <c r="O237" s="4"/>
      <c r="P237" s="4"/>
    </row>
    <row r="238" spans="2:16" hidden="1">
      <c r="B238" s="4">
        <v>9900199</v>
      </c>
      <c r="C238" s="4" t="s">
        <v>1475</v>
      </c>
      <c r="D238" s="138">
        <v>199</v>
      </c>
      <c r="E238" s="139">
        <v>0.25</v>
      </c>
      <c r="F238" s="4">
        <v>18</v>
      </c>
      <c r="G238" s="138">
        <f t="shared" si="3"/>
        <v>149.25</v>
      </c>
      <c r="H238" s="4">
        <v>32131000</v>
      </c>
      <c r="I238" s="4">
        <v>1</v>
      </c>
      <c r="J238" s="140">
        <v>20</v>
      </c>
      <c r="K238" s="9" t="s">
        <v>1200</v>
      </c>
      <c r="L238" s="9" t="s">
        <v>1201</v>
      </c>
      <c r="M238" s="4" t="s">
        <v>1474</v>
      </c>
      <c r="N238" s="141" t="s">
        <v>1203</v>
      </c>
      <c r="O238" s="4"/>
      <c r="P238" s="4"/>
    </row>
    <row r="239" spans="2:16" hidden="1">
      <c r="B239" s="4">
        <v>9900049</v>
      </c>
      <c r="C239" s="4" t="s">
        <v>1476</v>
      </c>
      <c r="D239" s="138">
        <v>49</v>
      </c>
      <c r="E239" s="139">
        <v>0.25</v>
      </c>
      <c r="F239" s="4">
        <v>18</v>
      </c>
      <c r="G239" s="138">
        <f t="shared" si="3"/>
        <v>36.75</v>
      </c>
      <c r="H239" s="4">
        <v>90172010</v>
      </c>
      <c r="I239" s="4">
        <v>50</v>
      </c>
      <c r="J239" s="140">
        <v>50</v>
      </c>
      <c r="K239" s="9" t="s">
        <v>1200</v>
      </c>
      <c r="L239" s="9" t="s">
        <v>1201</v>
      </c>
      <c r="M239" s="4" t="s">
        <v>1477</v>
      </c>
      <c r="N239" s="141" t="s">
        <v>1203</v>
      </c>
      <c r="O239" s="4"/>
      <c r="P239" s="4"/>
    </row>
    <row r="240" spans="2:16" hidden="1">
      <c r="B240" s="4">
        <v>9900099</v>
      </c>
      <c r="C240" s="4" t="s">
        <v>1478</v>
      </c>
      <c r="D240" s="138">
        <v>99</v>
      </c>
      <c r="E240" s="139">
        <v>0.25</v>
      </c>
      <c r="F240" s="4">
        <v>18</v>
      </c>
      <c r="G240" s="138">
        <f t="shared" si="3"/>
        <v>74.25</v>
      </c>
      <c r="H240" s="4">
        <v>90172010</v>
      </c>
      <c r="I240" s="4">
        <v>40</v>
      </c>
      <c r="J240" s="140">
        <v>30</v>
      </c>
      <c r="K240" s="9" t="s">
        <v>1200</v>
      </c>
      <c r="L240" s="9" t="s">
        <v>1201</v>
      </c>
      <c r="M240" s="4" t="s">
        <v>1477</v>
      </c>
      <c r="N240" s="141" t="s">
        <v>1203</v>
      </c>
      <c r="O240" s="4"/>
      <c r="P240" s="4"/>
    </row>
    <row r="241" spans="2:16" hidden="1">
      <c r="B241" s="4">
        <v>9900020</v>
      </c>
      <c r="C241" s="4" t="s">
        <v>1479</v>
      </c>
      <c r="D241" s="138">
        <v>20</v>
      </c>
      <c r="E241" s="139">
        <v>0.25</v>
      </c>
      <c r="F241" s="4">
        <v>18</v>
      </c>
      <c r="G241" s="138">
        <f t="shared" si="3"/>
        <v>15</v>
      </c>
      <c r="H241" s="4">
        <v>90172010</v>
      </c>
      <c r="I241" s="4">
        <v>30</v>
      </c>
      <c r="J241" s="140">
        <v>240</v>
      </c>
      <c r="K241" s="9" t="s">
        <v>1200</v>
      </c>
      <c r="L241" s="9" t="s">
        <v>1201</v>
      </c>
      <c r="M241" s="4" t="s">
        <v>1477</v>
      </c>
      <c r="N241" s="141" t="s">
        <v>1203</v>
      </c>
      <c r="O241" s="4"/>
      <c r="P241" s="4"/>
    </row>
    <row r="242" spans="2:16" hidden="1">
      <c r="B242" s="4">
        <v>2235824</v>
      </c>
      <c r="C242" s="4" t="s">
        <v>1480</v>
      </c>
      <c r="D242" s="145">
        <v>75</v>
      </c>
      <c r="E242" s="139">
        <v>0.25</v>
      </c>
      <c r="F242" s="4">
        <v>12</v>
      </c>
      <c r="G242" s="138">
        <f t="shared" si="3"/>
        <v>56.25</v>
      </c>
      <c r="H242" s="4">
        <v>59011020</v>
      </c>
      <c r="I242" s="4">
        <v>20</v>
      </c>
      <c r="J242" s="146">
        <v>20</v>
      </c>
      <c r="K242" s="9" t="s">
        <v>1200</v>
      </c>
      <c r="L242" s="9" t="s">
        <v>1201</v>
      </c>
      <c r="M242" s="142" t="s">
        <v>1481</v>
      </c>
      <c r="N242" s="141" t="s">
        <v>1203</v>
      </c>
      <c r="O242" s="4"/>
      <c r="P242" s="4"/>
    </row>
    <row r="243" spans="2:16" hidden="1">
      <c r="B243" s="4">
        <v>2235801</v>
      </c>
      <c r="C243" s="4" t="s">
        <v>1482</v>
      </c>
      <c r="D243" s="145">
        <v>90</v>
      </c>
      <c r="E243" s="139">
        <v>0.25</v>
      </c>
      <c r="F243" s="4">
        <v>12</v>
      </c>
      <c r="G243" s="138">
        <f t="shared" si="3"/>
        <v>67.5</v>
      </c>
      <c r="H243" s="4">
        <v>59011020</v>
      </c>
      <c r="I243" s="4">
        <v>20</v>
      </c>
      <c r="J243" s="146">
        <v>20</v>
      </c>
      <c r="K243" s="9" t="s">
        <v>1200</v>
      </c>
      <c r="L243" s="9" t="s">
        <v>1201</v>
      </c>
      <c r="M243" s="142" t="s">
        <v>1481</v>
      </c>
      <c r="N243" s="141" t="s">
        <v>1203</v>
      </c>
      <c r="O243" s="4"/>
      <c r="P243" s="4"/>
    </row>
    <row r="244" spans="2:16" hidden="1">
      <c r="B244" s="4">
        <v>2235802</v>
      </c>
      <c r="C244" s="4" t="s">
        <v>1483</v>
      </c>
      <c r="D244" s="145">
        <v>120</v>
      </c>
      <c r="E244" s="139">
        <v>0.25</v>
      </c>
      <c r="F244" s="4">
        <v>12</v>
      </c>
      <c r="G244" s="138">
        <f t="shared" si="3"/>
        <v>90</v>
      </c>
      <c r="H244" s="4">
        <v>59011020</v>
      </c>
      <c r="I244" s="4">
        <v>20</v>
      </c>
      <c r="J244" s="146">
        <v>20</v>
      </c>
      <c r="K244" s="9" t="s">
        <v>1200</v>
      </c>
      <c r="L244" s="9" t="s">
        <v>1201</v>
      </c>
      <c r="M244" s="142" t="s">
        <v>1481</v>
      </c>
      <c r="N244" s="141" t="s">
        <v>1203</v>
      </c>
      <c r="O244" s="4"/>
      <c r="P244" s="4"/>
    </row>
    <row r="245" spans="2:16" hidden="1">
      <c r="B245" s="4">
        <v>2235831</v>
      </c>
      <c r="C245" s="4" t="s">
        <v>1484</v>
      </c>
      <c r="D245" s="145">
        <v>140</v>
      </c>
      <c r="E245" s="139">
        <v>0.25</v>
      </c>
      <c r="F245" s="4">
        <v>12</v>
      </c>
      <c r="G245" s="138">
        <f t="shared" si="3"/>
        <v>105</v>
      </c>
      <c r="H245" s="4">
        <v>59011020</v>
      </c>
      <c r="I245" s="4">
        <v>20</v>
      </c>
      <c r="J245" s="146">
        <v>20</v>
      </c>
      <c r="K245" s="9" t="s">
        <v>1200</v>
      </c>
      <c r="L245" s="9" t="s">
        <v>1201</v>
      </c>
      <c r="M245" s="142" t="s">
        <v>1481</v>
      </c>
      <c r="N245" s="141" t="s">
        <v>1203</v>
      </c>
      <c r="O245" s="4"/>
      <c r="P245" s="4"/>
    </row>
    <row r="246" spans="2:16" hidden="1">
      <c r="B246" s="4">
        <v>2235803</v>
      </c>
      <c r="C246" s="4" t="s">
        <v>1485</v>
      </c>
      <c r="D246" s="145">
        <v>180</v>
      </c>
      <c r="E246" s="139">
        <v>0.25</v>
      </c>
      <c r="F246" s="4">
        <v>12</v>
      </c>
      <c r="G246" s="138">
        <f t="shared" si="3"/>
        <v>135</v>
      </c>
      <c r="H246" s="4">
        <v>59011020</v>
      </c>
      <c r="I246" s="4">
        <v>20</v>
      </c>
      <c r="J246" s="146">
        <v>20</v>
      </c>
      <c r="K246" s="9" t="s">
        <v>1200</v>
      </c>
      <c r="L246" s="9" t="s">
        <v>1201</v>
      </c>
      <c r="M246" s="142" t="s">
        <v>1481</v>
      </c>
      <c r="N246" s="141" t="s">
        <v>1203</v>
      </c>
      <c r="O246" s="4"/>
      <c r="P246" s="4"/>
    </row>
    <row r="247" spans="2:16" hidden="1">
      <c r="B247" s="4">
        <v>2235871</v>
      </c>
      <c r="C247" s="4" t="s">
        <v>1486</v>
      </c>
      <c r="D247" s="145">
        <v>35</v>
      </c>
      <c r="E247" s="139">
        <v>0.25</v>
      </c>
      <c r="F247" s="4">
        <v>12</v>
      </c>
      <c r="G247" s="138">
        <f t="shared" si="3"/>
        <v>26.25</v>
      </c>
      <c r="H247" s="4">
        <v>59011020</v>
      </c>
      <c r="I247" s="4">
        <v>20</v>
      </c>
      <c r="J247" s="146">
        <v>20</v>
      </c>
      <c r="K247" s="9" t="s">
        <v>1200</v>
      </c>
      <c r="L247" s="9" t="s">
        <v>1201</v>
      </c>
      <c r="M247" s="142" t="s">
        <v>1481</v>
      </c>
      <c r="N247" s="141" t="s">
        <v>1203</v>
      </c>
      <c r="O247" s="4"/>
      <c r="P247" s="4"/>
    </row>
    <row r="248" spans="2:16" hidden="1">
      <c r="B248" s="4">
        <v>2235872</v>
      </c>
      <c r="C248" s="4" t="s">
        <v>1487</v>
      </c>
      <c r="D248" s="145">
        <v>45</v>
      </c>
      <c r="E248" s="139">
        <v>0.25</v>
      </c>
      <c r="F248" s="4">
        <v>12</v>
      </c>
      <c r="G248" s="138">
        <f t="shared" si="3"/>
        <v>33.75</v>
      </c>
      <c r="H248" s="4">
        <v>59011020</v>
      </c>
      <c r="I248" s="4">
        <v>20</v>
      </c>
      <c r="J248" s="146">
        <v>20</v>
      </c>
      <c r="K248" s="9" t="s">
        <v>1200</v>
      </c>
      <c r="L248" s="9" t="s">
        <v>1201</v>
      </c>
      <c r="M248" s="142" t="s">
        <v>1481</v>
      </c>
      <c r="N248" s="141" t="s">
        <v>1203</v>
      </c>
      <c r="O248" s="4"/>
      <c r="P248" s="4"/>
    </row>
    <row r="249" spans="2:16" hidden="1">
      <c r="B249" s="4">
        <v>2235873</v>
      </c>
      <c r="C249" s="4" t="s">
        <v>1488</v>
      </c>
      <c r="D249" s="145">
        <v>60</v>
      </c>
      <c r="E249" s="139">
        <v>0.25</v>
      </c>
      <c r="F249" s="4">
        <v>12</v>
      </c>
      <c r="G249" s="138">
        <f t="shared" si="3"/>
        <v>45</v>
      </c>
      <c r="H249" s="4">
        <v>59011020</v>
      </c>
      <c r="I249" s="4">
        <v>20</v>
      </c>
      <c r="J249" s="146">
        <v>20</v>
      </c>
      <c r="K249" s="9" t="s">
        <v>1200</v>
      </c>
      <c r="L249" s="9" t="s">
        <v>1201</v>
      </c>
      <c r="M249" s="142" t="s">
        <v>1481</v>
      </c>
      <c r="N249" s="141" t="s">
        <v>1203</v>
      </c>
      <c r="O249" s="4"/>
      <c r="P249" s="4"/>
    </row>
    <row r="250" spans="2:16" hidden="1">
      <c r="B250" s="4">
        <v>1406741</v>
      </c>
      <c r="C250" s="4" t="s">
        <v>1489</v>
      </c>
      <c r="D250" s="145">
        <v>250</v>
      </c>
      <c r="E250" s="139">
        <v>0.25</v>
      </c>
      <c r="F250" s="4">
        <v>18</v>
      </c>
      <c r="G250" s="138">
        <f t="shared" si="3"/>
        <v>187.5</v>
      </c>
      <c r="H250" s="4">
        <v>32131000</v>
      </c>
      <c r="I250" s="4">
        <v>5</v>
      </c>
      <c r="J250" s="146">
        <v>40</v>
      </c>
      <c r="K250" s="9" t="s">
        <v>1200</v>
      </c>
      <c r="L250" s="9" t="s">
        <v>1201</v>
      </c>
      <c r="M250" s="142" t="s">
        <v>1490</v>
      </c>
      <c r="N250" s="141" t="s">
        <v>1203</v>
      </c>
      <c r="O250" s="4"/>
      <c r="P250" s="4"/>
    </row>
    <row r="251" spans="2:16" hidden="1">
      <c r="B251" s="4">
        <v>337707</v>
      </c>
      <c r="C251" s="4" t="s">
        <v>1491</v>
      </c>
      <c r="D251" s="145">
        <v>350</v>
      </c>
      <c r="E251" s="139">
        <v>0.25</v>
      </c>
      <c r="F251" s="4">
        <v>12</v>
      </c>
      <c r="G251" s="138">
        <f t="shared" si="3"/>
        <v>262.5</v>
      </c>
      <c r="H251" s="4">
        <v>96099030</v>
      </c>
      <c r="I251" s="4">
        <v>5</v>
      </c>
      <c r="J251" s="146">
        <v>20</v>
      </c>
      <c r="K251" s="9" t="s">
        <v>1200</v>
      </c>
      <c r="L251" s="9" t="s">
        <v>1201</v>
      </c>
      <c r="M251" s="4" t="s">
        <v>1491</v>
      </c>
      <c r="N251" s="141" t="s">
        <v>1203</v>
      </c>
      <c r="O251" s="4"/>
      <c r="P251" s="4"/>
    </row>
    <row r="252" spans="2:16" hidden="1">
      <c r="B252" s="4">
        <v>7000954</v>
      </c>
      <c r="C252" s="4" t="s">
        <v>1492</v>
      </c>
      <c r="D252" s="145">
        <v>90</v>
      </c>
      <c r="E252" s="139">
        <v>0.25</v>
      </c>
      <c r="F252" s="4">
        <v>12</v>
      </c>
      <c r="G252" s="138">
        <f t="shared" si="3"/>
        <v>67.5</v>
      </c>
      <c r="H252" s="4">
        <v>96091000</v>
      </c>
      <c r="I252" s="4">
        <v>20</v>
      </c>
      <c r="J252" s="146">
        <v>240</v>
      </c>
      <c r="K252" s="9" t="s">
        <v>1200</v>
      </c>
      <c r="L252" s="9" t="s">
        <v>1201</v>
      </c>
      <c r="M252" s="4" t="s">
        <v>1492</v>
      </c>
      <c r="N252" s="141" t="s">
        <v>1203</v>
      </c>
      <c r="O252" s="4"/>
      <c r="P252" s="4"/>
    </row>
    <row r="253" spans="2:16" hidden="1">
      <c r="B253" s="4">
        <v>7000953</v>
      </c>
      <c r="C253" s="4" t="s">
        <v>1493</v>
      </c>
      <c r="D253" s="145">
        <v>70</v>
      </c>
      <c r="E253" s="139">
        <v>0.25</v>
      </c>
      <c r="F253" s="4">
        <v>12</v>
      </c>
      <c r="G253" s="138">
        <f t="shared" si="3"/>
        <v>52.5</v>
      </c>
      <c r="H253" s="4">
        <v>96091000</v>
      </c>
      <c r="I253" s="4">
        <v>200</v>
      </c>
      <c r="J253" s="146">
        <v>800</v>
      </c>
      <c r="K253" s="9" t="s">
        <v>1200</v>
      </c>
      <c r="L253" s="9" t="s">
        <v>1201</v>
      </c>
      <c r="M253" s="4" t="s">
        <v>1493</v>
      </c>
      <c r="N253" s="141" t="s">
        <v>1203</v>
      </c>
      <c r="O253" s="4"/>
      <c r="P253" s="4"/>
    </row>
    <row r="254" spans="2:16">
      <c r="B254" s="4">
        <v>7096080</v>
      </c>
      <c r="C254" s="4" t="s">
        <v>1494</v>
      </c>
      <c r="D254" s="145">
        <v>15</v>
      </c>
      <c r="E254" s="139">
        <v>0.25</v>
      </c>
      <c r="F254" s="4">
        <v>12</v>
      </c>
      <c r="G254" s="138">
        <f t="shared" si="3"/>
        <v>11.25</v>
      </c>
      <c r="H254" s="4">
        <v>96091000</v>
      </c>
      <c r="I254" s="4">
        <v>200</v>
      </c>
      <c r="J254" s="146">
        <v>800</v>
      </c>
      <c r="K254" s="9" t="s">
        <v>1200</v>
      </c>
      <c r="L254" s="9" t="s">
        <v>1201</v>
      </c>
      <c r="M254" s="4" t="s">
        <v>1494</v>
      </c>
      <c r="N254" s="141" t="s">
        <v>1203</v>
      </c>
      <c r="O254" s="136" t="s">
        <v>135</v>
      </c>
      <c r="P254" s="71">
        <v>6</v>
      </c>
    </row>
    <row r="255" spans="2:16">
      <c r="B255" s="4">
        <v>7094080</v>
      </c>
      <c r="C255" s="4" t="s">
        <v>1495</v>
      </c>
      <c r="D255" s="145">
        <v>12</v>
      </c>
      <c r="E255" s="139">
        <v>0.25</v>
      </c>
      <c r="F255" s="4">
        <v>12</v>
      </c>
      <c r="G255" s="138">
        <f t="shared" si="3"/>
        <v>9</v>
      </c>
      <c r="H255" s="4">
        <v>96091000</v>
      </c>
      <c r="I255" s="4">
        <v>200</v>
      </c>
      <c r="J255" s="146">
        <v>800</v>
      </c>
      <c r="K255" s="9" t="s">
        <v>1200</v>
      </c>
      <c r="L255" s="9" t="s">
        <v>1201</v>
      </c>
      <c r="M255" s="4" t="s">
        <v>1495</v>
      </c>
      <c r="N255" s="141" t="s">
        <v>1203</v>
      </c>
      <c r="O255" s="136" t="s">
        <v>135</v>
      </c>
      <c r="P255" s="71">
        <v>6</v>
      </c>
    </row>
    <row r="256" spans="2:16" hidden="1">
      <c r="B256" s="4">
        <v>7092080</v>
      </c>
      <c r="C256" s="4" t="s">
        <v>1496</v>
      </c>
      <c r="D256" s="145">
        <v>12</v>
      </c>
      <c r="E256" s="139">
        <v>0.25</v>
      </c>
      <c r="F256" s="4">
        <v>12</v>
      </c>
      <c r="G256" s="138">
        <f t="shared" si="3"/>
        <v>9</v>
      </c>
      <c r="H256" s="4">
        <v>96091000</v>
      </c>
      <c r="I256" s="4">
        <v>200</v>
      </c>
      <c r="J256" s="146">
        <v>800</v>
      </c>
      <c r="K256" s="9" t="s">
        <v>1200</v>
      </c>
      <c r="L256" s="9" t="s">
        <v>1201</v>
      </c>
      <c r="M256" s="4" t="s">
        <v>1496</v>
      </c>
      <c r="N256" s="141" t="s">
        <v>1203</v>
      </c>
      <c r="O256" s="4"/>
      <c r="P256" s="4"/>
    </row>
    <row r="257" spans="2:16" hidden="1">
      <c r="B257" s="4">
        <v>7091080</v>
      </c>
      <c r="C257" s="4" t="s">
        <v>1497</v>
      </c>
      <c r="D257" s="145">
        <v>12</v>
      </c>
      <c r="E257" s="139">
        <v>0.25</v>
      </c>
      <c r="F257" s="4">
        <v>12</v>
      </c>
      <c r="G257" s="138">
        <f t="shared" si="3"/>
        <v>9</v>
      </c>
      <c r="H257" s="4">
        <v>96091000</v>
      </c>
      <c r="I257" s="4">
        <v>200</v>
      </c>
      <c r="J257" s="146">
        <v>800</v>
      </c>
      <c r="K257" s="9" t="s">
        <v>1200</v>
      </c>
      <c r="L257" s="9" t="s">
        <v>1201</v>
      </c>
      <c r="M257" s="4" t="s">
        <v>1497</v>
      </c>
      <c r="N257" s="141" t="s">
        <v>1203</v>
      </c>
      <c r="O257" s="4"/>
      <c r="P257" s="4"/>
    </row>
    <row r="258" spans="2:16" hidden="1">
      <c r="B258" s="4">
        <v>7090080</v>
      </c>
      <c r="C258" s="4" t="s">
        <v>1498</v>
      </c>
      <c r="D258" s="145">
        <v>10</v>
      </c>
      <c r="E258" s="139">
        <v>0.25</v>
      </c>
      <c r="F258" s="4">
        <v>12</v>
      </c>
      <c r="G258" s="138">
        <f t="shared" si="3"/>
        <v>7.5</v>
      </c>
      <c r="H258" s="4">
        <v>96091000</v>
      </c>
      <c r="I258" s="4">
        <v>200</v>
      </c>
      <c r="J258" s="146">
        <v>800</v>
      </c>
      <c r="K258" s="9" t="s">
        <v>1200</v>
      </c>
      <c r="L258" s="9" t="s">
        <v>1201</v>
      </c>
      <c r="M258" s="4" t="s">
        <v>1498</v>
      </c>
      <c r="N258" s="141" t="s">
        <v>1203</v>
      </c>
      <c r="O258" s="4"/>
      <c r="P258" s="4"/>
    </row>
    <row r="259" spans="2:16" hidden="1">
      <c r="B259" s="4">
        <v>7084080</v>
      </c>
      <c r="C259" s="4" t="s">
        <v>1499</v>
      </c>
      <c r="D259" s="145">
        <v>10</v>
      </c>
      <c r="E259" s="139">
        <v>0.25</v>
      </c>
      <c r="F259" s="4">
        <v>12</v>
      </c>
      <c r="G259" s="138">
        <f t="shared" si="3"/>
        <v>7.5</v>
      </c>
      <c r="H259" s="4">
        <v>96091000</v>
      </c>
      <c r="I259" s="4">
        <v>200</v>
      </c>
      <c r="J259" s="146">
        <v>800</v>
      </c>
      <c r="K259" s="9" t="s">
        <v>1200</v>
      </c>
      <c r="L259" s="9" t="s">
        <v>1201</v>
      </c>
      <c r="M259" s="4" t="s">
        <v>1499</v>
      </c>
      <c r="N259" s="141" t="s">
        <v>1203</v>
      </c>
      <c r="O259" s="4"/>
      <c r="P259" s="4"/>
    </row>
    <row r="260" spans="2:16" hidden="1">
      <c r="B260" s="4">
        <v>7085080</v>
      </c>
      <c r="C260" s="4" t="s">
        <v>1500</v>
      </c>
      <c r="D260" s="145">
        <v>10</v>
      </c>
      <c r="E260" s="139">
        <v>0.25</v>
      </c>
      <c r="F260" s="4">
        <v>12</v>
      </c>
      <c r="G260" s="138">
        <f t="shared" ref="G260:G323" si="4">D260-(D260*E260)</f>
        <v>7.5</v>
      </c>
      <c r="H260" s="4">
        <v>96091000</v>
      </c>
      <c r="I260" s="4">
        <v>200</v>
      </c>
      <c r="J260" s="146">
        <v>800</v>
      </c>
      <c r="K260" s="9" t="s">
        <v>1200</v>
      </c>
      <c r="L260" s="9" t="s">
        <v>1201</v>
      </c>
      <c r="M260" s="4" t="s">
        <v>1500</v>
      </c>
      <c r="N260" s="141" t="s">
        <v>1203</v>
      </c>
      <c r="O260" s="4"/>
      <c r="P260" s="4"/>
    </row>
    <row r="261" spans="2:16" hidden="1">
      <c r="B261" s="4">
        <v>7086080</v>
      </c>
      <c r="C261" s="4" t="s">
        <v>1501</v>
      </c>
      <c r="D261" s="145">
        <v>10</v>
      </c>
      <c r="E261" s="139">
        <v>0.25</v>
      </c>
      <c r="F261" s="4">
        <v>12</v>
      </c>
      <c r="G261" s="138">
        <f t="shared" si="4"/>
        <v>7.5</v>
      </c>
      <c r="H261" s="4">
        <v>96091000</v>
      </c>
      <c r="I261" s="4">
        <v>200</v>
      </c>
      <c r="J261" s="146">
        <v>800</v>
      </c>
      <c r="K261" s="9" t="s">
        <v>1200</v>
      </c>
      <c r="L261" s="9" t="s">
        <v>1201</v>
      </c>
      <c r="M261" s="4" t="s">
        <v>1501</v>
      </c>
      <c r="N261" s="141" t="s">
        <v>1203</v>
      </c>
      <c r="O261" s="4"/>
      <c r="P261" s="4"/>
    </row>
    <row r="262" spans="2:16" hidden="1">
      <c r="B262" s="4">
        <v>7087080</v>
      </c>
      <c r="C262" s="4" t="s">
        <v>1502</v>
      </c>
      <c r="D262" s="145">
        <v>10</v>
      </c>
      <c r="E262" s="139">
        <v>0.25</v>
      </c>
      <c r="F262" s="4">
        <v>12</v>
      </c>
      <c r="G262" s="138">
        <f t="shared" si="4"/>
        <v>7.5</v>
      </c>
      <c r="H262" s="4">
        <v>96091000</v>
      </c>
      <c r="I262" s="4">
        <v>200</v>
      </c>
      <c r="J262" s="146">
        <v>800</v>
      </c>
      <c r="K262" s="9" t="s">
        <v>1200</v>
      </c>
      <c r="L262" s="9" t="s">
        <v>1201</v>
      </c>
      <c r="M262" s="4" t="s">
        <v>1502</v>
      </c>
      <c r="N262" s="141" t="s">
        <v>1203</v>
      </c>
      <c r="O262" s="4"/>
      <c r="P262" s="4"/>
    </row>
    <row r="263" spans="2:16" hidden="1">
      <c r="B263" s="4">
        <v>7088080</v>
      </c>
      <c r="C263" s="4" t="s">
        <v>1503</v>
      </c>
      <c r="D263" s="145">
        <v>12</v>
      </c>
      <c r="E263" s="139">
        <v>0.25</v>
      </c>
      <c r="F263" s="4">
        <v>12</v>
      </c>
      <c r="G263" s="138">
        <f t="shared" si="4"/>
        <v>9</v>
      </c>
      <c r="H263" s="4">
        <v>96091000</v>
      </c>
      <c r="I263" s="4">
        <v>200</v>
      </c>
      <c r="J263" s="146">
        <v>800</v>
      </c>
      <c r="K263" s="9" t="s">
        <v>1200</v>
      </c>
      <c r="L263" s="9" t="s">
        <v>1201</v>
      </c>
      <c r="M263" s="4" t="s">
        <v>1503</v>
      </c>
      <c r="N263" s="141" t="s">
        <v>1203</v>
      </c>
      <c r="O263" s="4"/>
      <c r="P263" s="4"/>
    </row>
    <row r="264" spans="2:16" hidden="1">
      <c r="B264" s="4">
        <v>7089080</v>
      </c>
      <c r="C264" s="4" t="s">
        <v>1504</v>
      </c>
      <c r="D264" s="145">
        <v>12</v>
      </c>
      <c r="E264" s="139">
        <v>0.25</v>
      </c>
      <c r="F264" s="4">
        <v>12</v>
      </c>
      <c r="G264" s="138">
        <f t="shared" si="4"/>
        <v>9</v>
      </c>
      <c r="H264" s="4">
        <v>96091000</v>
      </c>
      <c r="I264" s="4">
        <v>200</v>
      </c>
      <c r="J264" s="146">
        <v>800</v>
      </c>
      <c r="K264" s="9" t="s">
        <v>1200</v>
      </c>
      <c r="L264" s="9" t="s">
        <v>1201</v>
      </c>
      <c r="M264" s="4" t="s">
        <v>1504</v>
      </c>
      <c r="N264" s="141" t="s">
        <v>1203</v>
      </c>
      <c r="O264" s="4"/>
      <c r="P264" s="4"/>
    </row>
    <row r="265" spans="2:16" hidden="1">
      <c r="B265" s="4">
        <v>7083080</v>
      </c>
      <c r="C265" s="4" t="s">
        <v>1505</v>
      </c>
      <c r="D265" s="145">
        <v>15</v>
      </c>
      <c r="E265" s="139">
        <v>0.25</v>
      </c>
      <c r="F265" s="4">
        <v>12</v>
      </c>
      <c r="G265" s="138">
        <f t="shared" si="4"/>
        <v>11.25</v>
      </c>
      <c r="H265" s="4">
        <v>96091000</v>
      </c>
      <c r="I265" s="4">
        <v>200</v>
      </c>
      <c r="J265" s="146">
        <v>800</v>
      </c>
      <c r="K265" s="9" t="s">
        <v>1200</v>
      </c>
      <c r="L265" s="9" t="s">
        <v>1201</v>
      </c>
      <c r="M265" s="4" t="s">
        <v>1505</v>
      </c>
      <c r="N265" s="141" t="s">
        <v>1203</v>
      </c>
      <c r="O265" s="4"/>
      <c r="P265" s="4"/>
    </row>
    <row r="266" spans="2:16" hidden="1">
      <c r="B266" s="4">
        <v>7082080</v>
      </c>
      <c r="C266" s="4" t="s">
        <v>1506</v>
      </c>
      <c r="D266" s="145">
        <v>15</v>
      </c>
      <c r="E266" s="139">
        <v>0.25</v>
      </c>
      <c r="F266" s="4">
        <v>12</v>
      </c>
      <c r="G266" s="138">
        <f t="shared" si="4"/>
        <v>11.25</v>
      </c>
      <c r="H266" s="4">
        <v>96091000</v>
      </c>
      <c r="I266" s="4">
        <v>200</v>
      </c>
      <c r="J266" s="146">
        <v>800</v>
      </c>
      <c r="K266" s="9" t="s">
        <v>1200</v>
      </c>
      <c r="L266" s="9" t="s">
        <v>1201</v>
      </c>
      <c r="M266" s="4" t="s">
        <v>1506</v>
      </c>
      <c r="N266" s="141" t="s">
        <v>1203</v>
      </c>
      <c r="O266" s="4"/>
      <c r="P266" s="4"/>
    </row>
    <row r="267" spans="2:16" hidden="1">
      <c r="B267" s="4">
        <v>7081080</v>
      </c>
      <c r="C267" s="4" t="s">
        <v>1507</v>
      </c>
      <c r="D267" s="145">
        <v>15</v>
      </c>
      <c r="E267" s="139">
        <v>0.25</v>
      </c>
      <c r="F267" s="4">
        <v>12</v>
      </c>
      <c r="G267" s="138">
        <f t="shared" si="4"/>
        <v>11.25</v>
      </c>
      <c r="H267" s="4">
        <v>96091000</v>
      </c>
      <c r="I267" s="4">
        <v>200</v>
      </c>
      <c r="J267" s="146">
        <v>800</v>
      </c>
      <c r="K267" s="9" t="s">
        <v>1200</v>
      </c>
      <c r="L267" s="9" t="s">
        <v>1201</v>
      </c>
      <c r="M267" s="4" t="s">
        <v>1507</v>
      </c>
      <c r="N267" s="141" t="s">
        <v>1203</v>
      </c>
      <c r="O267" s="4"/>
      <c r="P267" s="4"/>
    </row>
    <row r="268" spans="2:16">
      <c r="B268" s="4">
        <v>2074694</v>
      </c>
      <c r="C268" s="4" t="s">
        <v>1508</v>
      </c>
      <c r="D268" s="145">
        <v>70</v>
      </c>
      <c r="E268" s="139">
        <v>0.25</v>
      </c>
      <c r="F268" s="4">
        <v>18</v>
      </c>
      <c r="G268" s="138">
        <f t="shared" si="4"/>
        <v>52.5</v>
      </c>
      <c r="H268" s="4">
        <v>96033010</v>
      </c>
      <c r="I268" s="4">
        <v>10</v>
      </c>
      <c r="J268" s="146">
        <v>80</v>
      </c>
      <c r="K268" s="9" t="s">
        <v>1200</v>
      </c>
      <c r="L268" s="9" t="s">
        <v>1201</v>
      </c>
      <c r="M268" s="4" t="s">
        <v>1508</v>
      </c>
      <c r="N268" s="141" t="s">
        <v>1203</v>
      </c>
      <c r="O268" s="136" t="s">
        <v>135</v>
      </c>
      <c r="P268" s="71">
        <v>6</v>
      </c>
    </row>
    <row r="269" spans="2:16" hidden="1">
      <c r="B269" s="4">
        <v>2074695</v>
      </c>
      <c r="C269" s="4" t="s">
        <v>1509</v>
      </c>
      <c r="D269" s="145">
        <v>200</v>
      </c>
      <c r="E269" s="139">
        <v>0.25</v>
      </c>
      <c r="F269" s="4">
        <v>18</v>
      </c>
      <c r="G269" s="138">
        <f t="shared" si="4"/>
        <v>150</v>
      </c>
      <c r="H269" s="4">
        <v>96033010</v>
      </c>
      <c r="I269" s="4">
        <v>10</v>
      </c>
      <c r="J269" s="146">
        <v>30</v>
      </c>
      <c r="K269" s="9" t="s">
        <v>1200</v>
      </c>
      <c r="L269" s="9" t="s">
        <v>1201</v>
      </c>
      <c r="M269" s="4" t="s">
        <v>1509</v>
      </c>
      <c r="N269" s="141" t="s">
        <v>1203</v>
      </c>
      <c r="O269" s="4"/>
      <c r="P269" s="4"/>
    </row>
    <row r="270" spans="2:16">
      <c r="B270" s="4">
        <v>2064768</v>
      </c>
      <c r="C270" s="4" t="s">
        <v>1510</v>
      </c>
      <c r="D270" s="145">
        <v>15</v>
      </c>
      <c r="E270" s="139">
        <v>0.25</v>
      </c>
      <c r="F270" s="4">
        <v>18</v>
      </c>
      <c r="G270" s="138">
        <f t="shared" si="4"/>
        <v>11.25</v>
      </c>
      <c r="H270" s="4">
        <v>96033010</v>
      </c>
      <c r="I270" s="4">
        <v>10</v>
      </c>
      <c r="J270" s="146">
        <v>50</v>
      </c>
      <c r="K270" s="9" t="s">
        <v>1200</v>
      </c>
      <c r="L270" s="9" t="s">
        <v>1201</v>
      </c>
      <c r="M270" s="4" t="s">
        <v>1510</v>
      </c>
      <c r="N270" s="141" t="s">
        <v>1203</v>
      </c>
      <c r="O270" s="136" t="s">
        <v>135</v>
      </c>
      <c r="P270" s="71">
        <v>6</v>
      </c>
    </row>
    <row r="271" spans="2:16">
      <c r="B271" s="4">
        <v>2064769</v>
      </c>
      <c r="C271" s="4" t="s">
        <v>1511</v>
      </c>
      <c r="D271" s="145">
        <v>15</v>
      </c>
      <c r="E271" s="139">
        <v>0.25</v>
      </c>
      <c r="F271" s="4">
        <v>18</v>
      </c>
      <c r="G271" s="138">
        <f t="shared" si="4"/>
        <v>11.25</v>
      </c>
      <c r="H271" s="4">
        <v>96033010</v>
      </c>
      <c r="I271" s="4">
        <v>10</v>
      </c>
      <c r="J271" s="146">
        <v>50</v>
      </c>
      <c r="K271" s="9" t="s">
        <v>1200</v>
      </c>
      <c r="L271" s="9" t="s">
        <v>1201</v>
      </c>
      <c r="M271" s="4" t="s">
        <v>1511</v>
      </c>
      <c r="N271" s="141" t="s">
        <v>1203</v>
      </c>
      <c r="O271" s="136" t="s">
        <v>135</v>
      </c>
      <c r="P271" s="71">
        <v>6</v>
      </c>
    </row>
    <row r="272" spans="2:16" hidden="1">
      <c r="B272" s="4">
        <v>2064770</v>
      </c>
      <c r="C272" s="4" t="s">
        <v>1512</v>
      </c>
      <c r="D272" s="145">
        <v>15</v>
      </c>
      <c r="E272" s="139">
        <v>0.25</v>
      </c>
      <c r="F272" s="4">
        <v>18</v>
      </c>
      <c r="G272" s="138">
        <f t="shared" si="4"/>
        <v>11.25</v>
      </c>
      <c r="H272" s="4">
        <v>96033010</v>
      </c>
      <c r="I272" s="4">
        <v>10</v>
      </c>
      <c r="J272" s="146">
        <v>50</v>
      </c>
      <c r="K272" s="9" t="s">
        <v>1200</v>
      </c>
      <c r="L272" s="9" t="s">
        <v>1201</v>
      </c>
      <c r="M272" s="4" t="s">
        <v>1512</v>
      </c>
      <c r="N272" s="141" t="s">
        <v>1203</v>
      </c>
      <c r="O272" s="71"/>
      <c r="P272" s="71"/>
    </row>
    <row r="273" spans="2:16" hidden="1">
      <c r="B273" s="4">
        <v>2064771</v>
      </c>
      <c r="C273" s="4" t="s">
        <v>1513</v>
      </c>
      <c r="D273" s="145">
        <v>15</v>
      </c>
      <c r="E273" s="139">
        <v>0.25</v>
      </c>
      <c r="F273" s="4">
        <v>18</v>
      </c>
      <c r="G273" s="138">
        <f t="shared" si="4"/>
        <v>11.25</v>
      </c>
      <c r="H273" s="4">
        <v>96033010</v>
      </c>
      <c r="I273" s="4">
        <v>10</v>
      </c>
      <c r="J273" s="146">
        <v>50</v>
      </c>
      <c r="K273" s="9" t="s">
        <v>1200</v>
      </c>
      <c r="L273" s="9" t="s">
        <v>1201</v>
      </c>
      <c r="M273" s="4" t="s">
        <v>1513</v>
      </c>
      <c r="N273" s="141" t="s">
        <v>1203</v>
      </c>
      <c r="O273" s="71"/>
      <c r="P273" s="71"/>
    </row>
    <row r="274" spans="2:16" hidden="1">
      <c r="B274" s="4">
        <v>2064772</v>
      </c>
      <c r="C274" s="4" t="s">
        <v>1514</v>
      </c>
      <c r="D274" s="145">
        <v>15</v>
      </c>
      <c r="E274" s="139">
        <v>0.25</v>
      </c>
      <c r="F274" s="4">
        <v>18</v>
      </c>
      <c r="G274" s="138">
        <f t="shared" si="4"/>
        <v>11.25</v>
      </c>
      <c r="H274" s="4">
        <v>96033010</v>
      </c>
      <c r="I274" s="4">
        <v>10</v>
      </c>
      <c r="J274" s="146">
        <v>50</v>
      </c>
      <c r="K274" s="9" t="s">
        <v>1200</v>
      </c>
      <c r="L274" s="9" t="s">
        <v>1201</v>
      </c>
      <c r="M274" s="4" t="s">
        <v>1514</v>
      </c>
      <c r="N274" s="141" t="s">
        <v>1203</v>
      </c>
      <c r="O274" s="71"/>
      <c r="P274" s="71"/>
    </row>
    <row r="275" spans="2:16" hidden="1">
      <c r="B275" s="4">
        <v>2064773</v>
      </c>
      <c r="C275" s="4" t="s">
        <v>1515</v>
      </c>
      <c r="D275" s="145">
        <v>20</v>
      </c>
      <c r="E275" s="139">
        <v>0.25</v>
      </c>
      <c r="F275" s="4">
        <v>18</v>
      </c>
      <c r="G275" s="138">
        <f t="shared" si="4"/>
        <v>15</v>
      </c>
      <c r="H275" s="4">
        <v>96033010</v>
      </c>
      <c r="I275" s="4">
        <v>10</v>
      </c>
      <c r="J275" s="146">
        <v>50</v>
      </c>
      <c r="K275" s="9" t="s">
        <v>1200</v>
      </c>
      <c r="L275" s="9" t="s">
        <v>1201</v>
      </c>
      <c r="M275" s="4" t="s">
        <v>1515</v>
      </c>
      <c r="N275" s="141" t="s">
        <v>1203</v>
      </c>
      <c r="O275" s="71"/>
      <c r="P275" s="71"/>
    </row>
    <row r="276" spans="2:16" hidden="1">
      <c r="B276" s="4">
        <v>2064774</v>
      </c>
      <c r="C276" s="4" t="s">
        <v>1516</v>
      </c>
      <c r="D276" s="145">
        <v>22</v>
      </c>
      <c r="E276" s="139">
        <v>0.25</v>
      </c>
      <c r="F276" s="4">
        <v>18</v>
      </c>
      <c r="G276" s="138">
        <f t="shared" si="4"/>
        <v>16.5</v>
      </c>
      <c r="H276" s="4">
        <v>96033010</v>
      </c>
      <c r="I276" s="4">
        <v>10</v>
      </c>
      <c r="J276" s="146">
        <v>50</v>
      </c>
      <c r="K276" s="9" t="s">
        <v>1200</v>
      </c>
      <c r="L276" s="9" t="s">
        <v>1201</v>
      </c>
      <c r="M276" s="4" t="s">
        <v>1516</v>
      </c>
      <c r="N276" s="141" t="s">
        <v>1203</v>
      </c>
      <c r="O276" s="71"/>
      <c r="P276" s="71"/>
    </row>
    <row r="277" spans="2:16" hidden="1">
      <c r="B277" s="4">
        <v>2064775</v>
      </c>
      <c r="C277" s="4" t="s">
        <v>1517</v>
      </c>
      <c r="D277" s="145">
        <v>25</v>
      </c>
      <c r="E277" s="139">
        <v>0.25</v>
      </c>
      <c r="F277" s="4">
        <v>18</v>
      </c>
      <c r="G277" s="138">
        <f t="shared" si="4"/>
        <v>18.75</v>
      </c>
      <c r="H277" s="4">
        <v>96033010</v>
      </c>
      <c r="I277" s="4">
        <v>10</v>
      </c>
      <c r="J277" s="146">
        <v>50</v>
      </c>
      <c r="K277" s="9" t="s">
        <v>1200</v>
      </c>
      <c r="L277" s="9" t="s">
        <v>1201</v>
      </c>
      <c r="M277" s="4" t="s">
        <v>1517</v>
      </c>
      <c r="N277" s="141" t="s">
        <v>1203</v>
      </c>
      <c r="O277" s="71"/>
      <c r="P277" s="71"/>
    </row>
    <row r="278" spans="2:16" hidden="1">
      <c r="B278" s="4">
        <v>2064776</v>
      </c>
      <c r="C278" s="4" t="s">
        <v>1518</v>
      </c>
      <c r="D278" s="145">
        <v>28</v>
      </c>
      <c r="E278" s="139">
        <v>0.25</v>
      </c>
      <c r="F278" s="4">
        <v>18</v>
      </c>
      <c r="G278" s="138">
        <f t="shared" si="4"/>
        <v>21</v>
      </c>
      <c r="H278" s="4">
        <v>96033010</v>
      </c>
      <c r="I278" s="4">
        <v>10</v>
      </c>
      <c r="J278" s="146">
        <v>50</v>
      </c>
      <c r="K278" s="9" t="s">
        <v>1200</v>
      </c>
      <c r="L278" s="9" t="s">
        <v>1201</v>
      </c>
      <c r="M278" s="4" t="s">
        <v>1518</v>
      </c>
      <c r="N278" s="141" t="s">
        <v>1203</v>
      </c>
      <c r="O278" s="71"/>
      <c r="P278" s="71"/>
    </row>
    <row r="279" spans="2:16" hidden="1">
      <c r="B279" s="4">
        <v>2064777</v>
      </c>
      <c r="C279" s="4" t="s">
        <v>1519</v>
      </c>
      <c r="D279" s="145">
        <v>32</v>
      </c>
      <c r="E279" s="139">
        <v>0.25</v>
      </c>
      <c r="F279" s="4">
        <v>18</v>
      </c>
      <c r="G279" s="138">
        <f t="shared" si="4"/>
        <v>24</v>
      </c>
      <c r="H279" s="4">
        <v>96033010</v>
      </c>
      <c r="I279" s="4">
        <v>10</v>
      </c>
      <c r="J279" s="146">
        <v>50</v>
      </c>
      <c r="K279" s="9" t="s">
        <v>1200</v>
      </c>
      <c r="L279" s="9" t="s">
        <v>1201</v>
      </c>
      <c r="M279" s="4" t="s">
        <v>1519</v>
      </c>
      <c r="N279" s="141" t="s">
        <v>1203</v>
      </c>
      <c r="O279" s="71"/>
      <c r="P279" s="71"/>
    </row>
    <row r="280" spans="2:16" hidden="1">
      <c r="B280" s="4">
        <v>2064778</v>
      </c>
      <c r="C280" s="4" t="s">
        <v>1520</v>
      </c>
      <c r="D280" s="145">
        <v>35</v>
      </c>
      <c r="E280" s="139">
        <v>0.25</v>
      </c>
      <c r="F280" s="4">
        <v>18</v>
      </c>
      <c r="G280" s="138">
        <f t="shared" si="4"/>
        <v>26.25</v>
      </c>
      <c r="H280" s="4">
        <v>96033010</v>
      </c>
      <c r="I280" s="4">
        <v>10</v>
      </c>
      <c r="J280" s="146">
        <v>50</v>
      </c>
      <c r="K280" s="9" t="s">
        <v>1200</v>
      </c>
      <c r="L280" s="9" t="s">
        <v>1201</v>
      </c>
      <c r="M280" s="4" t="s">
        <v>1520</v>
      </c>
      <c r="N280" s="141" t="s">
        <v>1203</v>
      </c>
      <c r="O280" s="71"/>
      <c r="P280" s="71"/>
    </row>
    <row r="281" spans="2:16" hidden="1">
      <c r="B281" s="4">
        <v>2064779</v>
      </c>
      <c r="C281" s="4" t="s">
        <v>1521</v>
      </c>
      <c r="D281" s="145">
        <v>43</v>
      </c>
      <c r="E281" s="139">
        <v>0.25</v>
      </c>
      <c r="F281" s="4">
        <v>18</v>
      </c>
      <c r="G281" s="138">
        <f t="shared" si="4"/>
        <v>32.25</v>
      </c>
      <c r="H281" s="4">
        <v>96033010</v>
      </c>
      <c r="I281" s="4">
        <v>10</v>
      </c>
      <c r="J281" s="146">
        <v>50</v>
      </c>
      <c r="K281" s="9" t="s">
        <v>1200</v>
      </c>
      <c r="L281" s="9" t="s">
        <v>1201</v>
      </c>
      <c r="M281" s="4" t="s">
        <v>1521</v>
      </c>
      <c r="N281" s="141" t="s">
        <v>1203</v>
      </c>
      <c r="O281" s="71"/>
      <c r="P281" s="71"/>
    </row>
    <row r="282" spans="2:16" hidden="1">
      <c r="B282" s="4">
        <v>2064780</v>
      </c>
      <c r="C282" s="4" t="s">
        <v>1522</v>
      </c>
      <c r="D282" s="145">
        <v>50</v>
      </c>
      <c r="E282" s="139">
        <v>0.25</v>
      </c>
      <c r="F282" s="4">
        <v>18</v>
      </c>
      <c r="G282" s="138">
        <f t="shared" si="4"/>
        <v>37.5</v>
      </c>
      <c r="H282" s="4">
        <v>96033010</v>
      </c>
      <c r="I282" s="4">
        <v>10</v>
      </c>
      <c r="J282" s="146">
        <v>50</v>
      </c>
      <c r="K282" s="9" t="s">
        <v>1200</v>
      </c>
      <c r="L282" s="9" t="s">
        <v>1201</v>
      </c>
      <c r="M282" s="4" t="s">
        <v>1522</v>
      </c>
      <c r="N282" s="141" t="s">
        <v>1203</v>
      </c>
      <c r="O282" s="71"/>
      <c r="P282" s="71"/>
    </row>
    <row r="283" spans="2:16" hidden="1">
      <c r="B283" s="4">
        <v>2064781</v>
      </c>
      <c r="C283" s="4" t="s">
        <v>1523</v>
      </c>
      <c r="D283" s="145">
        <v>60</v>
      </c>
      <c r="E283" s="139">
        <v>0.25</v>
      </c>
      <c r="F283" s="4">
        <v>18</v>
      </c>
      <c r="G283" s="138">
        <f t="shared" si="4"/>
        <v>45</v>
      </c>
      <c r="H283" s="4">
        <v>96033010</v>
      </c>
      <c r="I283" s="4">
        <v>10</v>
      </c>
      <c r="J283" s="146">
        <v>50</v>
      </c>
      <c r="K283" s="9" t="s">
        <v>1200</v>
      </c>
      <c r="L283" s="9" t="s">
        <v>1201</v>
      </c>
      <c r="M283" s="4" t="s">
        <v>1523</v>
      </c>
      <c r="N283" s="141" t="s">
        <v>1203</v>
      </c>
      <c r="O283" s="71"/>
      <c r="P283" s="71"/>
    </row>
    <row r="284" spans="2:16" hidden="1">
      <c r="B284" s="4">
        <v>2064782</v>
      </c>
      <c r="C284" s="4" t="s">
        <v>1524</v>
      </c>
      <c r="D284" s="145">
        <v>70</v>
      </c>
      <c r="E284" s="139">
        <v>0.25</v>
      </c>
      <c r="F284" s="4">
        <v>18</v>
      </c>
      <c r="G284" s="138">
        <f t="shared" si="4"/>
        <v>52.5</v>
      </c>
      <c r="H284" s="4">
        <v>96033010</v>
      </c>
      <c r="I284" s="4">
        <v>10</v>
      </c>
      <c r="J284" s="146">
        <v>50</v>
      </c>
      <c r="K284" s="9" t="s">
        <v>1200</v>
      </c>
      <c r="L284" s="9" t="s">
        <v>1201</v>
      </c>
      <c r="M284" s="4" t="s">
        <v>1524</v>
      </c>
      <c r="N284" s="141" t="s">
        <v>1203</v>
      </c>
      <c r="O284" s="71"/>
      <c r="P284" s="71"/>
    </row>
    <row r="285" spans="2:16" hidden="1">
      <c r="B285" s="4">
        <v>2075696</v>
      </c>
      <c r="C285" s="4" t="s">
        <v>1525</v>
      </c>
      <c r="D285" s="145">
        <v>100</v>
      </c>
      <c r="E285" s="139">
        <v>0.25</v>
      </c>
      <c r="F285" s="4">
        <v>18</v>
      </c>
      <c r="G285" s="138">
        <f t="shared" si="4"/>
        <v>75</v>
      </c>
      <c r="H285" s="4">
        <v>96033010</v>
      </c>
      <c r="I285" s="4">
        <v>10</v>
      </c>
      <c r="J285" s="146">
        <v>80</v>
      </c>
      <c r="K285" s="9" t="s">
        <v>1200</v>
      </c>
      <c r="L285" s="9" t="s">
        <v>1201</v>
      </c>
      <c r="M285" s="4" t="s">
        <v>1525</v>
      </c>
      <c r="N285" s="141" t="s">
        <v>1203</v>
      </c>
      <c r="O285" s="71"/>
      <c r="P285" s="71"/>
    </row>
    <row r="286" spans="2:16" hidden="1">
      <c r="B286" s="4">
        <v>2075697</v>
      </c>
      <c r="C286" s="4" t="s">
        <v>1526</v>
      </c>
      <c r="D286" s="145">
        <v>250</v>
      </c>
      <c r="E286" s="139">
        <v>0.25</v>
      </c>
      <c r="F286" s="4">
        <v>18</v>
      </c>
      <c r="G286" s="138">
        <f t="shared" si="4"/>
        <v>187.5</v>
      </c>
      <c r="H286" s="4">
        <v>96033010</v>
      </c>
      <c r="I286" s="4">
        <v>10</v>
      </c>
      <c r="J286" s="146">
        <v>30</v>
      </c>
      <c r="K286" s="9" t="s">
        <v>1200</v>
      </c>
      <c r="L286" s="9" t="s">
        <v>1201</v>
      </c>
      <c r="M286" s="4" t="s">
        <v>1526</v>
      </c>
      <c r="N286" s="141" t="s">
        <v>1203</v>
      </c>
      <c r="O286" s="71"/>
      <c r="P286" s="71"/>
    </row>
    <row r="287" spans="2:16" hidden="1">
      <c r="B287" s="4">
        <v>2065771</v>
      </c>
      <c r="C287" s="4" t="s">
        <v>1527</v>
      </c>
      <c r="D287" s="145">
        <v>23</v>
      </c>
      <c r="E287" s="139">
        <v>0.25</v>
      </c>
      <c r="F287" s="4">
        <v>18</v>
      </c>
      <c r="G287" s="138">
        <f t="shared" si="4"/>
        <v>17.25</v>
      </c>
      <c r="H287" s="4">
        <v>96033010</v>
      </c>
      <c r="I287" s="4">
        <v>10</v>
      </c>
      <c r="J287" s="146">
        <v>50</v>
      </c>
      <c r="K287" s="9" t="s">
        <v>1200</v>
      </c>
      <c r="L287" s="9" t="s">
        <v>1201</v>
      </c>
      <c r="M287" s="4" t="s">
        <v>1527</v>
      </c>
      <c r="N287" s="141" t="s">
        <v>1203</v>
      </c>
      <c r="O287" s="71"/>
      <c r="P287" s="71"/>
    </row>
    <row r="288" spans="2:16" hidden="1">
      <c r="B288" s="4">
        <v>2065772</v>
      </c>
      <c r="C288" s="4" t="s">
        <v>1528</v>
      </c>
      <c r="D288" s="145">
        <v>25</v>
      </c>
      <c r="E288" s="139">
        <v>0.25</v>
      </c>
      <c r="F288" s="4">
        <v>18</v>
      </c>
      <c r="G288" s="138">
        <f t="shared" si="4"/>
        <v>18.75</v>
      </c>
      <c r="H288" s="4">
        <v>96033010</v>
      </c>
      <c r="I288" s="4">
        <v>10</v>
      </c>
      <c r="J288" s="146">
        <v>50</v>
      </c>
      <c r="K288" s="9" t="s">
        <v>1200</v>
      </c>
      <c r="L288" s="9" t="s">
        <v>1201</v>
      </c>
      <c r="M288" s="4" t="s">
        <v>1528</v>
      </c>
      <c r="N288" s="141" t="s">
        <v>1203</v>
      </c>
      <c r="O288" s="71"/>
      <c r="P288" s="71"/>
    </row>
    <row r="289" spans="2:16" hidden="1">
      <c r="B289" s="4">
        <v>2065773</v>
      </c>
      <c r="C289" s="4" t="s">
        <v>1529</v>
      </c>
      <c r="D289" s="145">
        <v>28</v>
      </c>
      <c r="E289" s="139">
        <v>0.25</v>
      </c>
      <c r="F289" s="4">
        <v>18</v>
      </c>
      <c r="G289" s="138">
        <f t="shared" si="4"/>
        <v>21</v>
      </c>
      <c r="H289" s="4">
        <v>96033010</v>
      </c>
      <c r="I289" s="4">
        <v>10</v>
      </c>
      <c r="J289" s="146">
        <v>50</v>
      </c>
      <c r="K289" s="9" t="s">
        <v>1200</v>
      </c>
      <c r="L289" s="9" t="s">
        <v>1201</v>
      </c>
      <c r="M289" s="4" t="s">
        <v>1529</v>
      </c>
      <c r="N289" s="141" t="s">
        <v>1203</v>
      </c>
      <c r="O289" s="71"/>
      <c r="P289" s="71"/>
    </row>
    <row r="290" spans="2:16" hidden="1">
      <c r="B290" s="4">
        <v>2065774</v>
      </c>
      <c r="C290" s="4" t="s">
        <v>1530</v>
      </c>
      <c r="D290" s="145">
        <v>30</v>
      </c>
      <c r="E290" s="139">
        <v>0.25</v>
      </c>
      <c r="F290" s="4">
        <v>18</v>
      </c>
      <c r="G290" s="138">
        <f t="shared" si="4"/>
        <v>22.5</v>
      </c>
      <c r="H290" s="4">
        <v>96033010</v>
      </c>
      <c r="I290" s="4">
        <v>10</v>
      </c>
      <c r="J290" s="146">
        <v>50</v>
      </c>
      <c r="K290" s="9" t="s">
        <v>1200</v>
      </c>
      <c r="L290" s="9" t="s">
        <v>1201</v>
      </c>
      <c r="M290" s="4" t="s">
        <v>1530</v>
      </c>
      <c r="N290" s="141" t="s">
        <v>1203</v>
      </c>
      <c r="O290" s="71"/>
      <c r="P290" s="71"/>
    </row>
    <row r="291" spans="2:16" hidden="1">
      <c r="B291" s="4">
        <v>2065775</v>
      </c>
      <c r="C291" s="4" t="s">
        <v>1531</v>
      </c>
      <c r="D291" s="145">
        <v>33</v>
      </c>
      <c r="E291" s="139">
        <v>0.25</v>
      </c>
      <c r="F291" s="4">
        <v>18</v>
      </c>
      <c r="G291" s="138">
        <f t="shared" si="4"/>
        <v>24.75</v>
      </c>
      <c r="H291" s="4">
        <v>96033010</v>
      </c>
      <c r="I291" s="4">
        <v>10</v>
      </c>
      <c r="J291" s="146">
        <v>50</v>
      </c>
      <c r="K291" s="9" t="s">
        <v>1200</v>
      </c>
      <c r="L291" s="9" t="s">
        <v>1201</v>
      </c>
      <c r="M291" s="4" t="s">
        <v>1531</v>
      </c>
      <c r="N291" s="141" t="s">
        <v>1203</v>
      </c>
      <c r="O291" s="71"/>
      <c r="P291" s="71"/>
    </row>
    <row r="292" spans="2:16" hidden="1">
      <c r="B292" s="4">
        <v>2065776</v>
      </c>
      <c r="C292" s="4" t="s">
        <v>1532</v>
      </c>
      <c r="D292" s="145">
        <v>38</v>
      </c>
      <c r="E292" s="139">
        <v>0.25</v>
      </c>
      <c r="F292" s="4">
        <v>18</v>
      </c>
      <c r="G292" s="138">
        <f t="shared" si="4"/>
        <v>28.5</v>
      </c>
      <c r="H292" s="4">
        <v>96033010</v>
      </c>
      <c r="I292" s="4">
        <v>10</v>
      </c>
      <c r="J292" s="146">
        <v>50</v>
      </c>
      <c r="K292" s="9" t="s">
        <v>1200</v>
      </c>
      <c r="L292" s="9" t="s">
        <v>1201</v>
      </c>
      <c r="M292" s="4" t="s">
        <v>1532</v>
      </c>
      <c r="N292" s="141" t="s">
        <v>1203</v>
      </c>
      <c r="O292" s="71"/>
      <c r="P292" s="71"/>
    </row>
    <row r="293" spans="2:16" hidden="1">
      <c r="B293" s="4">
        <v>2065777</v>
      </c>
      <c r="C293" s="4" t="s">
        <v>1533</v>
      </c>
      <c r="D293" s="145">
        <v>45</v>
      </c>
      <c r="E293" s="139">
        <v>0.25</v>
      </c>
      <c r="F293" s="4">
        <v>18</v>
      </c>
      <c r="G293" s="138">
        <f t="shared" si="4"/>
        <v>33.75</v>
      </c>
      <c r="H293" s="4">
        <v>96033010</v>
      </c>
      <c r="I293" s="4">
        <v>10</v>
      </c>
      <c r="J293" s="146">
        <v>50</v>
      </c>
      <c r="K293" s="9" t="s">
        <v>1200</v>
      </c>
      <c r="L293" s="9" t="s">
        <v>1201</v>
      </c>
      <c r="M293" s="4" t="s">
        <v>1533</v>
      </c>
      <c r="N293" s="141" t="s">
        <v>1203</v>
      </c>
      <c r="O293" s="71"/>
      <c r="P293" s="71"/>
    </row>
    <row r="294" spans="2:16" hidden="1">
      <c r="B294" s="4">
        <v>2065778</v>
      </c>
      <c r="C294" s="4" t="s">
        <v>1534</v>
      </c>
      <c r="D294" s="145">
        <v>50</v>
      </c>
      <c r="E294" s="139">
        <v>0.25</v>
      </c>
      <c r="F294" s="4">
        <v>18</v>
      </c>
      <c r="G294" s="138">
        <f t="shared" si="4"/>
        <v>37.5</v>
      </c>
      <c r="H294" s="4">
        <v>96033010</v>
      </c>
      <c r="I294" s="4">
        <v>10</v>
      </c>
      <c r="J294" s="146">
        <v>50</v>
      </c>
      <c r="K294" s="9" t="s">
        <v>1200</v>
      </c>
      <c r="L294" s="9" t="s">
        <v>1201</v>
      </c>
      <c r="M294" s="4" t="s">
        <v>1534</v>
      </c>
      <c r="N294" s="141" t="s">
        <v>1203</v>
      </c>
      <c r="O294" s="71"/>
      <c r="P294" s="71"/>
    </row>
    <row r="295" spans="2:16" hidden="1">
      <c r="B295" s="4">
        <v>2065779</v>
      </c>
      <c r="C295" s="4" t="s">
        <v>1535</v>
      </c>
      <c r="D295" s="145">
        <v>60</v>
      </c>
      <c r="E295" s="139">
        <v>0.25</v>
      </c>
      <c r="F295" s="4">
        <v>18</v>
      </c>
      <c r="G295" s="138">
        <f t="shared" si="4"/>
        <v>45</v>
      </c>
      <c r="H295" s="4">
        <v>96033010</v>
      </c>
      <c r="I295" s="4">
        <v>10</v>
      </c>
      <c r="J295" s="146">
        <v>50</v>
      </c>
      <c r="K295" s="9" t="s">
        <v>1200</v>
      </c>
      <c r="L295" s="9" t="s">
        <v>1201</v>
      </c>
      <c r="M295" s="4" t="s">
        <v>1535</v>
      </c>
      <c r="N295" s="141" t="s">
        <v>1203</v>
      </c>
      <c r="O295" s="71"/>
      <c r="P295" s="71"/>
    </row>
    <row r="296" spans="2:16" hidden="1">
      <c r="B296" s="4">
        <v>2065780</v>
      </c>
      <c r="C296" s="4" t="s">
        <v>1536</v>
      </c>
      <c r="D296" s="145">
        <v>70</v>
      </c>
      <c r="E296" s="139">
        <v>0.25</v>
      </c>
      <c r="F296" s="4">
        <v>18</v>
      </c>
      <c r="G296" s="138">
        <f t="shared" si="4"/>
        <v>52.5</v>
      </c>
      <c r="H296" s="4">
        <v>96033010</v>
      </c>
      <c r="I296" s="4">
        <v>10</v>
      </c>
      <c r="J296" s="146">
        <v>50</v>
      </c>
      <c r="K296" s="9" t="s">
        <v>1200</v>
      </c>
      <c r="L296" s="9" t="s">
        <v>1201</v>
      </c>
      <c r="M296" s="4" t="s">
        <v>1536</v>
      </c>
      <c r="N296" s="141" t="s">
        <v>1203</v>
      </c>
      <c r="O296" s="71"/>
      <c r="P296" s="71"/>
    </row>
    <row r="297" spans="2:16" hidden="1">
      <c r="B297" s="4">
        <v>2065781</v>
      </c>
      <c r="C297" s="4" t="s">
        <v>1537</v>
      </c>
      <c r="D297" s="145">
        <v>80</v>
      </c>
      <c r="E297" s="139">
        <v>0.25</v>
      </c>
      <c r="F297" s="4">
        <v>18</v>
      </c>
      <c r="G297" s="138">
        <f t="shared" si="4"/>
        <v>60</v>
      </c>
      <c r="H297" s="4">
        <v>96033010</v>
      </c>
      <c r="I297" s="4">
        <v>10</v>
      </c>
      <c r="J297" s="146">
        <v>50</v>
      </c>
      <c r="K297" s="9" t="s">
        <v>1200</v>
      </c>
      <c r="L297" s="9" t="s">
        <v>1201</v>
      </c>
      <c r="M297" s="4" t="s">
        <v>1537</v>
      </c>
      <c r="N297" s="141" t="s">
        <v>1203</v>
      </c>
      <c r="O297" s="71"/>
      <c r="P297" s="71"/>
    </row>
    <row r="298" spans="2:16" hidden="1">
      <c r="B298" s="4">
        <v>2065782</v>
      </c>
      <c r="C298" s="4" t="s">
        <v>1538</v>
      </c>
      <c r="D298" s="145">
        <v>90</v>
      </c>
      <c r="E298" s="139">
        <v>0.25</v>
      </c>
      <c r="F298" s="4">
        <v>18</v>
      </c>
      <c r="G298" s="138">
        <f t="shared" si="4"/>
        <v>67.5</v>
      </c>
      <c r="H298" s="4">
        <v>96033010</v>
      </c>
      <c r="I298" s="4">
        <v>10</v>
      </c>
      <c r="J298" s="146">
        <v>50</v>
      </c>
      <c r="K298" s="9" t="s">
        <v>1200</v>
      </c>
      <c r="L298" s="9" t="s">
        <v>1201</v>
      </c>
      <c r="M298" s="4" t="s">
        <v>1538</v>
      </c>
      <c r="N298" s="141" t="s">
        <v>1203</v>
      </c>
      <c r="O298" s="71"/>
      <c r="P298" s="71"/>
    </row>
    <row r="299" spans="2:16" hidden="1">
      <c r="B299" s="4">
        <v>2070698</v>
      </c>
      <c r="C299" s="4" t="s">
        <v>1539</v>
      </c>
      <c r="D299" s="145">
        <v>85</v>
      </c>
      <c r="E299" s="139">
        <v>0.25</v>
      </c>
      <c r="F299" s="4">
        <v>18</v>
      </c>
      <c r="G299" s="138">
        <f t="shared" si="4"/>
        <v>63.75</v>
      </c>
      <c r="H299" s="4">
        <v>96033010</v>
      </c>
      <c r="I299" s="4">
        <v>10</v>
      </c>
      <c r="J299" s="146">
        <v>80</v>
      </c>
      <c r="K299" s="9" t="s">
        <v>1200</v>
      </c>
      <c r="L299" s="9" t="s">
        <v>1201</v>
      </c>
      <c r="M299" s="4" t="s">
        <v>1539</v>
      </c>
      <c r="N299" s="141" t="s">
        <v>1203</v>
      </c>
      <c r="O299" s="71"/>
      <c r="P299" s="71"/>
    </row>
    <row r="300" spans="2:16" hidden="1">
      <c r="B300" s="4">
        <v>2070699</v>
      </c>
      <c r="C300" s="4" t="s">
        <v>1540</v>
      </c>
      <c r="D300" s="145">
        <v>190</v>
      </c>
      <c r="E300" s="139">
        <v>0.25</v>
      </c>
      <c r="F300" s="4">
        <v>18</v>
      </c>
      <c r="G300" s="138">
        <f t="shared" si="4"/>
        <v>142.5</v>
      </c>
      <c r="H300" s="4">
        <v>96033010</v>
      </c>
      <c r="I300" s="4">
        <v>10</v>
      </c>
      <c r="J300" s="146">
        <v>30</v>
      </c>
      <c r="K300" s="9" t="s">
        <v>1200</v>
      </c>
      <c r="L300" s="9" t="s">
        <v>1201</v>
      </c>
      <c r="M300" s="4" t="s">
        <v>1540</v>
      </c>
      <c r="N300" s="141" t="s">
        <v>1203</v>
      </c>
      <c r="O300" s="71"/>
      <c r="P300" s="71"/>
    </row>
    <row r="301" spans="2:16" hidden="1">
      <c r="B301" s="4">
        <v>3006629</v>
      </c>
      <c r="C301" s="4" t="s">
        <v>1541</v>
      </c>
      <c r="D301" s="145">
        <v>120</v>
      </c>
      <c r="E301" s="139">
        <v>0.25</v>
      </c>
      <c r="F301" s="4">
        <v>18</v>
      </c>
      <c r="G301" s="138">
        <f t="shared" si="4"/>
        <v>90</v>
      </c>
      <c r="H301" s="4">
        <v>32131000</v>
      </c>
      <c r="I301" s="4">
        <v>10</v>
      </c>
      <c r="J301" s="146">
        <v>60</v>
      </c>
      <c r="K301" s="9" t="s">
        <v>1200</v>
      </c>
      <c r="L301" s="9" t="s">
        <v>1201</v>
      </c>
      <c r="M301" s="4" t="s">
        <v>1541</v>
      </c>
      <c r="N301" s="141" t="s">
        <v>1203</v>
      </c>
      <c r="O301" s="71"/>
      <c r="P301" s="71"/>
    </row>
    <row r="302" spans="2:16" hidden="1">
      <c r="B302" s="4">
        <v>517941</v>
      </c>
      <c r="C302" s="4" t="s">
        <v>1542</v>
      </c>
      <c r="D302" s="145">
        <v>30</v>
      </c>
      <c r="E302" s="139">
        <v>0.25</v>
      </c>
      <c r="F302" s="4">
        <v>18</v>
      </c>
      <c r="G302" s="138">
        <f t="shared" si="4"/>
        <v>22.5</v>
      </c>
      <c r="H302" s="4">
        <v>39051210</v>
      </c>
      <c r="I302" s="4">
        <v>10</v>
      </c>
      <c r="J302" s="146">
        <v>240</v>
      </c>
      <c r="K302" s="9" t="s">
        <v>1200</v>
      </c>
      <c r="L302" s="9" t="s">
        <v>1201</v>
      </c>
      <c r="M302" s="4" t="s">
        <v>1542</v>
      </c>
      <c r="N302" s="141" t="s">
        <v>1203</v>
      </c>
      <c r="O302" s="71"/>
      <c r="P302" s="71"/>
    </row>
    <row r="303" spans="2:16" hidden="1">
      <c r="B303" s="4">
        <v>8217938</v>
      </c>
      <c r="C303" s="4" t="s">
        <v>1543</v>
      </c>
      <c r="D303" s="145">
        <v>40</v>
      </c>
      <c r="E303" s="139">
        <v>0.25</v>
      </c>
      <c r="F303" s="4">
        <v>18</v>
      </c>
      <c r="G303" s="138">
        <f t="shared" si="4"/>
        <v>30</v>
      </c>
      <c r="H303" s="4">
        <v>35069110</v>
      </c>
      <c r="I303" s="4">
        <v>40</v>
      </c>
      <c r="J303" s="146">
        <v>240</v>
      </c>
      <c r="K303" s="9" t="s">
        <v>1200</v>
      </c>
      <c r="L303" s="9" t="s">
        <v>1201</v>
      </c>
      <c r="M303" s="4" t="s">
        <v>1543</v>
      </c>
      <c r="N303" s="141" t="s">
        <v>1203</v>
      </c>
      <c r="O303" s="71"/>
      <c r="P303" s="71"/>
    </row>
    <row r="304" spans="2:16" hidden="1">
      <c r="B304" s="4">
        <v>3304639</v>
      </c>
      <c r="C304" s="4" t="s">
        <v>1544</v>
      </c>
      <c r="D304" s="145">
        <v>40</v>
      </c>
      <c r="E304" s="139">
        <v>0.25</v>
      </c>
      <c r="F304" s="4">
        <v>18</v>
      </c>
      <c r="G304" s="138">
        <f t="shared" si="4"/>
        <v>30</v>
      </c>
      <c r="H304" s="4">
        <v>32131000</v>
      </c>
      <c r="I304" s="4">
        <v>10</v>
      </c>
      <c r="J304" s="146">
        <v>240</v>
      </c>
      <c r="K304" s="9" t="s">
        <v>1200</v>
      </c>
      <c r="L304" s="9" t="s">
        <v>1201</v>
      </c>
      <c r="M304" s="4" t="s">
        <v>1544</v>
      </c>
      <c r="N304" s="141" t="s">
        <v>1203</v>
      </c>
      <c r="O304" s="71"/>
      <c r="P304" s="71"/>
    </row>
    <row r="305" spans="2:16" hidden="1">
      <c r="B305" s="4">
        <v>2206602</v>
      </c>
      <c r="C305" s="4" t="s">
        <v>1545</v>
      </c>
      <c r="D305" s="145">
        <v>110</v>
      </c>
      <c r="E305" s="139">
        <v>0.25</v>
      </c>
      <c r="F305" s="4">
        <v>18</v>
      </c>
      <c r="G305" s="138">
        <f t="shared" si="4"/>
        <v>82.5</v>
      </c>
      <c r="H305" s="4">
        <v>32131000</v>
      </c>
      <c r="I305" s="4">
        <v>10</v>
      </c>
      <c r="J305" s="146">
        <v>80</v>
      </c>
      <c r="K305" s="9" t="s">
        <v>1200</v>
      </c>
      <c r="L305" s="9" t="s">
        <v>1201</v>
      </c>
      <c r="M305" s="4" t="s">
        <v>1545</v>
      </c>
      <c r="N305" s="141" t="s">
        <v>1203</v>
      </c>
      <c r="O305" s="71"/>
      <c r="P305" s="71"/>
    </row>
    <row r="306" spans="2:16" hidden="1">
      <c r="B306" s="4">
        <v>2209600</v>
      </c>
      <c r="C306" s="4" t="s">
        <v>1546</v>
      </c>
      <c r="D306" s="145">
        <v>250</v>
      </c>
      <c r="E306" s="139">
        <v>0.25</v>
      </c>
      <c r="F306" s="4">
        <v>18</v>
      </c>
      <c r="G306" s="138">
        <f t="shared" si="4"/>
        <v>187.5</v>
      </c>
      <c r="H306" s="4">
        <v>32131000</v>
      </c>
      <c r="I306" s="4">
        <v>10</v>
      </c>
      <c r="J306" s="146">
        <v>20</v>
      </c>
      <c r="K306" s="9" t="s">
        <v>1200</v>
      </c>
      <c r="L306" s="9" t="s">
        <v>1201</v>
      </c>
      <c r="M306" s="4" t="s">
        <v>1546</v>
      </c>
      <c r="N306" s="141" t="s">
        <v>1203</v>
      </c>
      <c r="O306" s="71"/>
      <c r="P306" s="71"/>
    </row>
    <row r="307" spans="2:16" hidden="1">
      <c r="B307" s="4">
        <v>818468</v>
      </c>
      <c r="C307" s="4" t="s">
        <v>1547</v>
      </c>
      <c r="D307" s="145">
        <v>520</v>
      </c>
      <c r="E307" s="139">
        <v>0.25</v>
      </c>
      <c r="F307" s="4">
        <v>18</v>
      </c>
      <c r="G307" s="138">
        <f t="shared" si="4"/>
        <v>390</v>
      </c>
      <c r="H307" s="4">
        <v>32131000</v>
      </c>
      <c r="I307" s="4">
        <v>6</v>
      </c>
      <c r="J307" s="146">
        <v>12</v>
      </c>
      <c r="K307" s="9" t="s">
        <v>1200</v>
      </c>
      <c r="L307" s="9" t="s">
        <v>1201</v>
      </c>
      <c r="M307" s="4" t="s">
        <v>1547</v>
      </c>
      <c r="N307" s="141" t="s">
        <v>1203</v>
      </c>
      <c r="O307" s="71"/>
      <c r="P307" s="71"/>
    </row>
    <row r="308" spans="2:16" hidden="1">
      <c r="B308" s="4">
        <v>2206606</v>
      </c>
      <c r="C308" s="4" t="s">
        <v>1548</v>
      </c>
      <c r="D308" s="145">
        <v>130</v>
      </c>
      <c r="E308" s="139">
        <v>0.25</v>
      </c>
      <c r="F308" s="4">
        <v>18</v>
      </c>
      <c r="G308" s="138">
        <f t="shared" si="4"/>
        <v>97.5</v>
      </c>
      <c r="H308" s="4">
        <v>32131000</v>
      </c>
      <c r="I308" s="4">
        <v>10</v>
      </c>
      <c r="J308" s="146">
        <v>80</v>
      </c>
      <c r="K308" s="9" t="s">
        <v>1200</v>
      </c>
      <c r="L308" s="9" t="s">
        <v>1201</v>
      </c>
      <c r="M308" s="4" t="s">
        <v>1548</v>
      </c>
      <c r="N308" s="141" t="s">
        <v>1203</v>
      </c>
      <c r="O308" s="71"/>
      <c r="P308" s="71"/>
    </row>
    <row r="309" spans="2:16" hidden="1">
      <c r="B309" s="4">
        <v>2206109</v>
      </c>
      <c r="C309" s="4" t="s">
        <v>1549</v>
      </c>
      <c r="D309" s="145">
        <v>150</v>
      </c>
      <c r="E309" s="139">
        <v>0.25</v>
      </c>
      <c r="F309" s="4">
        <v>18</v>
      </c>
      <c r="G309" s="138">
        <f t="shared" si="4"/>
        <v>112.5</v>
      </c>
      <c r="H309" s="4">
        <v>32131000</v>
      </c>
      <c r="I309" s="4">
        <v>10</v>
      </c>
      <c r="J309" s="146">
        <v>80</v>
      </c>
      <c r="K309" s="9" t="s">
        <v>1200</v>
      </c>
      <c r="L309" s="9" t="s">
        <v>1201</v>
      </c>
      <c r="M309" s="4" t="s">
        <v>1549</v>
      </c>
      <c r="N309" s="141" t="s">
        <v>1203</v>
      </c>
      <c r="O309" s="71"/>
      <c r="P309" s="71"/>
    </row>
    <row r="310" spans="2:16" hidden="1">
      <c r="B310" s="4">
        <v>2209016</v>
      </c>
      <c r="C310" s="4" t="s">
        <v>1550</v>
      </c>
      <c r="D310" s="145">
        <v>25</v>
      </c>
      <c r="E310" s="139">
        <v>0.25</v>
      </c>
      <c r="F310" s="4">
        <v>18</v>
      </c>
      <c r="G310" s="138">
        <f t="shared" si="4"/>
        <v>18.75</v>
      </c>
      <c r="H310" s="4">
        <v>32139000</v>
      </c>
      <c r="I310" s="4">
        <v>15</v>
      </c>
      <c r="J310" s="146">
        <v>240</v>
      </c>
      <c r="K310" s="9" t="s">
        <v>1200</v>
      </c>
      <c r="L310" s="9" t="s">
        <v>1201</v>
      </c>
      <c r="M310" s="4" t="s">
        <v>1550</v>
      </c>
      <c r="N310" s="141" t="s">
        <v>1203</v>
      </c>
      <c r="O310" s="71"/>
      <c r="P310" s="71"/>
    </row>
    <row r="311" spans="2:16" hidden="1">
      <c r="B311" s="4">
        <v>2209023</v>
      </c>
      <c r="C311" s="4" t="s">
        <v>1551</v>
      </c>
      <c r="D311" s="145">
        <v>25</v>
      </c>
      <c r="E311" s="139">
        <v>0.25</v>
      </c>
      <c r="F311" s="4">
        <v>18</v>
      </c>
      <c r="G311" s="138">
        <f t="shared" si="4"/>
        <v>18.75</v>
      </c>
      <c r="H311" s="4">
        <v>32139000</v>
      </c>
      <c r="I311" s="4">
        <v>15</v>
      </c>
      <c r="J311" s="146">
        <v>240</v>
      </c>
      <c r="K311" s="9" t="s">
        <v>1200</v>
      </c>
      <c r="L311" s="9" t="s">
        <v>1201</v>
      </c>
      <c r="M311" s="4" t="s">
        <v>1551</v>
      </c>
      <c r="N311" s="141" t="s">
        <v>1203</v>
      </c>
      <c r="O311" s="71"/>
      <c r="P311" s="71"/>
    </row>
    <row r="312" spans="2:16" hidden="1">
      <c r="B312" s="4">
        <v>2209024</v>
      </c>
      <c r="C312" s="4" t="s">
        <v>1552</v>
      </c>
      <c r="D312" s="145">
        <v>25</v>
      </c>
      <c r="E312" s="139">
        <v>0.25</v>
      </c>
      <c r="F312" s="4">
        <v>18</v>
      </c>
      <c r="G312" s="138">
        <f t="shared" si="4"/>
        <v>18.75</v>
      </c>
      <c r="H312" s="4">
        <v>32139000</v>
      </c>
      <c r="I312" s="4">
        <v>15</v>
      </c>
      <c r="J312" s="146">
        <v>240</v>
      </c>
      <c r="K312" s="9" t="s">
        <v>1200</v>
      </c>
      <c r="L312" s="9" t="s">
        <v>1201</v>
      </c>
      <c r="M312" s="4" t="s">
        <v>1552</v>
      </c>
      <c r="N312" s="141" t="s">
        <v>1203</v>
      </c>
      <c r="O312" s="71"/>
      <c r="P312" s="71"/>
    </row>
    <row r="313" spans="2:16" hidden="1">
      <c r="B313" s="4">
        <v>2209031</v>
      </c>
      <c r="C313" s="4" t="s">
        <v>1553</v>
      </c>
      <c r="D313" s="145">
        <v>25</v>
      </c>
      <c r="E313" s="139">
        <v>0.25</v>
      </c>
      <c r="F313" s="4">
        <v>18</v>
      </c>
      <c r="G313" s="138">
        <f t="shared" si="4"/>
        <v>18.75</v>
      </c>
      <c r="H313" s="4">
        <v>32139000</v>
      </c>
      <c r="I313" s="4">
        <v>15</v>
      </c>
      <c r="J313" s="146">
        <v>240</v>
      </c>
      <c r="K313" s="9" t="s">
        <v>1200</v>
      </c>
      <c r="L313" s="9" t="s">
        <v>1201</v>
      </c>
      <c r="M313" s="4" t="s">
        <v>1553</v>
      </c>
      <c r="N313" s="141" t="s">
        <v>1203</v>
      </c>
      <c r="O313" s="71"/>
      <c r="P313" s="71"/>
    </row>
    <row r="314" spans="2:16" hidden="1">
      <c r="B314" s="4">
        <v>2209032</v>
      </c>
      <c r="C314" s="4" t="s">
        <v>1554</v>
      </c>
      <c r="D314" s="145">
        <v>25</v>
      </c>
      <c r="E314" s="139">
        <v>0.25</v>
      </c>
      <c r="F314" s="4">
        <v>18</v>
      </c>
      <c r="G314" s="138">
        <f t="shared" si="4"/>
        <v>18.75</v>
      </c>
      <c r="H314" s="4">
        <v>32139000</v>
      </c>
      <c r="I314" s="4">
        <v>15</v>
      </c>
      <c r="J314" s="146">
        <v>240</v>
      </c>
      <c r="K314" s="9" t="s">
        <v>1200</v>
      </c>
      <c r="L314" s="9" t="s">
        <v>1201</v>
      </c>
      <c r="M314" s="4" t="s">
        <v>1554</v>
      </c>
      <c r="N314" s="141" t="s">
        <v>1203</v>
      </c>
      <c r="O314" s="71"/>
      <c r="P314" s="71"/>
    </row>
    <row r="315" spans="2:16" hidden="1">
      <c r="B315" s="4">
        <v>2209062</v>
      </c>
      <c r="C315" s="4" t="s">
        <v>1555</v>
      </c>
      <c r="D315" s="145">
        <v>25</v>
      </c>
      <c r="E315" s="139">
        <v>0.25</v>
      </c>
      <c r="F315" s="4">
        <v>18</v>
      </c>
      <c r="G315" s="138">
        <f t="shared" si="4"/>
        <v>18.75</v>
      </c>
      <c r="H315" s="4">
        <v>32139000</v>
      </c>
      <c r="I315" s="4">
        <v>15</v>
      </c>
      <c r="J315" s="146">
        <v>240</v>
      </c>
      <c r="K315" s="9" t="s">
        <v>1200</v>
      </c>
      <c r="L315" s="9" t="s">
        <v>1201</v>
      </c>
      <c r="M315" s="4" t="s">
        <v>1555</v>
      </c>
      <c r="N315" s="141" t="s">
        <v>1203</v>
      </c>
      <c r="O315" s="71"/>
      <c r="P315" s="71"/>
    </row>
    <row r="316" spans="2:16" hidden="1">
      <c r="B316" s="4">
        <v>2209071</v>
      </c>
      <c r="C316" s="4" t="s">
        <v>1556</v>
      </c>
      <c r="D316" s="145">
        <v>25</v>
      </c>
      <c r="E316" s="139">
        <v>0.25</v>
      </c>
      <c r="F316" s="4">
        <v>18</v>
      </c>
      <c r="G316" s="138">
        <f t="shared" si="4"/>
        <v>18.75</v>
      </c>
      <c r="H316" s="4">
        <v>32139000</v>
      </c>
      <c r="I316" s="4">
        <v>15</v>
      </c>
      <c r="J316" s="146">
        <v>240</v>
      </c>
      <c r="K316" s="9" t="s">
        <v>1200</v>
      </c>
      <c r="L316" s="9" t="s">
        <v>1201</v>
      </c>
      <c r="M316" s="4" t="s">
        <v>1556</v>
      </c>
      <c r="N316" s="141" t="s">
        <v>1203</v>
      </c>
      <c r="O316" s="71"/>
      <c r="P316" s="71"/>
    </row>
    <row r="317" spans="2:16" hidden="1">
      <c r="B317" s="4">
        <v>2209084</v>
      </c>
      <c r="C317" s="4" t="s">
        <v>1557</v>
      </c>
      <c r="D317" s="145">
        <v>25</v>
      </c>
      <c r="E317" s="139">
        <v>0.25</v>
      </c>
      <c r="F317" s="4">
        <v>18</v>
      </c>
      <c r="G317" s="138">
        <f t="shared" si="4"/>
        <v>18.75</v>
      </c>
      <c r="H317" s="4">
        <v>32139000</v>
      </c>
      <c r="I317" s="4">
        <v>15</v>
      </c>
      <c r="J317" s="146">
        <v>240</v>
      </c>
      <c r="K317" s="9" t="s">
        <v>1200</v>
      </c>
      <c r="L317" s="9" t="s">
        <v>1201</v>
      </c>
      <c r="M317" s="4" t="s">
        <v>1557</v>
      </c>
      <c r="N317" s="141" t="s">
        <v>1203</v>
      </c>
      <c r="O317" s="71"/>
      <c r="P317" s="71"/>
    </row>
    <row r="318" spans="2:16" hidden="1">
      <c r="B318" s="4">
        <v>2209108</v>
      </c>
      <c r="C318" s="4" t="s">
        <v>1558</v>
      </c>
      <c r="D318" s="145">
        <v>25</v>
      </c>
      <c r="E318" s="139">
        <v>0.25</v>
      </c>
      <c r="F318" s="4">
        <v>18</v>
      </c>
      <c r="G318" s="138">
        <f t="shared" si="4"/>
        <v>18.75</v>
      </c>
      <c r="H318" s="4">
        <v>32139000</v>
      </c>
      <c r="I318" s="4">
        <v>15</v>
      </c>
      <c r="J318" s="146">
        <v>240</v>
      </c>
      <c r="K318" s="9" t="s">
        <v>1200</v>
      </c>
      <c r="L318" s="9" t="s">
        <v>1201</v>
      </c>
      <c r="M318" s="4" t="s">
        <v>1558</v>
      </c>
      <c r="N318" s="141" t="s">
        <v>1203</v>
      </c>
      <c r="O318" s="71"/>
      <c r="P318" s="71"/>
    </row>
    <row r="319" spans="2:16" hidden="1">
      <c r="B319" s="4">
        <v>2209173</v>
      </c>
      <c r="C319" s="4" t="s">
        <v>1559</v>
      </c>
      <c r="D319" s="145">
        <v>25</v>
      </c>
      <c r="E319" s="139">
        <v>0.25</v>
      </c>
      <c r="F319" s="4">
        <v>18</v>
      </c>
      <c r="G319" s="138">
        <f t="shared" si="4"/>
        <v>18.75</v>
      </c>
      <c r="H319" s="4">
        <v>32139000</v>
      </c>
      <c r="I319" s="4">
        <v>15</v>
      </c>
      <c r="J319" s="146">
        <v>240</v>
      </c>
      <c r="K319" s="9" t="s">
        <v>1200</v>
      </c>
      <c r="L319" s="9" t="s">
        <v>1201</v>
      </c>
      <c r="M319" s="4" t="s">
        <v>1559</v>
      </c>
      <c r="N319" s="141" t="s">
        <v>1203</v>
      </c>
      <c r="O319" s="71"/>
      <c r="P319" s="71"/>
    </row>
    <row r="320" spans="2:16" hidden="1">
      <c r="B320" s="4">
        <v>2209185</v>
      </c>
      <c r="C320" s="4" t="s">
        <v>1560</v>
      </c>
      <c r="D320" s="145">
        <v>25</v>
      </c>
      <c r="E320" s="139">
        <v>0.25</v>
      </c>
      <c r="F320" s="4">
        <v>18</v>
      </c>
      <c r="G320" s="138">
        <f t="shared" si="4"/>
        <v>18.75</v>
      </c>
      <c r="H320" s="4">
        <v>32139000</v>
      </c>
      <c r="I320" s="4">
        <v>15</v>
      </c>
      <c r="J320" s="146">
        <v>240</v>
      </c>
      <c r="K320" s="9" t="s">
        <v>1200</v>
      </c>
      <c r="L320" s="9" t="s">
        <v>1201</v>
      </c>
      <c r="M320" s="4" t="s">
        <v>1560</v>
      </c>
      <c r="N320" s="141" t="s">
        <v>1203</v>
      </c>
      <c r="O320" s="71"/>
      <c r="P320" s="71"/>
    </row>
    <row r="321" spans="2:16" hidden="1">
      <c r="B321" s="4">
        <v>2209233</v>
      </c>
      <c r="C321" s="4" t="s">
        <v>1561</v>
      </c>
      <c r="D321" s="145">
        <v>25</v>
      </c>
      <c r="E321" s="139">
        <v>0.25</v>
      </c>
      <c r="F321" s="4">
        <v>18</v>
      </c>
      <c r="G321" s="138">
        <f t="shared" si="4"/>
        <v>18.75</v>
      </c>
      <c r="H321" s="4">
        <v>32139000</v>
      </c>
      <c r="I321" s="4">
        <v>15</v>
      </c>
      <c r="J321" s="146">
        <v>240</v>
      </c>
      <c r="K321" s="9" t="s">
        <v>1200</v>
      </c>
      <c r="L321" s="9" t="s">
        <v>1201</v>
      </c>
      <c r="M321" s="4" t="s">
        <v>1561</v>
      </c>
      <c r="N321" s="141" t="s">
        <v>1203</v>
      </c>
      <c r="O321" s="71"/>
      <c r="P321" s="71"/>
    </row>
    <row r="322" spans="2:16" hidden="1">
      <c r="B322" s="4">
        <v>2209234</v>
      </c>
      <c r="C322" s="4" t="s">
        <v>1562</v>
      </c>
      <c r="D322" s="145">
        <v>25</v>
      </c>
      <c r="E322" s="139">
        <v>0.25</v>
      </c>
      <c r="F322" s="4">
        <v>18</v>
      </c>
      <c r="G322" s="138">
        <f t="shared" si="4"/>
        <v>18.75</v>
      </c>
      <c r="H322" s="4">
        <v>32139000</v>
      </c>
      <c r="I322" s="4">
        <v>15</v>
      </c>
      <c r="J322" s="146">
        <v>240</v>
      </c>
      <c r="K322" s="9" t="s">
        <v>1200</v>
      </c>
      <c r="L322" s="9" t="s">
        <v>1201</v>
      </c>
      <c r="M322" s="4" t="s">
        <v>1562</v>
      </c>
      <c r="N322" s="141" t="s">
        <v>1203</v>
      </c>
      <c r="O322" s="71"/>
      <c r="P322" s="71"/>
    </row>
    <row r="323" spans="2:16" hidden="1">
      <c r="B323" s="4">
        <v>2209236</v>
      </c>
      <c r="C323" s="4" t="s">
        <v>1563</v>
      </c>
      <c r="D323" s="145">
        <v>25</v>
      </c>
      <c r="E323" s="139">
        <v>0.25</v>
      </c>
      <c r="F323" s="4">
        <v>18</v>
      </c>
      <c r="G323" s="138">
        <f t="shared" si="4"/>
        <v>18.75</v>
      </c>
      <c r="H323" s="4">
        <v>32139000</v>
      </c>
      <c r="I323" s="4">
        <v>15</v>
      </c>
      <c r="J323" s="146">
        <v>240</v>
      </c>
      <c r="K323" s="9" t="s">
        <v>1200</v>
      </c>
      <c r="L323" s="9" t="s">
        <v>1201</v>
      </c>
      <c r="M323" s="4" t="s">
        <v>1563</v>
      </c>
      <c r="N323" s="141" t="s">
        <v>1203</v>
      </c>
      <c r="O323" s="71"/>
      <c r="P323" s="71"/>
    </row>
    <row r="324" spans="2:16" hidden="1">
      <c r="B324" s="4">
        <v>2209239</v>
      </c>
      <c r="C324" s="4" t="s">
        <v>1564</v>
      </c>
      <c r="D324" s="145">
        <v>25</v>
      </c>
      <c r="E324" s="139">
        <v>0.25</v>
      </c>
      <c r="F324" s="4">
        <v>18</v>
      </c>
      <c r="G324" s="138">
        <f t="shared" ref="G324:G345" si="5">D324-(D324*E324)</f>
        <v>18.75</v>
      </c>
      <c r="H324" s="4">
        <v>32139000</v>
      </c>
      <c r="I324" s="4">
        <v>15</v>
      </c>
      <c r="J324" s="146">
        <v>240</v>
      </c>
      <c r="K324" s="9" t="s">
        <v>1200</v>
      </c>
      <c r="L324" s="9" t="s">
        <v>1201</v>
      </c>
      <c r="M324" s="4" t="s">
        <v>1564</v>
      </c>
      <c r="N324" s="141" t="s">
        <v>1203</v>
      </c>
      <c r="O324" s="71"/>
      <c r="P324" s="71"/>
    </row>
    <row r="325" spans="2:16" hidden="1">
      <c r="B325" s="4">
        <v>2209240</v>
      </c>
      <c r="C325" s="4" t="s">
        <v>1565</v>
      </c>
      <c r="D325" s="145">
        <v>25</v>
      </c>
      <c r="E325" s="139">
        <v>0.25</v>
      </c>
      <c r="F325" s="4">
        <v>18</v>
      </c>
      <c r="G325" s="138">
        <f t="shared" si="5"/>
        <v>18.75</v>
      </c>
      <c r="H325" s="4">
        <v>32139000</v>
      </c>
      <c r="I325" s="4">
        <v>15</v>
      </c>
      <c r="J325" s="146">
        <v>240</v>
      </c>
      <c r="K325" s="9" t="s">
        <v>1200</v>
      </c>
      <c r="L325" s="9" t="s">
        <v>1201</v>
      </c>
      <c r="M325" s="4" t="s">
        <v>1565</v>
      </c>
      <c r="N325" s="141" t="s">
        <v>1203</v>
      </c>
      <c r="O325" s="71"/>
      <c r="P325" s="71"/>
    </row>
    <row r="326" spans="2:16" hidden="1">
      <c r="B326" s="4">
        <v>2209242</v>
      </c>
      <c r="C326" s="4" t="s">
        <v>1566</v>
      </c>
      <c r="D326" s="145">
        <v>25</v>
      </c>
      <c r="E326" s="139">
        <v>0.25</v>
      </c>
      <c r="F326" s="4">
        <v>18</v>
      </c>
      <c r="G326" s="138">
        <f t="shared" si="5"/>
        <v>18.75</v>
      </c>
      <c r="H326" s="4">
        <v>32139000</v>
      </c>
      <c r="I326" s="4">
        <v>15</v>
      </c>
      <c r="J326" s="146">
        <v>240</v>
      </c>
      <c r="K326" s="9" t="s">
        <v>1200</v>
      </c>
      <c r="L326" s="9" t="s">
        <v>1201</v>
      </c>
      <c r="M326" s="4" t="s">
        <v>1566</v>
      </c>
      <c r="N326" s="141" t="s">
        <v>1203</v>
      </c>
      <c r="O326" s="71"/>
      <c r="P326" s="71"/>
    </row>
    <row r="327" spans="2:16" hidden="1">
      <c r="B327" s="4">
        <v>2209251</v>
      </c>
      <c r="C327" s="4" t="s">
        <v>1567</v>
      </c>
      <c r="D327" s="145">
        <v>25</v>
      </c>
      <c r="E327" s="139">
        <v>0.25</v>
      </c>
      <c r="F327" s="4">
        <v>18</v>
      </c>
      <c r="G327" s="138">
        <f t="shared" si="5"/>
        <v>18.75</v>
      </c>
      <c r="H327" s="4">
        <v>32139000</v>
      </c>
      <c r="I327" s="4">
        <v>15</v>
      </c>
      <c r="J327" s="146">
        <v>240</v>
      </c>
      <c r="K327" s="9" t="s">
        <v>1200</v>
      </c>
      <c r="L327" s="9" t="s">
        <v>1201</v>
      </c>
      <c r="M327" s="4" t="s">
        <v>1567</v>
      </c>
      <c r="N327" s="141" t="s">
        <v>1203</v>
      </c>
      <c r="O327" s="71"/>
      <c r="P327" s="71"/>
    </row>
    <row r="328" spans="2:16" hidden="1">
      <c r="B328" s="4">
        <v>2209253</v>
      </c>
      <c r="C328" s="4" t="s">
        <v>1568</v>
      </c>
      <c r="D328" s="145">
        <v>25</v>
      </c>
      <c r="E328" s="139">
        <v>0.25</v>
      </c>
      <c r="F328" s="4">
        <v>18</v>
      </c>
      <c r="G328" s="138">
        <f t="shared" si="5"/>
        <v>18.75</v>
      </c>
      <c r="H328" s="4">
        <v>32139000</v>
      </c>
      <c r="I328" s="4">
        <v>15</v>
      </c>
      <c r="J328" s="146">
        <v>240</v>
      </c>
      <c r="K328" s="9" t="s">
        <v>1200</v>
      </c>
      <c r="L328" s="9" t="s">
        <v>1201</v>
      </c>
      <c r="M328" s="4" t="s">
        <v>1568</v>
      </c>
      <c r="N328" s="141" t="s">
        <v>1203</v>
      </c>
      <c r="O328" s="71"/>
      <c r="P328" s="71"/>
    </row>
    <row r="329" spans="2:16" hidden="1">
      <c r="B329" s="4">
        <v>2209255</v>
      </c>
      <c r="C329" s="4" t="s">
        <v>1569</v>
      </c>
      <c r="D329" s="145">
        <v>25</v>
      </c>
      <c r="E329" s="139">
        <v>0.25</v>
      </c>
      <c r="F329" s="4">
        <v>18</v>
      </c>
      <c r="G329" s="138">
        <f t="shared" si="5"/>
        <v>18.75</v>
      </c>
      <c r="H329" s="4">
        <v>32139000</v>
      </c>
      <c r="I329" s="4">
        <v>15</v>
      </c>
      <c r="J329" s="146">
        <v>240</v>
      </c>
      <c r="K329" s="9" t="s">
        <v>1200</v>
      </c>
      <c r="L329" s="9" t="s">
        <v>1201</v>
      </c>
      <c r="M329" s="4" t="s">
        <v>1569</v>
      </c>
      <c r="N329" s="141" t="s">
        <v>1203</v>
      </c>
      <c r="O329" s="71"/>
      <c r="P329" s="71"/>
    </row>
    <row r="330" spans="2:16" hidden="1">
      <c r="B330" s="4">
        <v>2209281</v>
      </c>
      <c r="C330" s="4" t="s">
        <v>1570</v>
      </c>
      <c r="D330" s="145">
        <v>25</v>
      </c>
      <c r="E330" s="139">
        <v>0.25</v>
      </c>
      <c r="F330" s="4">
        <v>18</v>
      </c>
      <c r="G330" s="138">
        <f t="shared" si="5"/>
        <v>18.75</v>
      </c>
      <c r="H330" s="4">
        <v>32139000</v>
      </c>
      <c r="I330" s="4">
        <v>15</v>
      </c>
      <c r="J330" s="146">
        <v>240</v>
      </c>
      <c r="K330" s="9" t="s">
        <v>1200</v>
      </c>
      <c r="L330" s="9" t="s">
        <v>1201</v>
      </c>
      <c r="M330" s="4" t="s">
        <v>1570</v>
      </c>
      <c r="N330" s="141" t="s">
        <v>1203</v>
      </c>
      <c r="O330" s="71"/>
      <c r="P330" s="71"/>
    </row>
    <row r="331" spans="2:16" hidden="1">
      <c r="B331" s="4">
        <v>2209283</v>
      </c>
      <c r="C331" s="4" t="s">
        <v>1571</v>
      </c>
      <c r="D331" s="145">
        <v>25</v>
      </c>
      <c r="E331" s="139">
        <v>0.25</v>
      </c>
      <c r="F331" s="4">
        <v>18</v>
      </c>
      <c r="G331" s="138">
        <f t="shared" si="5"/>
        <v>18.75</v>
      </c>
      <c r="H331" s="4">
        <v>32139000</v>
      </c>
      <c r="I331" s="4">
        <v>15</v>
      </c>
      <c r="J331" s="146">
        <v>240</v>
      </c>
      <c r="K331" s="9" t="s">
        <v>1200</v>
      </c>
      <c r="L331" s="9" t="s">
        <v>1201</v>
      </c>
      <c r="M331" s="4" t="s">
        <v>1571</v>
      </c>
      <c r="N331" s="141" t="s">
        <v>1203</v>
      </c>
      <c r="O331" s="71"/>
      <c r="P331" s="71"/>
    </row>
    <row r="332" spans="2:16" hidden="1">
      <c r="B332" s="4">
        <v>2209298</v>
      </c>
      <c r="C332" s="4" t="s">
        <v>1572</v>
      </c>
      <c r="D332" s="145">
        <v>25</v>
      </c>
      <c r="E332" s="139">
        <v>0.25</v>
      </c>
      <c r="F332" s="4">
        <v>18</v>
      </c>
      <c r="G332" s="138">
        <f t="shared" si="5"/>
        <v>18.75</v>
      </c>
      <c r="H332" s="4">
        <v>32139000</v>
      </c>
      <c r="I332" s="4">
        <v>15</v>
      </c>
      <c r="J332" s="146">
        <v>240</v>
      </c>
      <c r="K332" s="9" t="s">
        <v>1200</v>
      </c>
      <c r="L332" s="9" t="s">
        <v>1201</v>
      </c>
      <c r="M332" s="4" t="s">
        <v>1572</v>
      </c>
      <c r="N332" s="141" t="s">
        <v>1203</v>
      </c>
      <c r="O332" s="71"/>
      <c r="P332" s="71"/>
    </row>
    <row r="333" spans="2:16" hidden="1">
      <c r="B333" s="4">
        <v>2209341</v>
      </c>
      <c r="C333" s="4" t="s">
        <v>1573</v>
      </c>
      <c r="D333" s="145">
        <v>25</v>
      </c>
      <c r="E333" s="139">
        <v>0.25</v>
      </c>
      <c r="F333" s="4">
        <v>18</v>
      </c>
      <c r="G333" s="138">
        <f t="shared" si="5"/>
        <v>18.75</v>
      </c>
      <c r="H333" s="4">
        <v>32139000</v>
      </c>
      <c r="I333" s="4">
        <v>15</v>
      </c>
      <c r="J333" s="146">
        <v>240</v>
      </c>
      <c r="K333" s="9" t="s">
        <v>1200</v>
      </c>
      <c r="L333" s="9" t="s">
        <v>1201</v>
      </c>
      <c r="M333" s="4" t="s">
        <v>1573</v>
      </c>
      <c r="N333" s="141" t="s">
        <v>1203</v>
      </c>
      <c r="O333" s="71"/>
      <c r="P333" s="71"/>
    </row>
    <row r="334" spans="2:16" hidden="1">
      <c r="B334" s="4">
        <v>2209351</v>
      </c>
      <c r="C334" s="4" t="s">
        <v>1574</v>
      </c>
      <c r="D334" s="145">
        <v>25</v>
      </c>
      <c r="E334" s="139">
        <v>0.25</v>
      </c>
      <c r="F334" s="4">
        <v>18</v>
      </c>
      <c r="G334" s="138">
        <f t="shared" si="5"/>
        <v>18.75</v>
      </c>
      <c r="H334" s="4">
        <v>32139000</v>
      </c>
      <c r="I334" s="4">
        <v>15</v>
      </c>
      <c r="J334" s="146">
        <v>240</v>
      </c>
      <c r="K334" s="9" t="s">
        <v>1200</v>
      </c>
      <c r="L334" s="9" t="s">
        <v>1201</v>
      </c>
      <c r="M334" s="4" t="s">
        <v>1574</v>
      </c>
      <c r="N334" s="141" t="s">
        <v>1203</v>
      </c>
      <c r="O334" s="71"/>
      <c r="P334" s="71"/>
    </row>
    <row r="335" spans="2:16" hidden="1">
      <c r="B335" s="4">
        <v>2209356</v>
      </c>
      <c r="C335" s="4" t="s">
        <v>1575</v>
      </c>
      <c r="D335" s="145">
        <v>25</v>
      </c>
      <c r="E335" s="139">
        <v>0.25</v>
      </c>
      <c r="F335" s="4">
        <v>18</v>
      </c>
      <c r="G335" s="138">
        <f t="shared" si="5"/>
        <v>18.75</v>
      </c>
      <c r="H335" s="4">
        <v>32139000</v>
      </c>
      <c r="I335" s="4">
        <v>15</v>
      </c>
      <c r="J335" s="146">
        <v>240</v>
      </c>
      <c r="K335" s="9" t="s">
        <v>1200</v>
      </c>
      <c r="L335" s="9" t="s">
        <v>1201</v>
      </c>
      <c r="M335" s="4" t="s">
        <v>1575</v>
      </c>
      <c r="N335" s="141" t="s">
        <v>1203</v>
      </c>
      <c r="O335" s="71"/>
      <c r="P335" s="71"/>
    </row>
    <row r="336" spans="2:16" hidden="1">
      <c r="B336" s="4">
        <v>2209391</v>
      </c>
      <c r="C336" s="4" t="s">
        <v>1576</v>
      </c>
      <c r="D336" s="145">
        <v>25</v>
      </c>
      <c r="E336" s="139">
        <v>0.25</v>
      </c>
      <c r="F336" s="4">
        <v>18</v>
      </c>
      <c r="G336" s="138">
        <f t="shared" si="5"/>
        <v>18.75</v>
      </c>
      <c r="H336" s="4">
        <v>32139000</v>
      </c>
      <c r="I336" s="4">
        <v>15</v>
      </c>
      <c r="J336" s="146">
        <v>240</v>
      </c>
      <c r="K336" s="9" t="s">
        <v>1200</v>
      </c>
      <c r="L336" s="9" t="s">
        <v>1201</v>
      </c>
      <c r="M336" s="4" t="s">
        <v>1576</v>
      </c>
      <c r="N336" s="141" t="s">
        <v>1203</v>
      </c>
      <c r="O336" s="71"/>
      <c r="P336" s="71"/>
    </row>
    <row r="337" spans="2:16" hidden="1">
      <c r="B337" s="4">
        <v>2209393</v>
      </c>
      <c r="C337" s="4" t="s">
        <v>1577</v>
      </c>
      <c r="D337" s="145">
        <v>25</v>
      </c>
      <c r="E337" s="139">
        <v>0.25</v>
      </c>
      <c r="F337" s="4">
        <v>18</v>
      </c>
      <c r="G337" s="138">
        <f t="shared" si="5"/>
        <v>18.75</v>
      </c>
      <c r="H337" s="4">
        <v>32139000</v>
      </c>
      <c r="I337" s="4">
        <v>15</v>
      </c>
      <c r="J337" s="146">
        <v>240</v>
      </c>
      <c r="K337" s="9" t="s">
        <v>1200</v>
      </c>
      <c r="L337" s="9" t="s">
        <v>1201</v>
      </c>
      <c r="M337" s="4" t="s">
        <v>1577</v>
      </c>
      <c r="N337" s="141" t="s">
        <v>1203</v>
      </c>
      <c r="O337" s="71"/>
      <c r="P337" s="71"/>
    </row>
    <row r="338" spans="2:16" hidden="1">
      <c r="B338" s="4">
        <v>2209420</v>
      </c>
      <c r="C338" s="4" t="s">
        <v>1578</v>
      </c>
      <c r="D338" s="145">
        <v>25</v>
      </c>
      <c r="E338" s="139">
        <v>0.25</v>
      </c>
      <c r="F338" s="4">
        <v>18</v>
      </c>
      <c r="G338" s="138">
        <f t="shared" si="5"/>
        <v>18.75</v>
      </c>
      <c r="H338" s="4">
        <v>32139000</v>
      </c>
      <c r="I338" s="4">
        <v>15</v>
      </c>
      <c r="J338" s="146">
        <v>240</v>
      </c>
      <c r="K338" s="9" t="s">
        <v>1200</v>
      </c>
      <c r="L338" s="9" t="s">
        <v>1201</v>
      </c>
      <c r="M338" s="4" t="s">
        <v>1578</v>
      </c>
      <c r="N338" s="141" t="s">
        <v>1203</v>
      </c>
      <c r="O338" s="71"/>
      <c r="P338" s="71"/>
    </row>
    <row r="339" spans="2:16" hidden="1">
      <c r="B339" s="4">
        <v>2209425</v>
      </c>
      <c r="C339" s="4" t="s">
        <v>1579</v>
      </c>
      <c r="D339" s="145">
        <v>25</v>
      </c>
      <c r="E339" s="139">
        <v>0.25</v>
      </c>
      <c r="F339" s="4">
        <v>18</v>
      </c>
      <c r="G339" s="138">
        <f t="shared" si="5"/>
        <v>18.75</v>
      </c>
      <c r="H339" s="4">
        <v>32139000</v>
      </c>
      <c r="I339" s="4">
        <v>15</v>
      </c>
      <c r="J339" s="146">
        <v>240</v>
      </c>
      <c r="K339" s="9" t="s">
        <v>1200</v>
      </c>
      <c r="L339" s="9" t="s">
        <v>1201</v>
      </c>
      <c r="M339" s="4" t="s">
        <v>1579</v>
      </c>
      <c r="N339" s="141" t="s">
        <v>1203</v>
      </c>
      <c r="O339" s="71"/>
      <c r="P339" s="71"/>
    </row>
    <row r="340" spans="2:16" hidden="1">
      <c r="B340" s="4">
        <v>2209436</v>
      </c>
      <c r="C340" s="4" t="s">
        <v>1580</v>
      </c>
      <c r="D340" s="145">
        <v>25</v>
      </c>
      <c r="E340" s="139">
        <v>0.25</v>
      </c>
      <c r="F340" s="4">
        <v>18</v>
      </c>
      <c r="G340" s="138">
        <f t="shared" si="5"/>
        <v>18.75</v>
      </c>
      <c r="H340" s="4">
        <v>32139000</v>
      </c>
      <c r="I340" s="4">
        <v>15</v>
      </c>
      <c r="J340" s="146">
        <v>240</v>
      </c>
      <c r="K340" s="9" t="s">
        <v>1200</v>
      </c>
      <c r="L340" s="9" t="s">
        <v>1201</v>
      </c>
      <c r="M340" s="4" t="s">
        <v>1580</v>
      </c>
      <c r="N340" s="141" t="s">
        <v>1203</v>
      </c>
      <c r="O340" s="71"/>
      <c r="P340" s="71"/>
    </row>
    <row r="341" spans="2:16" hidden="1">
      <c r="B341" s="4">
        <v>2209446</v>
      </c>
      <c r="C341" s="4" t="s">
        <v>1581</v>
      </c>
      <c r="D341" s="145">
        <v>25</v>
      </c>
      <c r="E341" s="139">
        <v>0.25</v>
      </c>
      <c r="F341" s="4">
        <v>18</v>
      </c>
      <c r="G341" s="138">
        <f t="shared" si="5"/>
        <v>18.75</v>
      </c>
      <c r="H341" s="4">
        <v>32139000</v>
      </c>
      <c r="I341" s="4">
        <v>15</v>
      </c>
      <c r="J341" s="146">
        <v>240</v>
      </c>
      <c r="K341" s="9" t="s">
        <v>1200</v>
      </c>
      <c r="L341" s="9" t="s">
        <v>1201</v>
      </c>
      <c r="M341" s="4" t="s">
        <v>1581</v>
      </c>
      <c r="N341" s="141" t="s">
        <v>1203</v>
      </c>
      <c r="O341" s="71"/>
      <c r="P341" s="71"/>
    </row>
    <row r="342" spans="2:16" hidden="1">
      <c r="B342" s="4">
        <v>2209449</v>
      </c>
      <c r="C342" s="4" t="s">
        <v>1582</v>
      </c>
      <c r="D342" s="145">
        <v>25</v>
      </c>
      <c r="E342" s="139">
        <v>0.25</v>
      </c>
      <c r="F342" s="4">
        <v>18</v>
      </c>
      <c r="G342" s="138">
        <f t="shared" si="5"/>
        <v>18.75</v>
      </c>
      <c r="H342" s="4">
        <v>32139000</v>
      </c>
      <c r="I342" s="4">
        <v>15</v>
      </c>
      <c r="J342" s="146">
        <v>240</v>
      </c>
      <c r="K342" s="9" t="s">
        <v>1200</v>
      </c>
      <c r="L342" s="9" t="s">
        <v>1201</v>
      </c>
      <c r="M342" s="4" t="s">
        <v>1582</v>
      </c>
      <c r="N342" s="141" t="s">
        <v>1203</v>
      </c>
      <c r="O342" s="71"/>
      <c r="P342" s="71"/>
    </row>
    <row r="343" spans="2:16" hidden="1">
      <c r="B343" s="4">
        <v>2209478</v>
      </c>
      <c r="C343" s="4" t="s">
        <v>1583</v>
      </c>
      <c r="D343" s="145">
        <v>25</v>
      </c>
      <c r="E343" s="139">
        <v>0.25</v>
      </c>
      <c r="F343" s="4">
        <v>18</v>
      </c>
      <c r="G343" s="138">
        <f t="shared" si="5"/>
        <v>18.75</v>
      </c>
      <c r="H343" s="4">
        <v>32139000</v>
      </c>
      <c r="I343" s="4">
        <v>15</v>
      </c>
      <c r="J343" s="146">
        <v>240</v>
      </c>
      <c r="K343" s="9" t="s">
        <v>1200</v>
      </c>
      <c r="L343" s="9" t="s">
        <v>1201</v>
      </c>
      <c r="M343" s="4" t="s">
        <v>1583</v>
      </c>
      <c r="N343" s="141" t="s">
        <v>1203</v>
      </c>
      <c r="O343" s="71"/>
      <c r="P343" s="71"/>
    </row>
    <row r="344" spans="2:16" hidden="1">
      <c r="B344" s="4">
        <v>2209492</v>
      </c>
      <c r="C344" s="4" t="s">
        <v>1584</v>
      </c>
      <c r="D344" s="145">
        <v>25</v>
      </c>
      <c r="E344" s="139">
        <v>0.25</v>
      </c>
      <c r="F344" s="4">
        <v>18</v>
      </c>
      <c r="G344" s="138">
        <f t="shared" si="5"/>
        <v>18.75</v>
      </c>
      <c r="H344" s="4">
        <v>32139000</v>
      </c>
      <c r="I344" s="4">
        <v>15</v>
      </c>
      <c r="J344" s="146">
        <v>240</v>
      </c>
      <c r="K344" s="9" t="s">
        <v>1200</v>
      </c>
      <c r="L344" s="9" t="s">
        <v>1201</v>
      </c>
      <c r="M344" s="4" t="s">
        <v>1584</v>
      </c>
      <c r="N344" s="141" t="s">
        <v>1203</v>
      </c>
      <c r="O344" s="71"/>
      <c r="P344" s="71"/>
    </row>
    <row r="345" spans="2:16" hidden="1">
      <c r="B345" s="4">
        <v>2209180</v>
      </c>
      <c r="C345" s="4" t="s">
        <v>1585</v>
      </c>
      <c r="D345" s="145">
        <v>25</v>
      </c>
      <c r="E345" s="139">
        <v>0.25</v>
      </c>
      <c r="F345" s="4">
        <v>18</v>
      </c>
      <c r="G345" s="138">
        <f t="shared" si="5"/>
        <v>18.75</v>
      </c>
      <c r="H345" s="4">
        <v>32139000</v>
      </c>
      <c r="I345" s="4">
        <v>15</v>
      </c>
      <c r="J345" s="146">
        <v>240</v>
      </c>
      <c r="K345" s="9" t="s">
        <v>1200</v>
      </c>
      <c r="L345" s="9" t="s">
        <v>1201</v>
      </c>
      <c r="M345" s="4" t="s">
        <v>1585</v>
      </c>
      <c r="N345" s="141" t="s">
        <v>1203</v>
      </c>
      <c r="O345" s="71"/>
      <c r="P345" s="71"/>
    </row>
  </sheetData>
  <autoFilter ref="B1:P345">
    <filterColumn colId="13">
      <customFilters>
        <customFilter operator="notEqual" val=" "/>
      </customFilters>
    </filterColumn>
  </autoFilter>
  <mergeCells count="13">
    <mergeCell ref="N1:N2"/>
    <mergeCell ref="H1:H2"/>
    <mergeCell ref="I1:I2"/>
    <mergeCell ref="J1:J2"/>
    <mergeCell ref="K1:K2"/>
    <mergeCell ref="L1:L2"/>
    <mergeCell ref="M1:M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Q75"/>
  <sheetViews>
    <sheetView topLeftCell="B1" workbookViewId="0">
      <selection activeCell="G76" sqref="G76"/>
    </sheetView>
  </sheetViews>
  <sheetFormatPr defaultRowHeight="15"/>
  <cols>
    <col min="2" max="2" width="14.140625" bestFit="1" customWidth="1"/>
    <col min="3" max="3" width="34.85546875" bestFit="1" customWidth="1"/>
    <col min="4" max="4" width="5.140625" bestFit="1" customWidth="1"/>
    <col min="5" max="5" width="28.7109375" bestFit="1" customWidth="1"/>
    <col min="6" max="6" width="9.85546875" bestFit="1" customWidth="1"/>
    <col min="7" max="7" width="26" bestFit="1" customWidth="1"/>
    <col min="8" max="8" width="31.140625" bestFit="1" customWidth="1"/>
    <col min="9" max="9" width="12.42578125" bestFit="1" customWidth="1"/>
    <col min="10" max="10" width="9.85546875" bestFit="1" customWidth="1"/>
    <col min="11" max="11" width="9.28515625" bestFit="1" customWidth="1"/>
    <col min="12" max="13" width="25.7109375" bestFit="1" customWidth="1"/>
    <col min="14" max="14" width="20.7109375" bestFit="1" customWidth="1"/>
    <col min="15" max="15" width="25.140625" bestFit="1" customWidth="1"/>
    <col min="16" max="16" width="14.5703125" bestFit="1" customWidth="1"/>
    <col min="17" max="17" width="4.7109375" bestFit="1" customWidth="1"/>
  </cols>
  <sheetData>
    <row r="1" spans="1:17">
      <c r="A1" t="s">
        <v>714</v>
      </c>
      <c r="B1" s="132" t="s">
        <v>1586</v>
      </c>
      <c r="C1" s="132" t="s">
        <v>462</v>
      </c>
      <c r="D1" s="133" t="s">
        <v>173</v>
      </c>
      <c r="E1" s="133" t="s">
        <v>1189</v>
      </c>
      <c r="F1" s="132" t="s">
        <v>1190</v>
      </c>
      <c r="G1" s="132" t="s">
        <v>1191</v>
      </c>
      <c r="H1" s="132" t="s">
        <v>1587</v>
      </c>
      <c r="I1" s="132" t="s">
        <v>1192</v>
      </c>
      <c r="J1" s="132" t="s">
        <v>1194</v>
      </c>
      <c r="K1" s="133" t="s">
        <v>1588</v>
      </c>
      <c r="L1" s="132" t="s">
        <v>1195</v>
      </c>
      <c r="M1" s="132" t="s">
        <v>1196</v>
      </c>
      <c r="N1" s="134" t="s">
        <v>1197</v>
      </c>
      <c r="O1" s="134" t="s">
        <v>1198</v>
      </c>
    </row>
    <row r="2" spans="1:17">
      <c r="B2" s="132"/>
      <c r="C2" s="132"/>
      <c r="D2" s="137"/>
      <c r="E2" s="137"/>
      <c r="F2" s="132"/>
      <c r="G2" s="132"/>
      <c r="H2" s="132"/>
      <c r="I2" s="132"/>
      <c r="J2" s="132"/>
      <c r="K2" s="137"/>
      <c r="L2" s="132"/>
      <c r="M2" s="132"/>
      <c r="N2" s="134"/>
      <c r="O2" s="134"/>
      <c r="P2" s="136" t="s">
        <v>950</v>
      </c>
      <c r="Q2" s="136" t="s">
        <v>463</v>
      </c>
    </row>
    <row r="3" spans="1:17">
      <c r="A3">
        <v>1</v>
      </c>
      <c r="B3" s="147">
        <v>8904275300006</v>
      </c>
      <c r="C3" s="148" t="s">
        <v>1589</v>
      </c>
      <c r="D3" s="149">
        <v>7</v>
      </c>
      <c r="E3" s="150">
        <v>0.25</v>
      </c>
      <c r="F3" s="150">
        <v>0.18</v>
      </c>
      <c r="G3" s="151">
        <f>D3-(D3*25%)</f>
        <v>5.25</v>
      </c>
      <c r="H3" s="151">
        <f>G3-(G3*18%)</f>
        <v>4.3049999999999997</v>
      </c>
      <c r="I3" s="9">
        <v>96081019</v>
      </c>
      <c r="J3" s="152">
        <v>3600</v>
      </c>
      <c r="K3" s="152">
        <v>24</v>
      </c>
      <c r="L3" s="9" t="s">
        <v>1590</v>
      </c>
      <c r="M3" s="9" t="s">
        <v>1590</v>
      </c>
      <c r="N3" s="9" t="s">
        <v>1591</v>
      </c>
      <c r="O3" s="9" t="s">
        <v>135</v>
      </c>
      <c r="P3" s="153" t="s">
        <v>135</v>
      </c>
      <c r="Q3" s="71">
        <v>15</v>
      </c>
    </row>
    <row r="4" spans="1:17">
      <c r="A4">
        <v>2</v>
      </c>
      <c r="B4" s="147">
        <v>8904275300068</v>
      </c>
      <c r="C4" s="148" t="s">
        <v>1592</v>
      </c>
      <c r="D4" s="9">
        <v>7</v>
      </c>
      <c r="E4" s="150">
        <v>0.25</v>
      </c>
      <c r="F4" s="150">
        <v>0.18</v>
      </c>
      <c r="G4" s="151">
        <f t="shared" ref="G4:G67" si="0">D4-(D4*25%)</f>
        <v>5.25</v>
      </c>
      <c r="H4" s="151">
        <f t="shared" ref="H4:H67" si="1">G4-(G4*18%)</f>
        <v>4.3049999999999997</v>
      </c>
      <c r="I4" s="9">
        <v>96081019</v>
      </c>
      <c r="J4" s="152">
        <v>3600</v>
      </c>
      <c r="K4" s="152">
        <v>24</v>
      </c>
      <c r="L4" s="9" t="s">
        <v>1590</v>
      </c>
      <c r="M4" s="9" t="s">
        <v>1590</v>
      </c>
      <c r="N4" s="9" t="s">
        <v>1591</v>
      </c>
      <c r="O4" s="9" t="s">
        <v>135</v>
      </c>
      <c r="P4" s="136" t="s">
        <v>135</v>
      </c>
      <c r="Q4" s="71">
        <v>10</v>
      </c>
    </row>
    <row r="5" spans="1:17">
      <c r="A5">
        <v>3</v>
      </c>
      <c r="B5" s="154">
        <v>8904379401043</v>
      </c>
      <c r="C5" s="148" t="s">
        <v>1593</v>
      </c>
      <c r="D5" s="9">
        <v>7</v>
      </c>
      <c r="E5" s="150">
        <v>0.25</v>
      </c>
      <c r="F5" s="150">
        <v>0.18</v>
      </c>
      <c r="G5" s="151">
        <f t="shared" si="0"/>
        <v>5.25</v>
      </c>
      <c r="H5" s="151">
        <f t="shared" si="1"/>
        <v>4.3049999999999997</v>
      </c>
      <c r="I5" s="9">
        <v>96081019</v>
      </c>
      <c r="J5" s="152">
        <v>3600</v>
      </c>
      <c r="K5" s="152">
        <v>24</v>
      </c>
      <c r="L5" s="9" t="s">
        <v>1590</v>
      </c>
      <c r="M5" s="9" t="s">
        <v>1590</v>
      </c>
      <c r="N5" s="9" t="s">
        <v>1591</v>
      </c>
      <c r="O5" s="9" t="s">
        <v>135</v>
      </c>
      <c r="P5" s="136" t="s">
        <v>135</v>
      </c>
      <c r="Q5" s="71">
        <v>10</v>
      </c>
    </row>
    <row r="6" spans="1:17">
      <c r="A6">
        <v>4</v>
      </c>
      <c r="B6" s="147">
        <v>8904275300129</v>
      </c>
      <c r="C6" s="148" t="s">
        <v>1594</v>
      </c>
      <c r="D6" s="9">
        <v>10</v>
      </c>
      <c r="E6" s="150">
        <v>0.25</v>
      </c>
      <c r="F6" s="150">
        <v>0.18</v>
      </c>
      <c r="G6" s="151">
        <f t="shared" si="0"/>
        <v>7.5</v>
      </c>
      <c r="H6" s="151">
        <f t="shared" si="1"/>
        <v>6.15</v>
      </c>
      <c r="I6" s="9">
        <v>96081019</v>
      </c>
      <c r="J6" s="152">
        <v>2500</v>
      </c>
      <c r="K6" s="152">
        <v>24</v>
      </c>
      <c r="L6" s="9" t="s">
        <v>1590</v>
      </c>
      <c r="M6" s="9" t="s">
        <v>1590</v>
      </c>
      <c r="N6" s="9" t="s">
        <v>1591</v>
      </c>
      <c r="O6" s="9" t="s">
        <v>135</v>
      </c>
      <c r="P6" s="136" t="s">
        <v>135</v>
      </c>
      <c r="Q6" s="71">
        <v>5</v>
      </c>
    </row>
    <row r="7" spans="1:17">
      <c r="A7">
        <v>5</v>
      </c>
      <c r="B7" s="147">
        <v>8904379401036</v>
      </c>
      <c r="C7" s="148" t="s">
        <v>1595</v>
      </c>
      <c r="D7" s="9">
        <v>7</v>
      </c>
      <c r="E7" s="150">
        <v>0.25</v>
      </c>
      <c r="F7" s="150">
        <v>0.18</v>
      </c>
      <c r="G7" s="151">
        <f t="shared" si="0"/>
        <v>5.25</v>
      </c>
      <c r="H7" s="151">
        <f t="shared" si="1"/>
        <v>4.3049999999999997</v>
      </c>
      <c r="I7" s="9">
        <v>96081019</v>
      </c>
      <c r="J7" s="152">
        <v>3600</v>
      </c>
      <c r="K7" s="152">
        <v>24</v>
      </c>
      <c r="L7" s="9" t="s">
        <v>1590</v>
      </c>
      <c r="M7" s="9" t="s">
        <v>1590</v>
      </c>
      <c r="N7" s="9" t="s">
        <v>1591</v>
      </c>
      <c r="O7" s="9" t="s">
        <v>135</v>
      </c>
      <c r="P7" s="136" t="s">
        <v>135</v>
      </c>
      <c r="Q7" s="71">
        <v>10</v>
      </c>
    </row>
    <row r="8" spans="1:17">
      <c r="A8">
        <v>6</v>
      </c>
      <c r="B8" s="147">
        <v>8904275306442</v>
      </c>
      <c r="C8" s="148" t="s">
        <v>1596</v>
      </c>
      <c r="D8" s="9">
        <v>5</v>
      </c>
      <c r="E8" s="150">
        <v>0.25</v>
      </c>
      <c r="F8" s="150">
        <v>0.18</v>
      </c>
      <c r="G8" s="151">
        <f t="shared" si="0"/>
        <v>3.75</v>
      </c>
      <c r="H8" s="151">
        <f t="shared" si="1"/>
        <v>3.0750000000000002</v>
      </c>
      <c r="I8" s="9">
        <v>96081019</v>
      </c>
      <c r="J8" s="152">
        <v>3600</v>
      </c>
      <c r="K8" s="152">
        <v>24</v>
      </c>
      <c r="L8" s="9" t="s">
        <v>1590</v>
      </c>
      <c r="M8" s="9" t="s">
        <v>1590</v>
      </c>
      <c r="N8" s="9" t="s">
        <v>1591</v>
      </c>
      <c r="O8" s="9" t="s">
        <v>135</v>
      </c>
      <c r="P8" s="136" t="s">
        <v>135</v>
      </c>
      <c r="Q8" s="71">
        <v>10</v>
      </c>
    </row>
    <row r="9" spans="1:17">
      <c r="A9">
        <v>7</v>
      </c>
      <c r="B9" s="147">
        <v>8904275306404</v>
      </c>
      <c r="C9" s="148" t="s">
        <v>1597</v>
      </c>
      <c r="D9" s="9">
        <v>7</v>
      </c>
      <c r="E9" s="150">
        <v>0.25</v>
      </c>
      <c r="F9" s="150">
        <v>0.18</v>
      </c>
      <c r="G9" s="151">
        <f t="shared" si="0"/>
        <v>5.25</v>
      </c>
      <c r="H9" s="151">
        <f t="shared" si="1"/>
        <v>4.3049999999999997</v>
      </c>
      <c r="I9" s="9">
        <v>96081019</v>
      </c>
      <c r="J9" s="152">
        <v>3600</v>
      </c>
      <c r="K9" s="152">
        <v>24</v>
      </c>
      <c r="L9" s="9" t="s">
        <v>1590</v>
      </c>
      <c r="M9" s="9" t="s">
        <v>1590</v>
      </c>
      <c r="N9" s="9" t="s">
        <v>1591</v>
      </c>
      <c r="O9" s="9" t="s">
        <v>135</v>
      </c>
      <c r="P9" s="136" t="s">
        <v>135</v>
      </c>
      <c r="Q9" s="71">
        <v>10</v>
      </c>
    </row>
    <row r="10" spans="1:17">
      <c r="A10">
        <v>8</v>
      </c>
      <c r="B10" s="147">
        <v>8904275300242</v>
      </c>
      <c r="C10" s="148" t="s">
        <v>1598</v>
      </c>
      <c r="D10" s="9">
        <v>15</v>
      </c>
      <c r="E10" s="150">
        <v>0.25</v>
      </c>
      <c r="F10" s="150">
        <v>0.18</v>
      </c>
      <c r="G10" s="151">
        <f t="shared" si="0"/>
        <v>11.25</v>
      </c>
      <c r="H10" s="151">
        <f t="shared" si="1"/>
        <v>9.2249999999999996</v>
      </c>
      <c r="I10" s="9">
        <v>96081019</v>
      </c>
      <c r="J10" s="152">
        <v>1800</v>
      </c>
      <c r="K10" s="152">
        <v>24</v>
      </c>
      <c r="L10" s="9" t="s">
        <v>1590</v>
      </c>
      <c r="M10" s="9" t="s">
        <v>1590</v>
      </c>
      <c r="N10" s="9" t="s">
        <v>1591</v>
      </c>
      <c r="O10" s="9" t="s">
        <v>135</v>
      </c>
      <c r="P10" s="136" t="s">
        <v>135</v>
      </c>
      <c r="Q10" s="71">
        <v>10</v>
      </c>
    </row>
    <row r="11" spans="1:17">
      <c r="A11">
        <v>9</v>
      </c>
      <c r="B11" s="154">
        <v>8904379400909</v>
      </c>
      <c r="C11" s="148" t="s">
        <v>1599</v>
      </c>
      <c r="D11" s="9">
        <v>7</v>
      </c>
      <c r="E11" s="150">
        <v>0.25</v>
      </c>
      <c r="F11" s="150">
        <v>0.18</v>
      </c>
      <c r="G11" s="151">
        <f t="shared" si="0"/>
        <v>5.25</v>
      </c>
      <c r="H11" s="151">
        <f t="shared" si="1"/>
        <v>4.3049999999999997</v>
      </c>
      <c r="I11" s="9">
        <v>96081019</v>
      </c>
      <c r="J11" s="152">
        <v>3600</v>
      </c>
      <c r="K11" s="152">
        <v>24</v>
      </c>
      <c r="L11" s="9" t="s">
        <v>1590</v>
      </c>
      <c r="M11" s="9" t="s">
        <v>1590</v>
      </c>
      <c r="N11" s="9" t="s">
        <v>1591</v>
      </c>
      <c r="O11" s="9" t="s">
        <v>135</v>
      </c>
      <c r="P11" s="136" t="s">
        <v>135</v>
      </c>
      <c r="Q11" s="71">
        <v>10</v>
      </c>
    </row>
    <row r="12" spans="1:17" hidden="1">
      <c r="B12" s="147">
        <v>8904275300402</v>
      </c>
      <c r="C12" s="148" t="s">
        <v>1600</v>
      </c>
      <c r="D12" s="9">
        <v>25</v>
      </c>
      <c r="E12" s="150">
        <v>0.25</v>
      </c>
      <c r="F12" s="150">
        <v>0.18</v>
      </c>
      <c r="G12" s="151">
        <f t="shared" si="0"/>
        <v>18.75</v>
      </c>
      <c r="H12" s="151">
        <f t="shared" si="1"/>
        <v>15.375</v>
      </c>
      <c r="I12" s="9">
        <v>960860</v>
      </c>
      <c r="J12" s="152">
        <v>1200</v>
      </c>
      <c r="K12" s="152">
        <v>24</v>
      </c>
      <c r="L12" s="9" t="s">
        <v>1590</v>
      </c>
      <c r="M12" s="9" t="s">
        <v>1590</v>
      </c>
      <c r="N12" s="9" t="s">
        <v>1591</v>
      </c>
      <c r="O12" s="9" t="s">
        <v>135</v>
      </c>
      <c r="P12" s="71"/>
      <c r="Q12" s="71"/>
    </row>
    <row r="13" spans="1:17" hidden="1">
      <c r="B13" s="147">
        <v>8904275300365</v>
      </c>
      <c r="C13" s="148" t="s">
        <v>1601</v>
      </c>
      <c r="D13" s="9">
        <v>60</v>
      </c>
      <c r="E13" s="150">
        <v>0.25</v>
      </c>
      <c r="F13" s="150">
        <v>0.18</v>
      </c>
      <c r="G13" s="151">
        <f t="shared" si="0"/>
        <v>45</v>
      </c>
      <c r="H13" s="151">
        <f t="shared" si="1"/>
        <v>36.9</v>
      </c>
      <c r="I13" s="9">
        <v>96081019</v>
      </c>
      <c r="J13" s="152">
        <v>600</v>
      </c>
      <c r="K13" s="152">
        <v>24</v>
      </c>
      <c r="L13" s="9" t="s">
        <v>1590</v>
      </c>
      <c r="M13" s="9" t="s">
        <v>1590</v>
      </c>
      <c r="N13" s="9" t="s">
        <v>1591</v>
      </c>
      <c r="O13" s="9" t="s">
        <v>135</v>
      </c>
      <c r="P13" s="71"/>
      <c r="Q13" s="71"/>
    </row>
    <row r="14" spans="1:17">
      <c r="A14">
        <v>10</v>
      </c>
      <c r="B14" s="147">
        <v>8904275300426</v>
      </c>
      <c r="C14" s="148" t="s">
        <v>1602</v>
      </c>
      <c r="D14" s="9">
        <v>25</v>
      </c>
      <c r="E14" s="150">
        <v>0.25</v>
      </c>
      <c r="F14" s="150">
        <v>0.18</v>
      </c>
      <c r="G14" s="151">
        <f t="shared" si="0"/>
        <v>18.75</v>
      </c>
      <c r="H14" s="151">
        <f t="shared" si="1"/>
        <v>15.375</v>
      </c>
      <c r="I14" s="9">
        <v>96081019</v>
      </c>
      <c r="J14" s="152">
        <v>1000</v>
      </c>
      <c r="K14" s="152">
        <v>24</v>
      </c>
      <c r="L14" s="9" t="s">
        <v>1590</v>
      </c>
      <c r="M14" s="9" t="s">
        <v>1590</v>
      </c>
      <c r="N14" s="9" t="s">
        <v>1591</v>
      </c>
      <c r="O14" s="9" t="s">
        <v>135</v>
      </c>
      <c r="P14" s="136" t="s">
        <v>135</v>
      </c>
      <c r="Q14" s="71">
        <v>15</v>
      </c>
    </row>
    <row r="15" spans="1:17">
      <c r="A15">
        <v>11</v>
      </c>
      <c r="B15" s="154">
        <v>8904379401647</v>
      </c>
      <c r="C15" s="148" t="s">
        <v>1603</v>
      </c>
      <c r="D15" s="9">
        <v>15</v>
      </c>
      <c r="E15" s="150">
        <v>0.25</v>
      </c>
      <c r="F15" s="150">
        <v>0.18</v>
      </c>
      <c r="G15" s="151">
        <f t="shared" si="0"/>
        <v>11.25</v>
      </c>
      <c r="H15" s="151">
        <f t="shared" si="1"/>
        <v>9.2249999999999996</v>
      </c>
      <c r="I15" s="9">
        <v>96081019</v>
      </c>
      <c r="J15" s="152">
        <v>1800</v>
      </c>
      <c r="K15" s="152">
        <v>24</v>
      </c>
      <c r="L15" s="9" t="s">
        <v>1590</v>
      </c>
      <c r="M15" s="9" t="s">
        <v>1590</v>
      </c>
      <c r="N15" s="9" t="s">
        <v>1591</v>
      </c>
      <c r="O15" s="9" t="s">
        <v>135</v>
      </c>
      <c r="P15" s="136" t="s">
        <v>135</v>
      </c>
      <c r="Q15" s="71">
        <v>15</v>
      </c>
    </row>
    <row r="16" spans="1:17">
      <c r="A16">
        <v>12</v>
      </c>
      <c r="B16" s="147">
        <v>8904275300303</v>
      </c>
      <c r="C16" s="148" t="s">
        <v>1604</v>
      </c>
      <c r="D16" s="9">
        <v>15</v>
      </c>
      <c r="E16" s="150">
        <v>0.25</v>
      </c>
      <c r="F16" s="150">
        <v>0.18</v>
      </c>
      <c r="G16" s="151">
        <f t="shared" si="0"/>
        <v>11.25</v>
      </c>
      <c r="H16" s="151">
        <f t="shared" si="1"/>
        <v>9.2249999999999996</v>
      </c>
      <c r="I16" s="9">
        <v>96081019</v>
      </c>
      <c r="J16" s="152">
        <v>1800</v>
      </c>
      <c r="K16" s="152">
        <v>24</v>
      </c>
      <c r="L16" s="9" t="s">
        <v>1590</v>
      </c>
      <c r="M16" s="9" t="s">
        <v>1590</v>
      </c>
      <c r="N16" s="9" t="s">
        <v>1591</v>
      </c>
      <c r="O16" s="9" t="s">
        <v>135</v>
      </c>
      <c r="P16" s="136" t="s">
        <v>135</v>
      </c>
      <c r="Q16" s="71">
        <v>10</v>
      </c>
    </row>
    <row r="17" spans="1:17">
      <c r="A17">
        <v>13</v>
      </c>
      <c r="B17" s="154">
        <v>8904379401913</v>
      </c>
      <c r="C17" s="148" t="s">
        <v>1605</v>
      </c>
      <c r="D17" s="9">
        <v>25</v>
      </c>
      <c r="E17" s="150">
        <v>0.25</v>
      </c>
      <c r="F17" s="150">
        <v>0.18</v>
      </c>
      <c r="G17" s="151">
        <f t="shared" si="0"/>
        <v>18.75</v>
      </c>
      <c r="H17" s="151">
        <f t="shared" si="1"/>
        <v>15.375</v>
      </c>
      <c r="I17" s="9">
        <v>96082000</v>
      </c>
      <c r="J17" s="9">
        <v>600</v>
      </c>
      <c r="K17" s="152">
        <v>24</v>
      </c>
      <c r="L17" s="9" t="s">
        <v>1590</v>
      </c>
      <c r="M17" s="9" t="s">
        <v>1590</v>
      </c>
      <c r="N17" s="9" t="s">
        <v>1591</v>
      </c>
      <c r="O17" s="9" t="s">
        <v>135</v>
      </c>
      <c r="P17" s="136" t="s">
        <v>135</v>
      </c>
      <c r="Q17" s="71">
        <v>10</v>
      </c>
    </row>
    <row r="18" spans="1:17">
      <c r="A18">
        <v>14</v>
      </c>
      <c r="B18" s="154">
        <v>8904379401395</v>
      </c>
      <c r="C18" s="148" t="s">
        <v>1606</v>
      </c>
      <c r="D18" s="9">
        <v>7</v>
      </c>
      <c r="E18" s="150">
        <v>0.25</v>
      </c>
      <c r="F18" s="150">
        <v>0.18</v>
      </c>
      <c r="G18" s="151">
        <f t="shared" si="0"/>
        <v>5.25</v>
      </c>
      <c r="H18" s="151">
        <f t="shared" si="1"/>
        <v>4.3049999999999997</v>
      </c>
      <c r="I18" s="9">
        <v>96081019</v>
      </c>
      <c r="J18" s="152">
        <v>3600</v>
      </c>
      <c r="K18" s="152">
        <v>24</v>
      </c>
      <c r="L18" s="9" t="s">
        <v>1590</v>
      </c>
      <c r="M18" s="9" t="s">
        <v>1590</v>
      </c>
      <c r="N18" s="9" t="s">
        <v>1591</v>
      </c>
      <c r="O18" s="9" t="s">
        <v>135</v>
      </c>
      <c r="P18" s="136" t="s">
        <v>135</v>
      </c>
      <c r="Q18" s="71">
        <v>10</v>
      </c>
    </row>
    <row r="19" spans="1:17">
      <c r="A19">
        <v>15</v>
      </c>
      <c r="B19" s="147">
        <v>8904379400893</v>
      </c>
      <c r="C19" s="148" t="s">
        <v>1607</v>
      </c>
      <c r="D19" s="9">
        <v>7</v>
      </c>
      <c r="E19" s="150">
        <v>0.25</v>
      </c>
      <c r="F19" s="150">
        <v>0.18</v>
      </c>
      <c r="G19" s="151">
        <f t="shared" si="0"/>
        <v>5.25</v>
      </c>
      <c r="H19" s="151">
        <f t="shared" si="1"/>
        <v>4.3049999999999997</v>
      </c>
      <c r="I19" s="9">
        <v>96081019</v>
      </c>
      <c r="J19" s="152">
        <v>3600</v>
      </c>
      <c r="K19" s="152">
        <v>24</v>
      </c>
      <c r="L19" s="9" t="s">
        <v>1590</v>
      </c>
      <c r="M19" s="9" t="s">
        <v>1590</v>
      </c>
      <c r="N19" s="9" t="s">
        <v>1591</v>
      </c>
      <c r="O19" s="9" t="s">
        <v>135</v>
      </c>
      <c r="P19" s="136" t="s">
        <v>135</v>
      </c>
      <c r="Q19" s="71">
        <v>10</v>
      </c>
    </row>
    <row r="20" spans="1:17">
      <c r="A20">
        <v>16</v>
      </c>
      <c r="B20" s="154">
        <v>8904379401722</v>
      </c>
      <c r="C20" s="148" t="s">
        <v>1608</v>
      </c>
      <c r="D20" s="9">
        <v>15</v>
      </c>
      <c r="E20" s="150">
        <v>0.25</v>
      </c>
      <c r="F20" s="150">
        <v>0.18</v>
      </c>
      <c r="G20" s="151">
        <f t="shared" si="0"/>
        <v>11.25</v>
      </c>
      <c r="H20" s="151">
        <f t="shared" si="1"/>
        <v>9.2249999999999996</v>
      </c>
      <c r="I20" s="9">
        <v>96081019</v>
      </c>
      <c r="J20" s="152">
        <v>1800</v>
      </c>
      <c r="K20" s="152">
        <v>24</v>
      </c>
      <c r="L20" s="9" t="s">
        <v>1590</v>
      </c>
      <c r="M20" s="9" t="s">
        <v>1590</v>
      </c>
      <c r="N20" s="9" t="s">
        <v>1591</v>
      </c>
      <c r="O20" s="9" t="s">
        <v>135</v>
      </c>
      <c r="P20" s="136" t="s">
        <v>135</v>
      </c>
      <c r="Q20" s="71">
        <v>10</v>
      </c>
    </row>
    <row r="21" spans="1:17" hidden="1">
      <c r="B21" s="147">
        <v>8904275306985</v>
      </c>
      <c r="C21" s="148" t="s">
        <v>1609</v>
      </c>
      <c r="D21" s="9">
        <v>30</v>
      </c>
      <c r="E21" s="150">
        <v>0.25</v>
      </c>
      <c r="F21" s="150">
        <v>0.18</v>
      </c>
      <c r="G21" s="151">
        <f t="shared" si="0"/>
        <v>22.5</v>
      </c>
      <c r="H21" s="151">
        <f t="shared" si="1"/>
        <v>18.45</v>
      </c>
      <c r="I21" s="9">
        <v>96081019</v>
      </c>
      <c r="J21" s="152">
        <v>600</v>
      </c>
      <c r="K21" s="152">
        <v>24</v>
      </c>
      <c r="L21" s="9" t="s">
        <v>1590</v>
      </c>
      <c r="M21" s="9" t="s">
        <v>1590</v>
      </c>
      <c r="N21" s="9" t="s">
        <v>1591</v>
      </c>
      <c r="O21" s="9" t="s">
        <v>135</v>
      </c>
      <c r="P21" s="71"/>
      <c r="Q21" s="71"/>
    </row>
    <row r="22" spans="1:17">
      <c r="A22">
        <v>17</v>
      </c>
      <c r="B22" s="154">
        <v>8904379400862</v>
      </c>
      <c r="C22" s="148" t="s">
        <v>1610</v>
      </c>
      <c r="D22" s="9">
        <v>10</v>
      </c>
      <c r="E22" s="150">
        <v>0.25</v>
      </c>
      <c r="F22" s="150">
        <v>0.18</v>
      </c>
      <c r="G22" s="151">
        <f t="shared" si="0"/>
        <v>7.5</v>
      </c>
      <c r="H22" s="151">
        <f t="shared" si="1"/>
        <v>6.15</v>
      </c>
      <c r="I22" s="9">
        <v>96081019</v>
      </c>
      <c r="J22" s="152">
        <v>2500</v>
      </c>
      <c r="K22" s="152">
        <v>24</v>
      </c>
      <c r="L22" s="9" t="s">
        <v>1590</v>
      </c>
      <c r="M22" s="9" t="s">
        <v>1590</v>
      </c>
      <c r="N22" s="9" t="s">
        <v>1591</v>
      </c>
      <c r="O22" s="9" t="s">
        <v>135</v>
      </c>
      <c r="P22" s="136" t="s">
        <v>135</v>
      </c>
      <c r="Q22" s="71">
        <v>10</v>
      </c>
    </row>
    <row r="23" spans="1:17">
      <c r="A23">
        <v>18</v>
      </c>
      <c r="B23" s="154">
        <v>8904379401777</v>
      </c>
      <c r="C23" s="148" t="s">
        <v>1611</v>
      </c>
      <c r="D23" s="9">
        <v>25</v>
      </c>
      <c r="E23" s="150">
        <v>0.25</v>
      </c>
      <c r="F23" s="150">
        <v>0.18</v>
      </c>
      <c r="G23" s="151">
        <f t="shared" si="0"/>
        <v>18.75</v>
      </c>
      <c r="H23" s="151">
        <f t="shared" si="1"/>
        <v>15.375</v>
      </c>
      <c r="I23" s="9">
        <v>960860</v>
      </c>
      <c r="J23" s="152">
        <v>1200</v>
      </c>
      <c r="K23" s="152">
        <v>24</v>
      </c>
      <c r="L23" s="9" t="s">
        <v>1590</v>
      </c>
      <c r="M23" s="9" t="s">
        <v>1590</v>
      </c>
      <c r="N23" s="9" t="s">
        <v>1591</v>
      </c>
      <c r="O23" s="9" t="s">
        <v>135</v>
      </c>
      <c r="P23" s="136" t="s">
        <v>135</v>
      </c>
      <c r="Q23" s="71">
        <v>10</v>
      </c>
    </row>
    <row r="24" spans="1:17" hidden="1">
      <c r="B24" s="154">
        <v>8904379400657</v>
      </c>
      <c r="C24" s="148" t="s">
        <v>1612</v>
      </c>
      <c r="D24" s="9">
        <v>60</v>
      </c>
      <c r="E24" s="150">
        <v>0.25</v>
      </c>
      <c r="F24" s="150">
        <v>0.18</v>
      </c>
      <c r="G24" s="151">
        <f t="shared" si="0"/>
        <v>45</v>
      </c>
      <c r="H24" s="151">
        <f t="shared" si="1"/>
        <v>36.9</v>
      </c>
      <c r="I24" s="9">
        <v>96081019</v>
      </c>
      <c r="J24" s="152">
        <v>600</v>
      </c>
      <c r="K24" s="152">
        <v>24</v>
      </c>
      <c r="L24" s="9" t="s">
        <v>1590</v>
      </c>
      <c r="M24" s="9" t="s">
        <v>1590</v>
      </c>
      <c r="N24" s="9" t="s">
        <v>1591</v>
      </c>
      <c r="O24" s="9" t="s">
        <v>135</v>
      </c>
      <c r="P24" s="71"/>
      <c r="Q24" s="71"/>
    </row>
    <row r="25" spans="1:17" hidden="1">
      <c r="B25" s="154">
        <v>8904379400817</v>
      </c>
      <c r="C25" s="148" t="s">
        <v>1613</v>
      </c>
      <c r="D25" s="9">
        <v>25</v>
      </c>
      <c r="E25" s="150">
        <v>0.25</v>
      </c>
      <c r="F25" s="150">
        <v>0.18</v>
      </c>
      <c r="G25" s="151">
        <f t="shared" si="0"/>
        <v>18.75</v>
      </c>
      <c r="H25" s="151">
        <f t="shared" si="1"/>
        <v>15.375</v>
      </c>
      <c r="I25" s="9">
        <v>96082000</v>
      </c>
      <c r="J25" s="9">
        <v>600</v>
      </c>
      <c r="K25" s="152">
        <v>24</v>
      </c>
      <c r="L25" s="9" t="s">
        <v>1590</v>
      </c>
      <c r="M25" s="9" t="s">
        <v>1590</v>
      </c>
      <c r="N25" s="9" t="s">
        <v>1591</v>
      </c>
      <c r="O25" s="9" t="s">
        <v>135</v>
      </c>
      <c r="P25" s="71"/>
      <c r="Q25" s="71"/>
    </row>
    <row r="26" spans="1:17">
      <c r="A26">
        <v>19</v>
      </c>
      <c r="B26" s="147">
        <v>8904275300488</v>
      </c>
      <c r="C26" s="148" t="s">
        <v>1614</v>
      </c>
      <c r="D26" s="9">
        <v>10</v>
      </c>
      <c r="E26" s="150">
        <v>0.25</v>
      </c>
      <c r="F26" s="150">
        <v>0.18</v>
      </c>
      <c r="G26" s="151">
        <f t="shared" si="0"/>
        <v>7.5</v>
      </c>
      <c r="H26" s="151">
        <f t="shared" si="1"/>
        <v>6.15</v>
      </c>
      <c r="I26" s="9">
        <v>960860</v>
      </c>
      <c r="J26" s="9">
        <v>2500</v>
      </c>
      <c r="K26" s="152">
        <v>24</v>
      </c>
      <c r="L26" s="9" t="s">
        <v>1590</v>
      </c>
      <c r="M26" s="9" t="s">
        <v>1590</v>
      </c>
      <c r="N26" s="9" t="s">
        <v>1591</v>
      </c>
      <c r="O26" s="9" t="s">
        <v>135</v>
      </c>
      <c r="P26" s="136" t="s">
        <v>135</v>
      </c>
      <c r="Q26" s="71">
        <v>10</v>
      </c>
    </row>
    <row r="27" spans="1:17">
      <c r="A27">
        <v>20</v>
      </c>
      <c r="B27" s="147">
        <v>8904275300433</v>
      </c>
      <c r="C27" s="148" t="s">
        <v>1615</v>
      </c>
      <c r="D27" s="9">
        <v>30</v>
      </c>
      <c r="E27" s="150">
        <v>0.25</v>
      </c>
      <c r="F27" s="150">
        <v>0.18</v>
      </c>
      <c r="G27" s="151">
        <f t="shared" si="0"/>
        <v>22.5</v>
      </c>
      <c r="H27" s="151">
        <f t="shared" si="1"/>
        <v>18.45</v>
      </c>
      <c r="I27" s="9">
        <v>96081019</v>
      </c>
      <c r="J27" s="9">
        <v>1000</v>
      </c>
      <c r="K27" s="152">
        <v>24</v>
      </c>
      <c r="L27" s="9" t="s">
        <v>1590</v>
      </c>
      <c r="M27" s="9" t="s">
        <v>1590</v>
      </c>
      <c r="N27" s="9" t="s">
        <v>1591</v>
      </c>
      <c r="O27" s="9" t="s">
        <v>135</v>
      </c>
      <c r="P27" s="136" t="s">
        <v>135</v>
      </c>
      <c r="Q27" s="71">
        <v>6</v>
      </c>
    </row>
    <row r="28" spans="1:17">
      <c r="A28">
        <v>21</v>
      </c>
      <c r="B28" s="154">
        <v>8904379401067</v>
      </c>
      <c r="C28" s="148" t="s">
        <v>1616</v>
      </c>
      <c r="D28" s="9">
        <v>5</v>
      </c>
      <c r="E28" s="150">
        <v>0.25</v>
      </c>
      <c r="F28" s="150">
        <v>0.18</v>
      </c>
      <c r="G28" s="151">
        <f t="shared" si="0"/>
        <v>3.75</v>
      </c>
      <c r="H28" s="151">
        <f t="shared" si="1"/>
        <v>3.0750000000000002</v>
      </c>
      <c r="I28" s="9">
        <v>96081019</v>
      </c>
      <c r="J28" s="9">
        <v>3600</v>
      </c>
      <c r="K28" s="152">
        <v>24</v>
      </c>
      <c r="L28" s="9" t="s">
        <v>1590</v>
      </c>
      <c r="M28" s="9" t="s">
        <v>1590</v>
      </c>
      <c r="N28" s="9" t="s">
        <v>1591</v>
      </c>
      <c r="O28" s="9" t="s">
        <v>135</v>
      </c>
      <c r="P28" s="136" t="s">
        <v>135</v>
      </c>
      <c r="Q28" s="71">
        <v>10</v>
      </c>
    </row>
    <row r="29" spans="1:17">
      <c r="A29">
        <v>22</v>
      </c>
      <c r="B29" s="154">
        <v>8904379400787</v>
      </c>
      <c r="C29" s="148" t="s">
        <v>1617</v>
      </c>
      <c r="D29" s="9">
        <v>30</v>
      </c>
      <c r="E29" s="150">
        <v>0.25</v>
      </c>
      <c r="F29" s="150">
        <v>0.12</v>
      </c>
      <c r="G29" s="151">
        <f t="shared" si="0"/>
        <v>22.5</v>
      </c>
      <c r="H29" s="151">
        <f t="shared" si="1"/>
        <v>18.45</v>
      </c>
      <c r="I29" s="9">
        <v>96082000</v>
      </c>
      <c r="J29" s="9">
        <v>600</v>
      </c>
      <c r="K29" s="152">
        <v>24</v>
      </c>
      <c r="L29" s="9" t="s">
        <v>1590</v>
      </c>
      <c r="M29" s="9" t="s">
        <v>1590</v>
      </c>
      <c r="N29" s="9" t="s">
        <v>1591</v>
      </c>
      <c r="O29" s="9" t="s">
        <v>135</v>
      </c>
      <c r="P29" s="136" t="s">
        <v>135</v>
      </c>
      <c r="Q29" s="71">
        <v>6</v>
      </c>
    </row>
    <row r="30" spans="1:17">
      <c r="A30">
        <v>23</v>
      </c>
      <c r="B30" s="147">
        <v>8904379401654</v>
      </c>
      <c r="C30" s="148" t="s">
        <v>1618</v>
      </c>
      <c r="D30" s="9">
        <v>15</v>
      </c>
      <c r="E30" s="150">
        <v>0.25</v>
      </c>
      <c r="F30" s="150">
        <v>0.18</v>
      </c>
      <c r="G30" s="151">
        <f t="shared" si="0"/>
        <v>11.25</v>
      </c>
      <c r="H30" s="151">
        <f t="shared" si="1"/>
        <v>9.2249999999999996</v>
      </c>
      <c r="I30" s="9">
        <v>96081019</v>
      </c>
      <c r="J30" s="9">
        <v>1800</v>
      </c>
      <c r="K30" s="152">
        <v>24</v>
      </c>
      <c r="L30" s="9" t="s">
        <v>1590</v>
      </c>
      <c r="M30" s="9" t="s">
        <v>1590</v>
      </c>
      <c r="N30" s="9" t="s">
        <v>1591</v>
      </c>
      <c r="O30" s="9" t="s">
        <v>135</v>
      </c>
      <c r="P30" s="136" t="s">
        <v>135</v>
      </c>
      <c r="Q30" s="71">
        <v>10</v>
      </c>
    </row>
    <row r="31" spans="1:17">
      <c r="A31">
        <v>24</v>
      </c>
      <c r="B31" s="147">
        <v>8904275306756</v>
      </c>
      <c r="C31" s="148" t="s">
        <v>1619</v>
      </c>
      <c r="D31" s="9">
        <v>25</v>
      </c>
      <c r="E31" s="150">
        <v>0.25</v>
      </c>
      <c r="F31" s="150">
        <v>0.18</v>
      </c>
      <c r="G31" s="151">
        <f t="shared" si="0"/>
        <v>18.75</v>
      </c>
      <c r="H31" s="151">
        <f t="shared" si="1"/>
        <v>15.375</v>
      </c>
      <c r="I31" s="9">
        <v>35061000</v>
      </c>
      <c r="J31" s="9">
        <v>480</v>
      </c>
      <c r="K31" s="152">
        <v>24</v>
      </c>
      <c r="L31" s="9" t="s">
        <v>1590</v>
      </c>
      <c r="M31" s="9" t="s">
        <v>1590</v>
      </c>
      <c r="N31" s="9" t="s">
        <v>1591</v>
      </c>
      <c r="O31" s="9" t="s">
        <v>135</v>
      </c>
      <c r="P31" s="136" t="s">
        <v>135</v>
      </c>
      <c r="Q31" s="71">
        <v>6</v>
      </c>
    </row>
    <row r="32" spans="1:17">
      <c r="A32">
        <v>25</v>
      </c>
      <c r="B32" s="147">
        <v>8904275300532</v>
      </c>
      <c r="C32" s="148" t="s">
        <v>1620</v>
      </c>
      <c r="D32" s="9">
        <v>7</v>
      </c>
      <c r="E32" s="150">
        <v>0.25</v>
      </c>
      <c r="F32" s="150">
        <v>0.12</v>
      </c>
      <c r="G32" s="151">
        <f t="shared" si="0"/>
        <v>5.25</v>
      </c>
      <c r="H32" s="151">
        <f t="shared" si="1"/>
        <v>4.3049999999999997</v>
      </c>
      <c r="I32" s="9">
        <v>960860</v>
      </c>
      <c r="J32" s="9">
        <v>3600</v>
      </c>
      <c r="K32" s="152">
        <v>24</v>
      </c>
      <c r="L32" s="9" t="s">
        <v>1590</v>
      </c>
      <c r="M32" s="9" t="s">
        <v>1590</v>
      </c>
      <c r="N32" s="9" t="s">
        <v>1591</v>
      </c>
      <c r="O32" s="9" t="s">
        <v>135</v>
      </c>
      <c r="P32" s="136" t="s">
        <v>135</v>
      </c>
      <c r="Q32" s="71">
        <v>6</v>
      </c>
    </row>
    <row r="33" spans="1:17" hidden="1">
      <c r="B33" s="147">
        <v>8904275306831</v>
      </c>
      <c r="C33" s="148" t="s">
        <v>1621</v>
      </c>
      <c r="D33" s="9">
        <v>25</v>
      </c>
      <c r="E33" s="150">
        <v>0.25</v>
      </c>
      <c r="F33" s="150">
        <v>0.12</v>
      </c>
      <c r="G33" s="151">
        <f t="shared" si="0"/>
        <v>18.75</v>
      </c>
      <c r="H33" s="151">
        <f t="shared" si="1"/>
        <v>15.375</v>
      </c>
      <c r="I33" s="9">
        <v>96082000</v>
      </c>
      <c r="J33" s="9">
        <v>600</v>
      </c>
      <c r="K33" s="152">
        <v>24</v>
      </c>
      <c r="L33" s="9" t="s">
        <v>1590</v>
      </c>
      <c r="M33" s="9" t="s">
        <v>1590</v>
      </c>
      <c r="N33" s="9" t="s">
        <v>1591</v>
      </c>
      <c r="O33" s="9" t="s">
        <v>135</v>
      </c>
      <c r="P33" s="71"/>
      <c r="Q33" s="71"/>
    </row>
    <row r="34" spans="1:17">
      <c r="A34">
        <v>26</v>
      </c>
      <c r="B34" s="147">
        <v>8904379400916</v>
      </c>
      <c r="C34" s="148" t="s">
        <v>1622</v>
      </c>
      <c r="D34" s="9">
        <v>7</v>
      </c>
      <c r="E34" s="150">
        <v>0.25</v>
      </c>
      <c r="F34" s="150">
        <v>0.18</v>
      </c>
      <c r="G34" s="151">
        <f t="shared" si="0"/>
        <v>5.25</v>
      </c>
      <c r="H34" s="151">
        <f t="shared" si="1"/>
        <v>4.3049999999999997</v>
      </c>
      <c r="I34" s="9">
        <v>96081019</v>
      </c>
      <c r="J34" s="9">
        <v>3600</v>
      </c>
      <c r="K34" s="152">
        <v>24</v>
      </c>
      <c r="L34" s="9" t="s">
        <v>1590</v>
      </c>
      <c r="M34" s="9" t="s">
        <v>1590</v>
      </c>
      <c r="N34" s="9" t="s">
        <v>1591</v>
      </c>
      <c r="O34" s="9" t="s">
        <v>135</v>
      </c>
      <c r="P34" s="136" t="s">
        <v>135</v>
      </c>
      <c r="Q34" s="71">
        <v>7</v>
      </c>
    </row>
    <row r="35" spans="1:17" hidden="1">
      <c r="B35" s="147">
        <v>8904275300730</v>
      </c>
      <c r="C35" s="148" t="s">
        <v>1623</v>
      </c>
      <c r="D35" s="9">
        <v>25</v>
      </c>
      <c r="E35" s="150">
        <v>0.25</v>
      </c>
      <c r="F35" s="150">
        <v>0.12</v>
      </c>
      <c r="G35" s="151">
        <f t="shared" si="0"/>
        <v>18.75</v>
      </c>
      <c r="H35" s="151">
        <f t="shared" si="1"/>
        <v>15.375</v>
      </c>
      <c r="I35" s="9">
        <v>96082000</v>
      </c>
      <c r="J35" s="9">
        <v>600</v>
      </c>
      <c r="K35" s="152">
        <v>24</v>
      </c>
      <c r="L35" s="9" t="s">
        <v>1590</v>
      </c>
      <c r="M35" s="9" t="s">
        <v>1590</v>
      </c>
      <c r="N35" s="9" t="s">
        <v>1591</v>
      </c>
      <c r="O35" s="9" t="s">
        <v>135</v>
      </c>
      <c r="P35" s="71"/>
      <c r="Q35" s="71"/>
    </row>
    <row r="36" spans="1:17" hidden="1">
      <c r="B36" s="147">
        <v>8904379400879</v>
      </c>
      <c r="C36" s="148" t="s">
        <v>1624</v>
      </c>
      <c r="D36" s="9">
        <v>10</v>
      </c>
      <c r="E36" s="150">
        <v>0.25</v>
      </c>
      <c r="F36" s="150">
        <v>0.18</v>
      </c>
      <c r="G36" s="151">
        <f t="shared" si="0"/>
        <v>7.5</v>
      </c>
      <c r="H36" s="151">
        <f t="shared" si="1"/>
        <v>6.15</v>
      </c>
      <c r="I36" s="9">
        <v>96081019</v>
      </c>
      <c r="J36" s="9">
        <v>2500</v>
      </c>
      <c r="K36" s="152">
        <v>24</v>
      </c>
      <c r="L36" s="9" t="s">
        <v>1590</v>
      </c>
      <c r="M36" s="9" t="s">
        <v>1590</v>
      </c>
      <c r="N36" s="9" t="s">
        <v>1591</v>
      </c>
      <c r="O36" s="9" t="s">
        <v>135</v>
      </c>
      <c r="P36" s="71"/>
      <c r="Q36" s="71"/>
    </row>
    <row r="37" spans="1:17" hidden="1">
      <c r="B37" s="147">
        <v>8904275305100</v>
      </c>
      <c r="C37" s="148" t="s">
        <v>1625</v>
      </c>
      <c r="D37" s="9">
        <v>40</v>
      </c>
      <c r="E37" s="150">
        <v>0.25</v>
      </c>
      <c r="F37" s="150">
        <v>0.18</v>
      </c>
      <c r="G37" s="151">
        <f t="shared" si="0"/>
        <v>30</v>
      </c>
      <c r="H37" s="151">
        <f t="shared" si="1"/>
        <v>24.6</v>
      </c>
      <c r="I37" s="9">
        <v>96081019</v>
      </c>
      <c r="J37" s="9">
        <v>600</v>
      </c>
      <c r="K37" s="152">
        <v>24</v>
      </c>
      <c r="L37" s="9" t="s">
        <v>1590</v>
      </c>
      <c r="M37" s="9" t="s">
        <v>1590</v>
      </c>
      <c r="N37" s="9" t="s">
        <v>1591</v>
      </c>
      <c r="O37" s="9" t="s">
        <v>135</v>
      </c>
      <c r="P37" s="71"/>
      <c r="Q37" s="71"/>
    </row>
    <row r="38" spans="1:17" hidden="1">
      <c r="B38" s="147">
        <v>8904379401661</v>
      </c>
      <c r="C38" s="148" t="s">
        <v>1626</v>
      </c>
      <c r="D38" s="9">
        <v>15</v>
      </c>
      <c r="E38" s="150">
        <v>0.25</v>
      </c>
      <c r="F38" s="150">
        <v>0.18</v>
      </c>
      <c r="G38" s="151">
        <f t="shared" si="0"/>
        <v>11.25</v>
      </c>
      <c r="H38" s="151">
        <f t="shared" si="1"/>
        <v>9.2249999999999996</v>
      </c>
      <c r="I38" s="9">
        <v>96081019</v>
      </c>
      <c r="J38" s="9">
        <v>1800</v>
      </c>
      <c r="K38" s="152">
        <v>24</v>
      </c>
      <c r="L38" s="9" t="s">
        <v>1590</v>
      </c>
      <c r="M38" s="9" t="s">
        <v>1590</v>
      </c>
      <c r="N38" s="9" t="s">
        <v>1591</v>
      </c>
      <c r="O38" s="9" t="s">
        <v>135</v>
      </c>
      <c r="P38" s="71"/>
      <c r="Q38" s="71"/>
    </row>
    <row r="39" spans="1:17" hidden="1">
      <c r="B39" s="147">
        <v>8904275300471</v>
      </c>
      <c r="C39" s="148" t="s">
        <v>1627</v>
      </c>
      <c r="D39" s="9">
        <v>50</v>
      </c>
      <c r="E39" s="150">
        <v>0.25</v>
      </c>
      <c r="F39" s="150">
        <v>0.18</v>
      </c>
      <c r="G39" s="151">
        <f t="shared" si="0"/>
        <v>37.5</v>
      </c>
      <c r="H39" s="151">
        <f t="shared" si="1"/>
        <v>30.75</v>
      </c>
      <c r="I39" s="9">
        <v>96081019</v>
      </c>
      <c r="J39" s="9">
        <v>480</v>
      </c>
      <c r="K39" s="152">
        <v>24</v>
      </c>
      <c r="L39" s="9" t="s">
        <v>1590</v>
      </c>
      <c r="M39" s="9" t="s">
        <v>1590</v>
      </c>
      <c r="N39" s="9" t="s">
        <v>1591</v>
      </c>
      <c r="O39" s="9" t="s">
        <v>135</v>
      </c>
      <c r="P39" s="71"/>
      <c r="Q39" s="71"/>
    </row>
    <row r="40" spans="1:17" hidden="1">
      <c r="B40" s="147">
        <v>8904275306763</v>
      </c>
      <c r="C40" s="148" t="s">
        <v>1628</v>
      </c>
      <c r="D40" s="9">
        <v>40</v>
      </c>
      <c r="E40" s="150">
        <v>0.25</v>
      </c>
      <c r="F40" s="150">
        <v>0.18</v>
      </c>
      <c r="G40" s="151">
        <f t="shared" si="0"/>
        <v>30</v>
      </c>
      <c r="H40" s="151">
        <f t="shared" si="1"/>
        <v>24.6</v>
      </c>
      <c r="I40" s="9">
        <v>35061000</v>
      </c>
      <c r="J40" s="9">
        <v>500</v>
      </c>
      <c r="K40" s="152">
        <v>24</v>
      </c>
      <c r="L40" s="9" t="s">
        <v>1590</v>
      </c>
      <c r="M40" s="9" t="s">
        <v>1590</v>
      </c>
      <c r="N40" s="9" t="s">
        <v>1591</v>
      </c>
      <c r="O40" s="9" t="s">
        <v>135</v>
      </c>
      <c r="P40" s="71"/>
      <c r="Q40" s="71"/>
    </row>
    <row r="41" spans="1:17" hidden="1">
      <c r="B41" s="147">
        <v>8904275306824</v>
      </c>
      <c r="C41" s="148" t="s">
        <v>1629</v>
      </c>
      <c r="D41" s="9">
        <v>30</v>
      </c>
      <c r="E41" s="150">
        <v>0.25</v>
      </c>
      <c r="F41" s="150">
        <v>0.12</v>
      </c>
      <c r="G41" s="151">
        <f t="shared" si="0"/>
        <v>22.5</v>
      </c>
      <c r="H41" s="151">
        <f t="shared" si="1"/>
        <v>18.45</v>
      </c>
      <c r="I41" s="9">
        <v>96082000</v>
      </c>
      <c r="J41" s="9">
        <v>600</v>
      </c>
      <c r="K41" s="152">
        <v>24</v>
      </c>
      <c r="L41" s="9" t="s">
        <v>1590</v>
      </c>
      <c r="M41" s="9" t="s">
        <v>1590</v>
      </c>
      <c r="N41" s="9" t="s">
        <v>1591</v>
      </c>
      <c r="O41" s="9" t="s">
        <v>135</v>
      </c>
      <c r="P41" s="71"/>
      <c r="Q41" s="71"/>
    </row>
    <row r="42" spans="1:17" hidden="1">
      <c r="B42" s="154">
        <v>8904379401944</v>
      </c>
      <c r="C42" s="148" t="s">
        <v>1630</v>
      </c>
      <c r="D42" s="9">
        <v>30</v>
      </c>
      <c r="E42" s="150">
        <v>0.25</v>
      </c>
      <c r="F42" s="150">
        <v>0.12</v>
      </c>
      <c r="G42" s="151">
        <f t="shared" si="0"/>
        <v>22.5</v>
      </c>
      <c r="H42" s="151">
        <f t="shared" si="1"/>
        <v>18.45</v>
      </c>
      <c r="I42" s="9">
        <v>96082000</v>
      </c>
      <c r="J42" s="9">
        <v>600</v>
      </c>
      <c r="K42" s="152">
        <v>24</v>
      </c>
      <c r="L42" s="9" t="s">
        <v>1590</v>
      </c>
      <c r="M42" s="9" t="s">
        <v>1590</v>
      </c>
      <c r="N42" s="9" t="s">
        <v>1591</v>
      </c>
      <c r="O42" s="9" t="s">
        <v>135</v>
      </c>
      <c r="P42" s="71"/>
      <c r="Q42" s="71"/>
    </row>
    <row r="43" spans="1:17" hidden="1">
      <c r="B43" s="147">
        <v>8904275306770</v>
      </c>
      <c r="C43" s="148" t="s">
        <v>1631</v>
      </c>
      <c r="D43" s="9">
        <v>50</v>
      </c>
      <c r="E43" s="150">
        <v>0.25</v>
      </c>
      <c r="F43" s="150">
        <v>0.18</v>
      </c>
      <c r="G43" s="151">
        <f t="shared" si="0"/>
        <v>37.5</v>
      </c>
      <c r="H43" s="151">
        <f t="shared" si="1"/>
        <v>30.75</v>
      </c>
      <c r="I43" s="9">
        <v>35061000</v>
      </c>
      <c r="J43" s="9">
        <v>240</v>
      </c>
      <c r="K43" s="152">
        <v>24</v>
      </c>
      <c r="L43" s="9" t="s">
        <v>1590</v>
      </c>
      <c r="M43" s="9" t="s">
        <v>1590</v>
      </c>
      <c r="N43" s="9" t="s">
        <v>1591</v>
      </c>
      <c r="O43" s="9" t="s">
        <v>135</v>
      </c>
      <c r="P43" s="71"/>
      <c r="Q43" s="71"/>
    </row>
    <row r="44" spans="1:17" hidden="1">
      <c r="B44" s="154">
        <v>8904275300440</v>
      </c>
      <c r="C44" s="148" t="s">
        <v>1632</v>
      </c>
      <c r="D44" s="9">
        <v>50</v>
      </c>
      <c r="E44" s="150">
        <v>0.25</v>
      </c>
      <c r="F44" s="150">
        <v>0.18</v>
      </c>
      <c r="G44" s="151">
        <f t="shared" si="0"/>
        <v>37.5</v>
      </c>
      <c r="H44" s="151">
        <f t="shared" si="1"/>
        <v>30.75</v>
      </c>
      <c r="I44" s="9">
        <v>96081019</v>
      </c>
      <c r="J44" s="9">
        <v>480</v>
      </c>
      <c r="K44" s="152">
        <v>24</v>
      </c>
      <c r="L44" s="9" t="s">
        <v>1590</v>
      </c>
      <c r="M44" s="9" t="s">
        <v>1590</v>
      </c>
      <c r="N44" s="9" t="s">
        <v>1591</v>
      </c>
      <c r="O44" s="9" t="s">
        <v>135</v>
      </c>
      <c r="P44" s="71"/>
      <c r="Q44" s="71"/>
    </row>
    <row r="45" spans="1:17" hidden="1">
      <c r="B45" s="147">
        <v>8904379401692</v>
      </c>
      <c r="C45" s="148" t="s">
        <v>1633</v>
      </c>
      <c r="D45" s="9">
        <v>15</v>
      </c>
      <c r="E45" s="150">
        <v>0.25</v>
      </c>
      <c r="F45" s="150">
        <v>0.18</v>
      </c>
      <c r="G45" s="151">
        <f t="shared" si="0"/>
        <v>11.25</v>
      </c>
      <c r="H45" s="151">
        <f t="shared" si="1"/>
        <v>9.2249999999999996</v>
      </c>
      <c r="I45" s="9">
        <v>96081019</v>
      </c>
      <c r="J45" s="9">
        <v>1800</v>
      </c>
      <c r="K45" s="152">
        <v>24</v>
      </c>
      <c r="L45" s="9" t="s">
        <v>1590</v>
      </c>
      <c r="M45" s="9" t="s">
        <v>1590</v>
      </c>
      <c r="N45" s="9" t="s">
        <v>1591</v>
      </c>
      <c r="O45" s="9" t="s">
        <v>135</v>
      </c>
      <c r="P45" s="71"/>
      <c r="Q45" s="71"/>
    </row>
    <row r="46" spans="1:17" hidden="1">
      <c r="B46" s="147">
        <v>8904379401920</v>
      </c>
      <c r="C46" s="148" t="s">
        <v>1634</v>
      </c>
      <c r="D46" s="9">
        <v>25</v>
      </c>
      <c r="E46" s="150">
        <v>0.25</v>
      </c>
      <c r="F46" s="150">
        <v>0.12</v>
      </c>
      <c r="G46" s="151">
        <f t="shared" si="0"/>
        <v>18.75</v>
      </c>
      <c r="H46" s="151">
        <f t="shared" si="1"/>
        <v>15.375</v>
      </c>
      <c r="I46" s="9">
        <v>96082000</v>
      </c>
      <c r="J46" s="9">
        <v>600</v>
      </c>
      <c r="K46" s="152">
        <v>24</v>
      </c>
      <c r="L46" s="9" t="s">
        <v>1590</v>
      </c>
      <c r="M46" s="9" t="s">
        <v>1590</v>
      </c>
      <c r="N46" s="9" t="s">
        <v>1591</v>
      </c>
      <c r="O46" s="9" t="s">
        <v>135</v>
      </c>
      <c r="P46" s="71"/>
      <c r="Q46" s="71"/>
    </row>
    <row r="47" spans="1:17" hidden="1">
      <c r="B47" s="147">
        <v>8904275305094</v>
      </c>
      <c r="C47" s="148" t="s">
        <v>1635</v>
      </c>
      <c r="D47" s="9">
        <v>30</v>
      </c>
      <c r="E47" s="150">
        <v>0.25</v>
      </c>
      <c r="F47" s="150">
        <v>0.18</v>
      </c>
      <c r="G47" s="151">
        <f t="shared" si="0"/>
        <v>22.5</v>
      </c>
      <c r="H47" s="151">
        <f t="shared" si="1"/>
        <v>18.45</v>
      </c>
      <c r="I47" s="9">
        <v>96081019</v>
      </c>
      <c r="J47" s="9">
        <v>1000</v>
      </c>
      <c r="K47" s="152">
        <v>24</v>
      </c>
      <c r="L47" s="9" t="s">
        <v>1590</v>
      </c>
      <c r="M47" s="9" t="s">
        <v>1590</v>
      </c>
      <c r="N47" s="9" t="s">
        <v>1591</v>
      </c>
      <c r="O47" s="9" t="s">
        <v>135</v>
      </c>
      <c r="P47" s="71"/>
      <c r="Q47" s="71"/>
    </row>
    <row r="48" spans="1:17" hidden="1">
      <c r="B48" s="147">
        <v>8904275300686</v>
      </c>
      <c r="C48" s="148" t="s">
        <v>1636</v>
      </c>
      <c r="D48" s="9">
        <v>30</v>
      </c>
      <c r="E48" s="150">
        <v>0.25</v>
      </c>
      <c r="F48" s="150">
        <v>0.12</v>
      </c>
      <c r="G48" s="151">
        <f t="shared" si="0"/>
        <v>22.5</v>
      </c>
      <c r="H48" s="151">
        <f t="shared" si="1"/>
        <v>18.45</v>
      </c>
      <c r="I48" s="9">
        <v>96082000</v>
      </c>
      <c r="J48" s="9">
        <v>600</v>
      </c>
      <c r="K48" s="152">
        <v>24</v>
      </c>
      <c r="L48" s="9" t="s">
        <v>1590</v>
      </c>
      <c r="M48" s="9" t="s">
        <v>1590</v>
      </c>
      <c r="N48" s="9" t="s">
        <v>1591</v>
      </c>
      <c r="O48" s="9" t="s">
        <v>135</v>
      </c>
      <c r="P48" s="71"/>
      <c r="Q48" s="71"/>
    </row>
    <row r="49" spans="1:17" hidden="1">
      <c r="B49" s="147">
        <v>8904379401753</v>
      </c>
      <c r="C49" s="148" t="s">
        <v>1637</v>
      </c>
      <c r="D49" s="9">
        <v>60</v>
      </c>
      <c r="E49" s="150">
        <v>0.25</v>
      </c>
      <c r="F49" s="150">
        <v>0.18</v>
      </c>
      <c r="G49" s="151">
        <f t="shared" si="0"/>
        <v>45</v>
      </c>
      <c r="H49" s="151">
        <f t="shared" si="1"/>
        <v>36.9</v>
      </c>
      <c r="I49" s="9">
        <v>96081019</v>
      </c>
      <c r="J49" s="9">
        <v>600</v>
      </c>
      <c r="K49" s="152">
        <v>24</v>
      </c>
      <c r="L49" s="9" t="s">
        <v>1590</v>
      </c>
      <c r="M49" s="9" t="s">
        <v>1590</v>
      </c>
      <c r="N49" s="9" t="s">
        <v>1591</v>
      </c>
      <c r="O49" s="9" t="s">
        <v>135</v>
      </c>
      <c r="P49" s="71"/>
      <c r="Q49" s="71"/>
    </row>
    <row r="50" spans="1:17" hidden="1">
      <c r="B50" s="154">
        <v>8904379401845</v>
      </c>
      <c r="C50" s="148" t="s">
        <v>1638</v>
      </c>
      <c r="D50" s="9">
        <v>10</v>
      </c>
      <c r="E50" s="150">
        <v>0.25</v>
      </c>
      <c r="F50" s="150">
        <v>0.18</v>
      </c>
      <c r="G50" s="151">
        <f t="shared" si="0"/>
        <v>7.5</v>
      </c>
      <c r="H50" s="151">
        <f t="shared" si="1"/>
        <v>6.15</v>
      </c>
      <c r="I50" s="9">
        <v>960860</v>
      </c>
      <c r="J50" s="9">
        <v>2500</v>
      </c>
      <c r="K50" s="152">
        <v>24</v>
      </c>
      <c r="L50" s="9" t="s">
        <v>1590</v>
      </c>
      <c r="M50" s="9" t="s">
        <v>1590</v>
      </c>
      <c r="N50" s="9" t="s">
        <v>1591</v>
      </c>
      <c r="O50" s="9" t="s">
        <v>135</v>
      </c>
      <c r="P50" s="71"/>
      <c r="Q50" s="71"/>
    </row>
    <row r="51" spans="1:17">
      <c r="A51">
        <v>27</v>
      </c>
      <c r="B51" s="147">
        <v>8904275301133</v>
      </c>
      <c r="C51" s="148" t="s">
        <v>1639</v>
      </c>
      <c r="D51" s="9">
        <v>99</v>
      </c>
      <c r="E51" s="150">
        <v>0.25</v>
      </c>
      <c r="F51" s="150">
        <v>0.18</v>
      </c>
      <c r="G51" s="151">
        <f t="shared" si="0"/>
        <v>74.25</v>
      </c>
      <c r="H51" s="151">
        <f t="shared" si="1"/>
        <v>60.884999999999998</v>
      </c>
      <c r="I51" s="9">
        <v>96081019</v>
      </c>
      <c r="J51" s="9">
        <v>480</v>
      </c>
      <c r="K51" s="152">
        <v>24</v>
      </c>
      <c r="L51" s="9" t="s">
        <v>1590</v>
      </c>
      <c r="M51" s="9" t="s">
        <v>1590</v>
      </c>
      <c r="N51" s="9" t="s">
        <v>1591</v>
      </c>
      <c r="O51" s="9" t="s">
        <v>135</v>
      </c>
      <c r="P51" s="136" t="s">
        <v>135</v>
      </c>
      <c r="Q51" s="71">
        <v>10</v>
      </c>
    </row>
    <row r="52" spans="1:17" hidden="1">
      <c r="B52" s="147">
        <v>8904379401937</v>
      </c>
      <c r="C52" s="148" t="s">
        <v>1640</v>
      </c>
      <c r="D52" s="9">
        <v>25</v>
      </c>
      <c r="E52" s="150">
        <v>0.25</v>
      </c>
      <c r="F52" s="150">
        <v>0.12</v>
      </c>
      <c r="G52" s="151">
        <f t="shared" si="0"/>
        <v>18.75</v>
      </c>
      <c r="H52" s="151">
        <f t="shared" si="1"/>
        <v>15.375</v>
      </c>
      <c r="I52" s="9">
        <v>96082000</v>
      </c>
      <c r="J52" s="9">
        <v>600</v>
      </c>
      <c r="K52" s="152">
        <v>24</v>
      </c>
      <c r="L52" s="9" t="s">
        <v>1590</v>
      </c>
      <c r="M52" s="9" t="s">
        <v>1590</v>
      </c>
      <c r="N52" s="9" t="s">
        <v>1591</v>
      </c>
      <c r="O52" s="9" t="s">
        <v>135</v>
      </c>
      <c r="P52" s="71"/>
      <c r="Q52" s="71"/>
    </row>
    <row r="53" spans="1:17" hidden="1">
      <c r="B53" s="147">
        <v>8904379400800</v>
      </c>
      <c r="C53" s="148" t="s">
        <v>1641</v>
      </c>
      <c r="D53" s="9">
        <v>25</v>
      </c>
      <c r="E53" s="150">
        <v>0.25</v>
      </c>
      <c r="F53" s="150">
        <v>0.12</v>
      </c>
      <c r="G53" s="151">
        <f t="shared" si="0"/>
        <v>18.75</v>
      </c>
      <c r="H53" s="151">
        <f t="shared" si="1"/>
        <v>15.375</v>
      </c>
      <c r="I53" s="9">
        <v>96082000</v>
      </c>
      <c r="J53" s="9">
        <v>600</v>
      </c>
      <c r="K53" s="152">
        <v>24</v>
      </c>
      <c r="L53" s="9" t="s">
        <v>1590</v>
      </c>
      <c r="M53" s="9" t="s">
        <v>1590</v>
      </c>
      <c r="N53" s="9" t="s">
        <v>1591</v>
      </c>
      <c r="O53" s="9" t="s">
        <v>135</v>
      </c>
      <c r="P53" s="71"/>
      <c r="Q53" s="71"/>
    </row>
    <row r="54" spans="1:17">
      <c r="A54">
        <v>28</v>
      </c>
      <c r="B54" s="147">
        <v>8904275305117</v>
      </c>
      <c r="C54" s="148" t="s">
        <v>1642</v>
      </c>
      <c r="D54" s="9">
        <v>70</v>
      </c>
      <c r="E54" s="150">
        <v>0.25</v>
      </c>
      <c r="F54" s="150">
        <v>0.18</v>
      </c>
      <c r="G54" s="151">
        <f t="shared" si="0"/>
        <v>52.5</v>
      </c>
      <c r="H54" s="151">
        <f t="shared" si="1"/>
        <v>43.05</v>
      </c>
      <c r="I54" s="9">
        <v>96081019</v>
      </c>
      <c r="J54" s="9">
        <v>480</v>
      </c>
      <c r="K54" s="152">
        <v>24</v>
      </c>
      <c r="L54" s="9" t="s">
        <v>1590</v>
      </c>
      <c r="M54" s="9" t="s">
        <v>1590</v>
      </c>
      <c r="N54" s="9" t="s">
        <v>1591</v>
      </c>
      <c r="O54" s="9" t="s">
        <v>135</v>
      </c>
      <c r="P54" s="136" t="s">
        <v>135</v>
      </c>
      <c r="Q54" s="71">
        <v>5</v>
      </c>
    </row>
    <row r="55" spans="1:17" hidden="1">
      <c r="B55" s="147">
        <v>8904379400824</v>
      </c>
      <c r="C55" s="148" t="s">
        <v>1643</v>
      </c>
      <c r="D55" s="9">
        <v>25</v>
      </c>
      <c r="E55" s="150">
        <v>0.25</v>
      </c>
      <c r="F55" s="150">
        <v>0.12</v>
      </c>
      <c r="G55" s="151">
        <f t="shared" si="0"/>
        <v>18.75</v>
      </c>
      <c r="H55" s="151">
        <f t="shared" si="1"/>
        <v>15.375</v>
      </c>
      <c r="I55" s="9">
        <v>96082000</v>
      </c>
      <c r="J55" s="9">
        <v>600</v>
      </c>
      <c r="K55" s="152">
        <v>24</v>
      </c>
      <c r="L55" s="9" t="s">
        <v>1590</v>
      </c>
      <c r="M55" s="9" t="s">
        <v>1590</v>
      </c>
      <c r="N55" s="9" t="s">
        <v>1591</v>
      </c>
      <c r="O55" s="9" t="s">
        <v>135</v>
      </c>
      <c r="P55" s="71"/>
      <c r="Q55" s="71"/>
    </row>
    <row r="56" spans="1:17" hidden="1">
      <c r="B56" s="147">
        <v>8904379400770</v>
      </c>
      <c r="C56" s="148" t="s">
        <v>1644</v>
      </c>
      <c r="D56" s="9">
        <v>30</v>
      </c>
      <c r="E56" s="150">
        <v>0.25</v>
      </c>
      <c r="F56" s="150">
        <v>0.12</v>
      </c>
      <c r="G56" s="151">
        <f t="shared" si="0"/>
        <v>22.5</v>
      </c>
      <c r="H56" s="151">
        <f t="shared" si="1"/>
        <v>18.45</v>
      </c>
      <c r="I56" s="9">
        <v>96082000</v>
      </c>
      <c r="J56" s="9">
        <v>600</v>
      </c>
      <c r="K56" s="152">
        <v>24</v>
      </c>
      <c r="L56" s="9" t="s">
        <v>1590</v>
      </c>
      <c r="M56" s="9" t="s">
        <v>1590</v>
      </c>
      <c r="N56" s="9" t="s">
        <v>1591</v>
      </c>
      <c r="O56" s="9" t="s">
        <v>135</v>
      </c>
      <c r="P56" s="71"/>
      <c r="Q56" s="71"/>
    </row>
    <row r="57" spans="1:17" hidden="1">
      <c r="B57" s="147">
        <v>8904379400794</v>
      </c>
      <c r="C57" s="148" t="s">
        <v>1645</v>
      </c>
      <c r="D57" s="9">
        <v>30</v>
      </c>
      <c r="E57" s="150">
        <v>0.25</v>
      </c>
      <c r="F57" s="150">
        <v>0.12</v>
      </c>
      <c r="G57" s="151">
        <f t="shared" si="0"/>
        <v>22.5</v>
      </c>
      <c r="H57" s="151">
        <f t="shared" si="1"/>
        <v>18.45</v>
      </c>
      <c r="I57" s="9">
        <v>96082000</v>
      </c>
      <c r="J57" s="9">
        <v>600</v>
      </c>
      <c r="K57" s="152">
        <v>24</v>
      </c>
      <c r="L57" s="9" t="s">
        <v>1590</v>
      </c>
      <c r="M57" s="9" t="s">
        <v>1590</v>
      </c>
      <c r="N57" s="9" t="s">
        <v>1591</v>
      </c>
      <c r="O57" s="9" t="s">
        <v>135</v>
      </c>
      <c r="P57" s="71"/>
      <c r="Q57" s="71"/>
    </row>
    <row r="58" spans="1:17" hidden="1">
      <c r="B58" s="147">
        <v>8904379401890</v>
      </c>
      <c r="C58" s="148" t="s">
        <v>1646</v>
      </c>
      <c r="D58" s="9">
        <v>25</v>
      </c>
      <c r="E58" s="150">
        <v>0.25</v>
      </c>
      <c r="F58" s="150">
        <v>0.18</v>
      </c>
      <c r="G58" s="151">
        <f t="shared" si="0"/>
        <v>18.75</v>
      </c>
      <c r="H58" s="151">
        <f t="shared" si="1"/>
        <v>15.375</v>
      </c>
      <c r="I58" s="9">
        <v>960860</v>
      </c>
      <c r="J58" s="9">
        <v>1200</v>
      </c>
      <c r="K58" s="152">
        <v>24</v>
      </c>
      <c r="L58" s="9" t="s">
        <v>1590</v>
      </c>
      <c r="M58" s="9" t="s">
        <v>1590</v>
      </c>
      <c r="N58" s="9" t="s">
        <v>1591</v>
      </c>
      <c r="O58" s="9" t="s">
        <v>135</v>
      </c>
      <c r="P58" s="71"/>
      <c r="Q58" s="71"/>
    </row>
    <row r="59" spans="1:17" hidden="1">
      <c r="B59" s="147">
        <v>8904379401760</v>
      </c>
      <c r="C59" s="148" t="s">
        <v>1647</v>
      </c>
      <c r="D59" s="9">
        <v>60</v>
      </c>
      <c r="E59" s="150">
        <v>0.25</v>
      </c>
      <c r="F59" s="150">
        <v>0.18</v>
      </c>
      <c r="G59" s="151">
        <f t="shared" si="0"/>
        <v>45</v>
      </c>
      <c r="H59" s="151">
        <f t="shared" si="1"/>
        <v>36.9</v>
      </c>
      <c r="I59" s="9">
        <v>96081019</v>
      </c>
      <c r="J59" s="9">
        <v>600</v>
      </c>
      <c r="K59" s="152">
        <v>24</v>
      </c>
      <c r="L59" s="9" t="s">
        <v>1590</v>
      </c>
      <c r="M59" s="9" t="s">
        <v>1590</v>
      </c>
      <c r="N59" s="9" t="s">
        <v>1591</v>
      </c>
      <c r="O59" s="9" t="s">
        <v>135</v>
      </c>
      <c r="P59" s="71"/>
      <c r="Q59" s="71"/>
    </row>
    <row r="60" spans="1:17" hidden="1">
      <c r="B60" s="147">
        <v>8904379402231</v>
      </c>
      <c r="C60" s="148" t="s">
        <v>1648</v>
      </c>
      <c r="D60" s="9">
        <v>25</v>
      </c>
      <c r="E60" s="150">
        <v>0.25</v>
      </c>
      <c r="F60" s="150">
        <v>0.18</v>
      </c>
      <c r="G60" s="151">
        <f t="shared" si="0"/>
        <v>18.75</v>
      </c>
      <c r="H60" s="151">
        <f t="shared" si="1"/>
        <v>15.375</v>
      </c>
      <c r="I60" s="9">
        <v>960860</v>
      </c>
      <c r="J60" s="9">
        <v>1200</v>
      </c>
      <c r="K60" s="152">
        <v>24</v>
      </c>
      <c r="L60" s="9" t="s">
        <v>1590</v>
      </c>
      <c r="M60" s="9" t="s">
        <v>1590</v>
      </c>
      <c r="N60" s="9" t="s">
        <v>1591</v>
      </c>
      <c r="O60" s="9" t="s">
        <v>135</v>
      </c>
      <c r="P60" s="71"/>
      <c r="Q60" s="71"/>
    </row>
    <row r="61" spans="1:17">
      <c r="A61">
        <v>29</v>
      </c>
      <c r="B61" s="147">
        <v>8904275306725</v>
      </c>
      <c r="C61" s="148" t="s">
        <v>1649</v>
      </c>
      <c r="D61" s="9">
        <v>15</v>
      </c>
      <c r="E61" s="150">
        <v>0.25</v>
      </c>
      <c r="F61" s="150">
        <v>0.18</v>
      </c>
      <c r="G61" s="151">
        <f t="shared" si="0"/>
        <v>11.25</v>
      </c>
      <c r="H61" s="151">
        <f t="shared" si="1"/>
        <v>9.2249999999999996</v>
      </c>
      <c r="I61" s="9">
        <v>96081019</v>
      </c>
      <c r="J61" s="9">
        <v>1800</v>
      </c>
      <c r="K61" s="152">
        <v>24</v>
      </c>
      <c r="L61" s="9" t="s">
        <v>1590</v>
      </c>
      <c r="M61" s="9" t="s">
        <v>1590</v>
      </c>
      <c r="N61" s="9" t="s">
        <v>1591</v>
      </c>
      <c r="O61" s="9" t="s">
        <v>135</v>
      </c>
      <c r="P61" s="136" t="s">
        <v>135</v>
      </c>
      <c r="Q61" s="71">
        <v>5</v>
      </c>
    </row>
    <row r="62" spans="1:17">
      <c r="A62">
        <v>30</v>
      </c>
      <c r="B62" s="147">
        <v>8904379401579</v>
      </c>
      <c r="C62" s="148" t="s">
        <v>1650</v>
      </c>
      <c r="D62" s="9">
        <v>15</v>
      </c>
      <c r="E62" s="150">
        <v>0.25</v>
      </c>
      <c r="F62" s="150">
        <v>0.18</v>
      </c>
      <c r="G62" s="151">
        <f t="shared" si="0"/>
        <v>11.25</v>
      </c>
      <c r="H62" s="151">
        <f t="shared" si="1"/>
        <v>9.2249999999999996</v>
      </c>
      <c r="I62" s="9">
        <v>96081019</v>
      </c>
      <c r="J62" s="9">
        <v>1800</v>
      </c>
      <c r="K62" s="152">
        <v>24</v>
      </c>
      <c r="L62" s="9" t="s">
        <v>1590</v>
      </c>
      <c r="M62" s="9" t="s">
        <v>1590</v>
      </c>
      <c r="N62" s="9" t="s">
        <v>1591</v>
      </c>
      <c r="O62" s="9" t="s">
        <v>135</v>
      </c>
      <c r="P62" s="136" t="s">
        <v>135</v>
      </c>
      <c r="Q62" s="71">
        <v>5</v>
      </c>
    </row>
    <row r="63" spans="1:17" hidden="1">
      <c r="B63" s="147">
        <v>8904275305742</v>
      </c>
      <c r="C63" s="155" t="s">
        <v>1651</v>
      </c>
      <c r="D63" s="9">
        <v>75</v>
      </c>
      <c r="E63" s="150">
        <v>0.25</v>
      </c>
      <c r="F63" s="150">
        <v>0.18</v>
      </c>
      <c r="G63" s="151">
        <f t="shared" si="0"/>
        <v>56.25</v>
      </c>
      <c r="H63" s="151">
        <f t="shared" si="1"/>
        <v>46.125</v>
      </c>
      <c r="I63" s="9">
        <v>96081019</v>
      </c>
      <c r="J63" s="9">
        <v>480</v>
      </c>
      <c r="K63" s="152">
        <v>24</v>
      </c>
      <c r="L63" s="9" t="s">
        <v>1590</v>
      </c>
      <c r="M63" s="9" t="s">
        <v>1590</v>
      </c>
      <c r="N63" s="9" t="s">
        <v>1591</v>
      </c>
      <c r="O63" s="9" t="s">
        <v>135</v>
      </c>
      <c r="P63" s="71"/>
      <c r="Q63" s="71"/>
    </row>
    <row r="64" spans="1:17" hidden="1">
      <c r="B64" s="147">
        <v>8904275305766</v>
      </c>
      <c r="C64" s="155" t="s">
        <v>1652</v>
      </c>
      <c r="D64" s="9">
        <v>75</v>
      </c>
      <c r="E64" s="150">
        <v>0.25</v>
      </c>
      <c r="F64" s="150">
        <v>0.18</v>
      </c>
      <c r="G64" s="151">
        <f t="shared" si="0"/>
        <v>56.25</v>
      </c>
      <c r="H64" s="151">
        <f t="shared" si="1"/>
        <v>46.125</v>
      </c>
      <c r="I64" s="9">
        <v>96081019</v>
      </c>
      <c r="J64" s="9">
        <v>480</v>
      </c>
      <c r="K64" s="152">
        <v>24</v>
      </c>
      <c r="L64" s="9" t="s">
        <v>1590</v>
      </c>
      <c r="M64" s="9" t="s">
        <v>1590</v>
      </c>
      <c r="N64" s="9" t="s">
        <v>1591</v>
      </c>
      <c r="O64" s="9" t="s">
        <v>135</v>
      </c>
      <c r="P64" s="71"/>
      <c r="Q64" s="71"/>
    </row>
    <row r="65" spans="2:17" hidden="1">
      <c r="B65" s="147">
        <v>8904379402675</v>
      </c>
      <c r="C65" s="148" t="s">
        <v>1653</v>
      </c>
      <c r="D65" s="9">
        <v>10</v>
      </c>
      <c r="E65" s="150">
        <v>0.25</v>
      </c>
      <c r="F65" s="150">
        <v>0.18</v>
      </c>
      <c r="G65" s="151">
        <f t="shared" si="0"/>
        <v>7.5</v>
      </c>
      <c r="H65" s="151">
        <f t="shared" si="1"/>
        <v>6.15</v>
      </c>
      <c r="I65" s="9">
        <v>96081019</v>
      </c>
      <c r="J65" s="9">
        <v>1800</v>
      </c>
      <c r="K65" s="152">
        <v>24</v>
      </c>
      <c r="L65" s="9" t="s">
        <v>1590</v>
      </c>
      <c r="M65" s="9" t="s">
        <v>1590</v>
      </c>
      <c r="N65" s="9" t="s">
        <v>1591</v>
      </c>
      <c r="O65" s="9" t="s">
        <v>135</v>
      </c>
      <c r="P65" s="71"/>
      <c r="Q65" s="71"/>
    </row>
    <row r="66" spans="2:17" hidden="1">
      <c r="B66" s="147">
        <v>8904275306848</v>
      </c>
      <c r="C66" s="148" t="s">
        <v>1654</v>
      </c>
      <c r="D66" s="9">
        <v>10</v>
      </c>
      <c r="E66" s="150">
        <v>0.25</v>
      </c>
      <c r="F66" s="150">
        <v>0.18</v>
      </c>
      <c r="G66" s="151">
        <f t="shared" si="0"/>
        <v>7.5</v>
      </c>
      <c r="H66" s="151">
        <f t="shared" si="1"/>
        <v>6.15</v>
      </c>
      <c r="I66" s="9">
        <v>96081019</v>
      </c>
      <c r="J66" s="9">
        <v>1800</v>
      </c>
      <c r="K66" s="152">
        <v>24</v>
      </c>
      <c r="L66" s="9" t="s">
        <v>1590</v>
      </c>
      <c r="M66" s="9" t="s">
        <v>1590</v>
      </c>
      <c r="N66" s="9" t="s">
        <v>1591</v>
      </c>
      <c r="O66" s="9" t="s">
        <v>135</v>
      </c>
      <c r="P66" s="71"/>
      <c r="Q66" s="71"/>
    </row>
    <row r="67" spans="2:17" hidden="1">
      <c r="B67" s="147">
        <v>8904379400954</v>
      </c>
      <c r="C67" s="148" t="s">
        <v>1655</v>
      </c>
      <c r="D67" s="9">
        <v>15</v>
      </c>
      <c r="E67" s="150">
        <v>0.25</v>
      </c>
      <c r="F67" s="150">
        <v>0.18</v>
      </c>
      <c r="G67" s="151">
        <f t="shared" si="0"/>
        <v>11.25</v>
      </c>
      <c r="H67" s="151">
        <f t="shared" si="1"/>
        <v>9.2249999999999996</v>
      </c>
      <c r="I67" s="9">
        <v>35061000</v>
      </c>
      <c r="J67" s="9">
        <v>480</v>
      </c>
      <c r="K67" s="152">
        <v>24</v>
      </c>
      <c r="L67" s="9" t="s">
        <v>1590</v>
      </c>
      <c r="M67" s="9" t="s">
        <v>1590</v>
      </c>
      <c r="N67" s="9" t="s">
        <v>1591</v>
      </c>
      <c r="O67" s="9" t="s">
        <v>135</v>
      </c>
      <c r="P67" s="71"/>
      <c r="Q67" s="71"/>
    </row>
    <row r="68" spans="2:17" hidden="1">
      <c r="B68" s="147">
        <v>8904379400992</v>
      </c>
      <c r="C68" s="148" t="s">
        <v>1656</v>
      </c>
      <c r="D68" s="9">
        <v>10</v>
      </c>
      <c r="E68" s="150">
        <v>0.25</v>
      </c>
      <c r="F68" s="150">
        <v>0.18</v>
      </c>
      <c r="G68" s="151">
        <f t="shared" ref="G68:G75" si="2">D68-(D68*25%)</f>
        <v>7.5</v>
      </c>
      <c r="H68" s="151">
        <f t="shared" ref="H68:H75" si="3">G68-(G68*18%)</f>
        <v>6.15</v>
      </c>
      <c r="I68" s="9">
        <v>96081019</v>
      </c>
      <c r="J68" s="9">
        <v>2500</v>
      </c>
      <c r="K68" s="152">
        <v>24</v>
      </c>
      <c r="L68" s="9" t="s">
        <v>1590</v>
      </c>
      <c r="M68" s="9" t="s">
        <v>1590</v>
      </c>
      <c r="N68" s="9" t="s">
        <v>1591</v>
      </c>
      <c r="O68" s="9" t="s">
        <v>135</v>
      </c>
      <c r="P68" s="71"/>
      <c r="Q68" s="71"/>
    </row>
    <row r="69" spans="2:17" hidden="1">
      <c r="B69" s="147">
        <v>8904379401104</v>
      </c>
      <c r="C69" s="148" t="s">
        <v>1657</v>
      </c>
      <c r="D69" s="9">
        <v>10</v>
      </c>
      <c r="E69" s="150">
        <v>0.25</v>
      </c>
      <c r="F69" s="150">
        <v>0.18</v>
      </c>
      <c r="G69" s="151">
        <f t="shared" si="2"/>
        <v>7.5</v>
      </c>
      <c r="H69" s="151">
        <f t="shared" si="3"/>
        <v>6.15</v>
      </c>
      <c r="I69" s="9">
        <v>96081019</v>
      </c>
      <c r="J69" s="9">
        <v>2500</v>
      </c>
      <c r="K69" s="152">
        <v>24</v>
      </c>
      <c r="L69" s="9" t="s">
        <v>1590</v>
      </c>
      <c r="M69" s="9" t="s">
        <v>1590</v>
      </c>
      <c r="N69" s="9" t="s">
        <v>1591</v>
      </c>
      <c r="O69" s="9" t="s">
        <v>135</v>
      </c>
      <c r="P69" s="71"/>
      <c r="Q69" s="71"/>
    </row>
    <row r="70" spans="2:17" hidden="1">
      <c r="B70" s="147" t="s">
        <v>1658</v>
      </c>
      <c r="C70" s="156" t="s">
        <v>1659</v>
      </c>
      <c r="D70" s="9">
        <v>10</v>
      </c>
      <c r="E70" s="150">
        <v>0.25</v>
      </c>
      <c r="F70" s="150">
        <v>0.18</v>
      </c>
      <c r="G70" s="151">
        <f t="shared" si="2"/>
        <v>7.5</v>
      </c>
      <c r="H70" s="151">
        <f t="shared" si="3"/>
        <v>6.15</v>
      </c>
      <c r="I70" s="9">
        <v>96081019</v>
      </c>
      <c r="J70" s="9">
        <v>1800</v>
      </c>
      <c r="K70" s="152">
        <v>24</v>
      </c>
      <c r="L70" s="9" t="s">
        <v>1590</v>
      </c>
      <c r="M70" s="9" t="s">
        <v>1590</v>
      </c>
      <c r="N70" s="9" t="s">
        <v>1591</v>
      </c>
      <c r="O70" s="9" t="s">
        <v>135</v>
      </c>
      <c r="P70" s="71"/>
      <c r="Q70" s="71"/>
    </row>
    <row r="71" spans="2:17" hidden="1">
      <c r="B71" s="147" t="s">
        <v>1660</v>
      </c>
      <c r="C71" s="156" t="s">
        <v>1661</v>
      </c>
      <c r="D71" s="9">
        <v>10</v>
      </c>
      <c r="E71" s="150">
        <v>0.25</v>
      </c>
      <c r="F71" s="150">
        <v>0.18</v>
      </c>
      <c r="G71" s="151">
        <f t="shared" si="2"/>
        <v>7.5</v>
      </c>
      <c r="H71" s="151">
        <f t="shared" si="3"/>
        <v>6.15</v>
      </c>
      <c r="I71" s="9">
        <v>96081019</v>
      </c>
      <c r="J71" s="9">
        <v>1800</v>
      </c>
      <c r="K71" s="152">
        <v>24</v>
      </c>
      <c r="L71" s="9" t="s">
        <v>1590</v>
      </c>
      <c r="M71" s="9" t="s">
        <v>1590</v>
      </c>
      <c r="N71" s="9" t="s">
        <v>1591</v>
      </c>
      <c r="O71" s="9" t="s">
        <v>135</v>
      </c>
      <c r="P71" s="71"/>
      <c r="Q71" s="71"/>
    </row>
    <row r="72" spans="2:17" hidden="1">
      <c r="B72" s="147">
        <v>8904379403771</v>
      </c>
      <c r="C72" s="157" t="s">
        <v>1662</v>
      </c>
      <c r="D72" s="9">
        <v>299</v>
      </c>
      <c r="E72" s="150">
        <v>0.25</v>
      </c>
      <c r="F72" s="150">
        <v>0.12</v>
      </c>
      <c r="G72" s="151">
        <f t="shared" si="2"/>
        <v>224.25</v>
      </c>
      <c r="H72" s="151">
        <f t="shared" si="3"/>
        <v>183.88499999999999</v>
      </c>
      <c r="I72" s="9">
        <v>90172010</v>
      </c>
      <c r="J72" s="9">
        <v>120</v>
      </c>
      <c r="K72" s="152">
        <v>24</v>
      </c>
      <c r="L72" s="9" t="s">
        <v>1590</v>
      </c>
      <c r="M72" s="9" t="s">
        <v>1590</v>
      </c>
      <c r="N72" s="9" t="s">
        <v>1591</v>
      </c>
      <c r="O72" s="9" t="s">
        <v>135</v>
      </c>
      <c r="P72" s="71"/>
      <c r="Q72" s="71"/>
    </row>
    <row r="73" spans="2:17" hidden="1">
      <c r="B73" s="147" t="s">
        <v>1663</v>
      </c>
      <c r="C73" s="157" t="s">
        <v>1664</v>
      </c>
      <c r="D73" s="9">
        <v>25</v>
      </c>
      <c r="E73" s="150">
        <v>0.25</v>
      </c>
      <c r="F73" s="150">
        <v>0.18</v>
      </c>
      <c r="G73" s="151">
        <f t="shared" si="2"/>
        <v>18.75</v>
      </c>
      <c r="H73" s="151">
        <f t="shared" si="3"/>
        <v>15.375</v>
      </c>
      <c r="I73" s="9">
        <v>96082000</v>
      </c>
      <c r="J73" s="9">
        <v>600</v>
      </c>
      <c r="K73" s="152">
        <v>24</v>
      </c>
      <c r="L73" s="9" t="s">
        <v>1590</v>
      </c>
      <c r="M73" s="9" t="s">
        <v>1590</v>
      </c>
      <c r="N73" s="9" t="s">
        <v>1591</v>
      </c>
      <c r="O73" s="9" t="s">
        <v>135</v>
      </c>
      <c r="P73" s="71"/>
      <c r="Q73" s="71"/>
    </row>
    <row r="74" spans="2:17" hidden="1">
      <c r="B74" s="147" t="s">
        <v>1665</v>
      </c>
      <c r="C74" s="9" t="s">
        <v>1666</v>
      </c>
      <c r="D74" s="9">
        <v>25</v>
      </c>
      <c r="E74" s="150">
        <v>0.25</v>
      </c>
      <c r="F74" s="150">
        <v>0.18</v>
      </c>
      <c r="G74" s="151">
        <f t="shared" si="2"/>
        <v>18.75</v>
      </c>
      <c r="H74" s="151">
        <f t="shared" si="3"/>
        <v>15.375</v>
      </c>
      <c r="I74" s="9">
        <v>96082000</v>
      </c>
      <c r="J74" s="9">
        <v>600</v>
      </c>
      <c r="K74" s="152">
        <v>24</v>
      </c>
      <c r="L74" s="9" t="s">
        <v>1590</v>
      </c>
      <c r="M74" s="9" t="s">
        <v>1590</v>
      </c>
      <c r="N74" s="9" t="s">
        <v>1591</v>
      </c>
      <c r="O74" s="9" t="s">
        <v>135</v>
      </c>
      <c r="P74" s="71"/>
      <c r="Q74" s="71"/>
    </row>
    <row r="75" spans="2:17" hidden="1">
      <c r="B75" s="147" t="s">
        <v>1667</v>
      </c>
      <c r="C75" s="9" t="s">
        <v>1668</v>
      </c>
      <c r="D75" s="9">
        <v>10</v>
      </c>
      <c r="E75" s="150">
        <v>0.25</v>
      </c>
      <c r="F75" s="150">
        <v>0.18</v>
      </c>
      <c r="G75" s="151">
        <f t="shared" si="2"/>
        <v>7.5</v>
      </c>
      <c r="H75" s="151">
        <f t="shared" si="3"/>
        <v>6.15</v>
      </c>
      <c r="I75" s="9">
        <v>96081019</v>
      </c>
      <c r="J75" s="9">
        <v>1800</v>
      </c>
      <c r="K75" s="152">
        <v>24</v>
      </c>
      <c r="L75" s="9" t="s">
        <v>1590</v>
      </c>
      <c r="M75" s="9" t="s">
        <v>1590</v>
      </c>
      <c r="N75" s="9" t="s">
        <v>1591</v>
      </c>
      <c r="O75" s="9" t="s">
        <v>135</v>
      </c>
      <c r="P75" s="71"/>
      <c r="Q75" s="71"/>
    </row>
  </sheetData>
  <autoFilter ref="B1:Q75">
    <filterColumn colId="14">
      <customFilters>
        <customFilter operator="notEqual" val=" "/>
      </customFilters>
    </filterColumn>
  </autoFilter>
  <mergeCells count="14">
    <mergeCell ref="N1:N2"/>
    <mergeCell ref="O1:O2"/>
    <mergeCell ref="H1:H2"/>
    <mergeCell ref="I1:I2"/>
    <mergeCell ref="J1:J2"/>
    <mergeCell ref="K1:K2"/>
    <mergeCell ref="L1:L2"/>
    <mergeCell ref="M1:M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VENDORS DATA</vt:lpstr>
      <vt:lpstr>dabur data</vt:lpstr>
      <vt:lpstr>LAYS</vt:lpstr>
      <vt:lpstr>P&amp;G</vt:lpstr>
      <vt:lpstr>JYOTHI LABS </vt:lpstr>
      <vt:lpstr>PRIYA PICKELS</vt:lpstr>
      <vt:lpstr>MAMA EARTH</vt:lpstr>
      <vt:lpstr>CLASS MATE</vt:lpstr>
      <vt:lpstr>REYNOLDS PEN</vt:lpstr>
      <vt:lpstr>MAYONNAISE</vt:lpstr>
      <vt:lpstr>KELLOGGS</vt:lpstr>
      <vt:lpstr>GRB GHEE</vt:lpstr>
      <vt:lpstr>HUL LIST</vt:lpstr>
      <vt:lpstr>SCROTCH BRITE</vt:lpstr>
      <vt:lpstr>ITC NON FOOD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2023-10-08T05:20:52Z</cp:lastPrinted>
  <dcterms:created xsi:type="dcterms:W3CDTF">2023-10-08T05:18:34Z</dcterms:created>
  <dcterms:modified xsi:type="dcterms:W3CDTF">2023-10-17T11:47:58Z</dcterms:modified>
</cp:coreProperties>
</file>