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AHUN 2022\DATA SEKTORAL 2022\DATA SEKTORAL TAHUN 2022\fixed\23. DINAS KETENAGAKERJAAN\Data Permintaan Statistik 2022\"/>
    </mc:Choice>
  </mc:AlternateContent>
  <xr:revisionPtr revIDLastSave="0" documentId="13_ncr:1_{64A3DF06-B948-460E-93BF-38C67B58FC3D}" xr6:coauthVersionLast="47" xr6:coauthVersionMax="47" xr10:uidLastSave="{00000000-0000-0000-0000-000000000000}"/>
  <bookViews>
    <workbookView xWindow="-110" yWindow="-110" windowWidth="19420" windowHeight="10560" tabRatio="500" activeTab="1" xr2:uid="{00000000-000D-0000-FFFF-FFFF00000000}"/>
  </bookViews>
  <sheets>
    <sheet name="JML DATA PENCAKER 20" sheetId="3" r:id="rId1"/>
    <sheet name="pENCAKER TERDAFTAR" sheetId="5" r:id="rId2"/>
    <sheet name="PENCAKER DITEMPATKAN" sheetId="6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6" l="1"/>
  <c r="C18" i="6"/>
  <c r="E17" i="6"/>
  <c r="E16" i="6"/>
  <c r="E15" i="6"/>
  <c r="E14" i="6"/>
  <c r="E13" i="6"/>
  <c r="E12" i="6"/>
  <c r="E11" i="6"/>
  <c r="E10" i="6"/>
  <c r="E9" i="6"/>
  <c r="E8" i="6"/>
  <c r="E7" i="6"/>
  <c r="E6" i="6"/>
  <c r="D18" i="5"/>
  <c r="E18" i="5" s="1"/>
  <c r="C18" i="5"/>
  <c r="E17" i="5"/>
  <c r="E8" i="5"/>
  <c r="E9" i="5"/>
  <c r="E10" i="5"/>
  <c r="E11" i="5"/>
  <c r="E12" i="5"/>
  <c r="E13" i="5"/>
  <c r="E14" i="5"/>
  <c r="E15" i="5"/>
  <c r="E16" i="5"/>
  <c r="E7" i="5"/>
  <c r="E6" i="5"/>
  <c r="E18" i="6" l="1"/>
  <c r="B12" i="3" l="1"/>
  <c r="F12" i="3" l="1"/>
  <c r="E12" i="3"/>
  <c r="G11" i="3"/>
  <c r="G10" i="3"/>
  <c r="G9" i="3"/>
  <c r="G8" i="3"/>
  <c r="G7" i="3"/>
  <c r="G6" i="3"/>
  <c r="C12" i="3"/>
  <c r="D11" i="3"/>
  <c r="D7" i="3"/>
  <c r="D8" i="3"/>
  <c r="D9" i="3"/>
  <c r="D10" i="3"/>
  <c r="D6" i="3"/>
  <c r="D12" i="3" l="1"/>
  <c r="G12" i="3"/>
</calcChain>
</file>

<file path=xl/sharedStrings.xml><?xml version="1.0" encoding="utf-8"?>
<sst xmlns="http://schemas.openxmlformats.org/spreadsheetml/2006/main" count="104" uniqueCount="52">
  <si>
    <t>JUMLAH</t>
  </si>
  <si>
    <t>Pencari Kerja Terdaftar</t>
  </si>
  <si>
    <t>Jumlah</t>
  </si>
  <si>
    <t>Laki-laki</t>
  </si>
  <si>
    <t>Perempuan</t>
  </si>
  <si>
    <t>Penempatan/Pemenuhan Tenaga Kerja</t>
  </si>
  <si>
    <t>(1)</t>
  </si>
  <si>
    <t>(2)</t>
  </si>
  <si>
    <t>(3)</t>
  </si>
  <si>
    <t>(4)</t>
  </si>
  <si>
    <t>(5)</t>
  </si>
  <si>
    <t>(6)</t>
  </si>
  <si>
    <t>(7)</t>
  </si>
  <si>
    <t>Tidak/Belum Tamat SD</t>
  </si>
  <si>
    <t>Sekolah Dasar (SD)</t>
  </si>
  <si>
    <t>SMP Sederajat</t>
  </si>
  <si>
    <t>SMA Sederajat</t>
  </si>
  <si>
    <t>Tingkat Sarjana/Doktor</t>
  </si>
  <si>
    <t>Diploma I, II, III, IV / Akta I,II, III</t>
  </si>
  <si>
    <t>Pendidikan Tertinggi yang Ditamatkan</t>
  </si>
  <si>
    <t>Jumlah Pencari Kerja Terdaftar dan Penempatan/Pemenuhan Tenaga Kerja Menurut Pendidikan Tertinggi yang Ditamatkan di Kabupaten Pangkajene dan Kepulauan 2020</t>
  </si>
  <si>
    <t>Pangkajene,         Februari 2022</t>
  </si>
  <si>
    <t xml:space="preserve">Plt. KEPALA DINAS, </t>
  </si>
  <si>
    <t>ANDI ULFAWATI, S.STP., M.M</t>
  </si>
  <si>
    <t>Pembina / IV.a</t>
  </si>
  <si>
    <t>Nip. 19820920 200112 2 001</t>
  </si>
  <si>
    <t>Jumlah Pencari kerja terdaftar menurut tingkat perndidikan tertinggi yang ditamatkan dan jenis kelamin di Kabupaten Pangkep Tahun 2021</t>
  </si>
  <si>
    <t>Jenis Kelamin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</si>
  <si>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</si>
  <si>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</si>
  <si>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</si>
  <si>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</si>
  <si>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</si>
  <si>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</si>
  <si>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</si>
  <si>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</si>
  <si>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</si>
  <si>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</si>
  <si>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</si>
  <si>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</si>
  <si>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Sekolah Dasar</t>
  </si>
  <si>
    <t>Sekolah Menengah Pertama</t>
  </si>
  <si>
    <t>Sekolah Menengah Atas</t>
  </si>
  <si>
    <t>Sekolah Menengah Kerjuruan</t>
  </si>
  <si>
    <t>Diploma I/II/ Akademi</t>
  </si>
  <si>
    <t>Diploma I/II/III/ Akademi</t>
  </si>
  <si>
    <t>Strata Satu (S.1)</t>
  </si>
  <si>
    <t>Strata Dua (S.2)</t>
  </si>
  <si>
    <t>Doktor (S.3)</t>
  </si>
  <si>
    <t>Spesialis (Sp)</t>
  </si>
  <si>
    <t>Profesi (Pr)</t>
  </si>
  <si>
    <t>Jumlah Pencari kerja ditempatkan menurut tingkat perndidikan tertinggi yang ditamatkan dan jenis kelamin di Kabupaten Pangkep Tahun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</si>
</sst>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</font>
    <font>
      <sz val="12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b/>
      <sz val="11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0" fillId="0" borderId="0" xfId="0" applyFont="1" applyFill="1" applyBorder="1"/>
    <xf numFmtId="0" fontId="2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quotePrefix="1" applyFont="1" applyFill="1" applyBorder="1" applyAlignment="1">
      <alignment horizontal="center" vertical="center"/>
    </xf>
    <xf numFmtId="0" fontId="4" fillId="0" borderId="5" xfId="0" quotePrefix="1" applyFont="1" applyFill="1" applyBorder="1" applyAlignment="1">
      <alignment horizontal="center" vertical="center" wrapText="1"/>
    </xf>
    <xf numFmtId="0" fontId="6" fillId="0" borderId="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0" fontId="6" fillId="0" borderId="7" xfId="0" quotePrefix="1" applyFont="1" applyFill="1" applyBorder="1"/>
    <xf numFmtId="0" fontId="6" fillId="0" borderId="4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9" xfId="0" quotePrefix="1" applyFont="1" applyFill="1" applyBorder="1"/>
    <xf numFmtId="0" fontId="6" fillId="0" borderId="10" xfId="0" applyFont="1" applyFill="1" applyBorder="1"/>
    <xf numFmtId="0" fontId="6" fillId="0" borderId="5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right"/>
    </xf>
    <xf numFmtId="0" fontId="6" fillId="0" borderId="6" xfId="0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wrapText="1"/>
    </xf>
    <xf numFmtId="0" fontId="6" fillId="0" borderId="1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'pENCAKER TERDAFTAR'!$C$4</c:f>
              <c:strCache>
                <c:ptCount val="1"/>
                <c:pt idx="0">
                  <c:v>Laki-laki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'pENCAKER TERDAFTAR'!$B$6:$B$17</c:f>
              <c:strCache>
                <c:ptCount val="12"/>
                <c:pt idx="0">
                  <c:v>Tidak/Belum Tamat SD</c:v>
                </c:pt>
                <c:pt idx="1">
                  <c:v>Sekolah Dasar</c:v>
                </c:pt>
                <c:pt idx="2">
                  <c:v>Sekolah Menengah Pertama</c:v>
                </c:pt>
                <c:pt idx="3">
                  <c:v>Sekolah Menengah Atas</c:v>
                </c:pt>
                <c:pt idx="4">
                  <c:v>Sekolah Menengah Kerjuruan</c:v>
                </c:pt>
                <c:pt idx="5">
                  <c:v>Diploma I/II/ Akademi</c:v>
                </c:pt>
                <c:pt idx="6">
                  <c:v>Diploma I/II/III/ Akademi</c:v>
                </c:pt>
                <c:pt idx="7">
                  <c:v>Strata Satu (S.1)</c:v>
                </c:pt>
                <c:pt idx="8">
                  <c:v>Strata Dua (S.2)</c:v>
                </c:pt>
                <c:pt idx="9">
                  <c:v>Doktor (S.3)</c:v>
                </c:pt>
                <c:pt idx="10">
                  <c:v>Spesialis (Sp)</c:v>
                </c:pt>
                <c:pt idx="11">
                  <c:v>Profesi (Pr)</c:v>
                </c:pt>
              </c:strCache>
            </c:strRef>
          </c:cat>
          <c:val>
            <c:numRef>
              <c:f>'pENCAKER TERDAFTAR'!$C$6:$C$17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345</c:v>
                </c:pt>
                <c:pt idx="4">
                  <c:v>362</c:v>
                </c:pt>
                <c:pt idx="5">
                  <c:v>1</c:v>
                </c:pt>
                <c:pt idx="6">
                  <c:v>59</c:v>
                </c:pt>
                <c:pt idx="7">
                  <c:v>155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7-4F40-9978-B5FED0F9292E}"/>
            </c:ext>
          </c:extLst>
        </c:ser>
        <c:ser>
          <c:idx val="1"/>
          <c:order val="1"/>
          <c:tx>
            <c:strRef>
              <c:f>'pENCAKER TERDAFTAR'!$D$4</c:f>
              <c:strCache>
                <c:ptCount val="1"/>
                <c:pt idx="0">
                  <c:v>Perempuan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'pENCAKER TERDAFTAR'!$B$6:$B$17</c:f>
              <c:strCache>
                <c:ptCount val="12"/>
                <c:pt idx="0">
                  <c:v>Tidak/Belum Tamat SD</c:v>
                </c:pt>
                <c:pt idx="1">
                  <c:v>Sekolah Dasar</c:v>
                </c:pt>
                <c:pt idx="2">
                  <c:v>Sekolah Menengah Pertama</c:v>
                </c:pt>
                <c:pt idx="3">
                  <c:v>Sekolah Menengah Atas</c:v>
                </c:pt>
                <c:pt idx="4">
                  <c:v>Sekolah Menengah Kerjuruan</c:v>
                </c:pt>
                <c:pt idx="5">
                  <c:v>Diploma I/II/ Akademi</c:v>
                </c:pt>
                <c:pt idx="6">
                  <c:v>Diploma I/II/III/ Akademi</c:v>
                </c:pt>
                <c:pt idx="7">
                  <c:v>Strata Satu (S.1)</c:v>
                </c:pt>
                <c:pt idx="8">
                  <c:v>Strata Dua (S.2)</c:v>
                </c:pt>
                <c:pt idx="9">
                  <c:v>Doktor (S.3)</c:v>
                </c:pt>
                <c:pt idx="10">
                  <c:v>Spesialis (Sp)</c:v>
                </c:pt>
                <c:pt idx="11">
                  <c:v>Profesi (Pr)</c:v>
                </c:pt>
              </c:strCache>
            </c:strRef>
          </c:cat>
          <c:val>
            <c:numRef>
              <c:f>'pENCAKER TERDAFTAR'!$D$6:$D$17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</c:v>
                </c:pt>
                <c:pt idx="4">
                  <c:v>27</c:v>
                </c:pt>
                <c:pt idx="5">
                  <c:v>0</c:v>
                </c:pt>
                <c:pt idx="6">
                  <c:v>31</c:v>
                </c:pt>
                <c:pt idx="7">
                  <c:v>147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7-4F40-9978-B5FED0F92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6424112"/>
        <c:axId val="486430344"/>
      </c:barChart>
      <c:catAx>
        <c:axId val="48642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30344"/>
        <c:crosses val="autoZero"/>
        <c:auto val="1"/>
        <c:lblAlgn val="ctr"/>
        <c:lblOffset val="100"/>
        <c:noMultiLvlLbl val="0"/>
      </c:catAx>
      <c:valAx>
        <c:axId val="48643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3</xdr:row>
      <xdr:rowOff>47625</xdr:rowOff>
    </xdr:from>
    <xdr:to>
      <xdr:col>13</xdr:col>
      <xdr:colOff>419100</xdr:colOff>
      <xdr:row>12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4CF6B6-3B89-45E4-AC3E-25D6B7748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view="pageLayout" zoomScaleNormal="100" workbookViewId="0">
      <selection activeCell="D9" sqref="D9"/>
    </sheetView>
  </sheetViews>
  <sheetFormatPr defaultRowHeight="14.5"/>
  <cols>
    <col min="1" max="1" width="30.54296875" customWidth="1"/>
    <col min="2" max="3" width="15.1796875" customWidth="1"/>
    <col min="4" max="4" width="15.1796875" style="1" customWidth="1"/>
    <col min="5" max="7" width="15.1796875" customWidth="1"/>
  </cols>
  <sheetData>
    <row r="1" spans="1:7" ht="36.75" customHeight="1">
      <c r="A1" s="28" t="s">
        <v>20</v>
      </c>
      <c r="B1" s="28"/>
      <c r="C1" s="28"/>
      <c r="D1" s="28"/>
      <c r="E1" s="28"/>
      <c r="F1" s="28"/>
      <c r="G1" s="28"/>
    </row>
    <row r="2" spans="1:7" ht="15.5">
      <c r="A2" s="2"/>
      <c r="B2" s="2"/>
      <c r="C2" s="2"/>
      <c r="D2" s="2"/>
      <c r="E2" s="2"/>
      <c r="F2" s="2"/>
    </row>
    <row r="3" spans="1:7" ht="20.25" customHeight="1">
      <c r="A3" s="29" t="s">
        <v>19</v>
      </c>
      <c r="B3" s="31" t="s">
        <v>1</v>
      </c>
      <c r="C3" s="32"/>
      <c r="D3" s="33"/>
      <c r="E3" s="31" t="s">
        <v>5</v>
      </c>
      <c r="F3" s="32"/>
      <c r="G3" s="33"/>
    </row>
    <row r="4" spans="1:7" ht="20.25" customHeight="1">
      <c r="A4" s="30"/>
      <c r="B4" s="9" t="s">
        <v>3</v>
      </c>
      <c r="C4" s="9" t="s">
        <v>4</v>
      </c>
      <c r="D4" s="9" t="s">
        <v>2</v>
      </c>
      <c r="E4" s="9" t="s">
        <v>3</v>
      </c>
      <c r="F4" s="9" t="s">
        <v>4</v>
      </c>
      <c r="G4" s="9" t="s">
        <v>2</v>
      </c>
    </row>
    <row r="5" spans="1:7" s="4" customFormat="1" ht="20.25" customHeight="1">
      <c r="A5" s="12" t="s">
        <v>6</v>
      </c>
      <c r="B5" s="11" t="s">
        <v>7</v>
      </c>
      <c r="C5" s="11" t="s">
        <v>8</v>
      </c>
      <c r="D5" s="11" t="s">
        <v>9</v>
      </c>
      <c r="E5" s="11" t="s">
        <v>10</v>
      </c>
      <c r="F5" s="11" t="s">
        <v>11</v>
      </c>
      <c r="G5" s="11" t="s">
        <v>12</v>
      </c>
    </row>
    <row r="6" spans="1:7" ht="29.25" customHeight="1">
      <c r="A6" s="5" t="s">
        <v>13</v>
      </c>
      <c r="B6" s="5">
        <v>0</v>
      </c>
      <c r="C6" s="5">
        <v>0</v>
      </c>
      <c r="D6" s="5">
        <f>SUM(B6+C6)</f>
        <v>0</v>
      </c>
      <c r="E6" s="5">
        <v>0</v>
      </c>
      <c r="F6" s="5">
        <v>0</v>
      </c>
      <c r="G6" s="5">
        <f>SUM(E6+F6)</f>
        <v>0</v>
      </c>
    </row>
    <row r="7" spans="1:7" ht="29.25" customHeight="1">
      <c r="A7" s="5" t="s">
        <v>14</v>
      </c>
      <c r="B7" s="5">
        <v>0</v>
      </c>
      <c r="C7" s="5">
        <v>0</v>
      </c>
      <c r="D7" s="5">
        <f t="shared" ref="D7:D10" si="0">SUM(B7+C7)</f>
        <v>0</v>
      </c>
      <c r="E7" s="5">
        <v>0</v>
      </c>
      <c r="F7" s="5">
        <v>0</v>
      </c>
      <c r="G7" s="5">
        <f t="shared" ref="G7:G11" si="1">SUM(E7+F7)</f>
        <v>0</v>
      </c>
    </row>
    <row r="8" spans="1:7" ht="29.25" customHeight="1">
      <c r="A8" s="5" t="s">
        <v>15</v>
      </c>
      <c r="B8" s="5">
        <v>3</v>
      </c>
      <c r="C8" s="5">
        <v>0</v>
      </c>
      <c r="D8" s="5">
        <f t="shared" si="0"/>
        <v>3</v>
      </c>
      <c r="E8" s="5">
        <v>0</v>
      </c>
      <c r="F8" s="5">
        <v>0</v>
      </c>
      <c r="G8" s="5">
        <f t="shared" si="1"/>
        <v>0</v>
      </c>
    </row>
    <row r="9" spans="1:7" s="4" customFormat="1" ht="29.25" customHeight="1">
      <c r="A9" s="5" t="s">
        <v>16</v>
      </c>
      <c r="B9" s="5">
        <v>376</v>
      </c>
      <c r="C9" s="5">
        <v>142</v>
      </c>
      <c r="D9" s="5">
        <f t="shared" si="0"/>
        <v>518</v>
      </c>
      <c r="E9" s="5">
        <v>17</v>
      </c>
      <c r="F9" s="5">
        <v>6</v>
      </c>
      <c r="G9" s="5">
        <f t="shared" si="1"/>
        <v>23</v>
      </c>
    </row>
    <row r="10" spans="1:7" s="4" customFormat="1" ht="31.5" customHeight="1">
      <c r="A10" s="5" t="s">
        <v>18</v>
      </c>
      <c r="B10" s="5">
        <v>20</v>
      </c>
      <c r="C10" s="5">
        <v>31</v>
      </c>
      <c r="D10" s="5">
        <f t="shared" si="0"/>
        <v>51</v>
      </c>
      <c r="E10" s="5">
        <v>3</v>
      </c>
      <c r="F10" s="5">
        <v>3</v>
      </c>
      <c r="G10" s="5">
        <f t="shared" si="1"/>
        <v>6</v>
      </c>
    </row>
    <row r="11" spans="1:7" s="4" customFormat="1" ht="31.5" customHeight="1">
      <c r="A11" s="5" t="s">
        <v>17</v>
      </c>
      <c r="B11" s="5">
        <v>74</v>
      </c>
      <c r="C11" s="5">
        <v>90</v>
      </c>
      <c r="D11" s="5">
        <f t="shared" ref="D11" si="2">SUM(B11+C11)</f>
        <v>164</v>
      </c>
      <c r="E11" s="5">
        <v>6</v>
      </c>
      <c r="F11" s="5">
        <v>3</v>
      </c>
      <c r="G11" s="5">
        <f t="shared" si="1"/>
        <v>9</v>
      </c>
    </row>
    <row r="12" spans="1:7" s="4" customFormat="1" ht="31.5" customHeight="1">
      <c r="A12" s="10" t="s">
        <v>0</v>
      </c>
      <c r="B12" s="10">
        <f t="shared" ref="B12:D12" si="3">SUM(B6:B11)</f>
        <v>473</v>
      </c>
      <c r="C12" s="10">
        <f t="shared" si="3"/>
        <v>263</v>
      </c>
      <c r="D12" s="10">
        <f t="shared" si="3"/>
        <v>736</v>
      </c>
      <c r="E12" s="10">
        <f>SUM(E6:E11)</f>
        <v>26</v>
      </c>
      <c r="F12" s="10">
        <f t="shared" ref="F12" si="4">SUM(F6:F11)</f>
        <v>12</v>
      </c>
      <c r="G12" s="10">
        <f t="shared" ref="G12" si="5">SUM(G6:G11)</f>
        <v>38</v>
      </c>
    </row>
    <row r="13" spans="1:7" ht="15.5">
      <c r="A13" s="2"/>
      <c r="B13" s="2"/>
      <c r="C13" s="2"/>
      <c r="D13" s="2"/>
      <c r="E13" s="2"/>
      <c r="F13" s="2"/>
    </row>
    <row r="14" spans="1:7" ht="15.5">
      <c r="A14" s="2"/>
      <c r="B14" s="2"/>
      <c r="C14" s="2"/>
      <c r="D14" s="2"/>
      <c r="E14" s="6"/>
      <c r="F14" s="6"/>
    </row>
    <row r="15" spans="1:7" ht="15.5">
      <c r="A15" s="2"/>
      <c r="B15" s="2"/>
      <c r="C15" s="2"/>
      <c r="D15" s="2"/>
      <c r="E15" s="2"/>
      <c r="F15" s="2"/>
    </row>
    <row r="16" spans="1:7" ht="15.5">
      <c r="A16" s="2"/>
      <c r="B16" s="2"/>
      <c r="C16" s="2"/>
      <c r="D16" s="2"/>
      <c r="E16" s="2"/>
      <c r="F16" s="2"/>
    </row>
    <row r="17" spans="1:6" s="4" customFormat="1" ht="15.5">
      <c r="A17" s="2"/>
      <c r="B17" s="2"/>
      <c r="C17" s="2"/>
      <c r="D17" s="2"/>
      <c r="E17" s="2"/>
      <c r="F17" s="2"/>
    </row>
    <row r="18" spans="1:6" ht="15.5">
      <c r="A18" s="2"/>
      <c r="B18" s="2"/>
      <c r="C18" s="2"/>
      <c r="D18" s="2"/>
      <c r="E18" s="8"/>
      <c r="F18" s="8"/>
    </row>
    <row r="19" spans="1:6" ht="15.5">
      <c r="A19" s="2"/>
      <c r="B19" s="2"/>
      <c r="C19" s="2"/>
      <c r="D19" s="2"/>
      <c r="E19" s="6"/>
      <c r="F19" s="6"/>
    </row>
    <row r="20" spans="1:6">
      <c r="A20" s="3"/>
      <c r="B20" s="3"/>
      <c r="C20" s="3"/>
      <c r="D20" s="3"/>
      <c r="E20" s="7"/>
      <c r="F20" s="7"/>
    </row>
    <row r="21" spans="1:6">
      <c r="E21" s="4"/>
      <c r="F21" s="4"/>
    </row>
  </sheetData>
  <mergeCells count="4">
    <mergeCell ref="A1:G1"/>
    <mergeCell ref="A3:A4"/>
    <mergeCell ref="B3:D3"/>
    <mergeCell ref="E3:G3"/>
  </mergeCells>
  <pageMargins left="1.09375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tabSelected="1" workbookViewId="0">
      <selection activeCell="L15" sqref="L15"/>
    </sheetView>
  </sheetViews>
  <sheetFormatPr defaultRowHeight="14.5"/>
  <cols>
    <col min="1" max="1" width="3.1796875" style="4" customWidth="1"/>
    <col min="2" max="2" width="27.81640625" customWidth="1"/>
    <col min="3" max="4" width="15.7265625" customWidth="1"/>
    <col min="5" max="5" width="15.81640625" customWidth="1"/>
  </cols>
  <sheetData>
    <row r="1" spans="1:5" ht="34.5" customHeight="1">
      <c r="A1" s="34" t="s">
        <v>26</v>
      </c>
      <c r="B1" s="34"/>
      <c r="C1" s="34"/>
      <c r="D1" s="34"/>
      <c r="E1" s="34"/>
    </row>
    <row r="2" spans="1:5" ht="15.5">
      <c r="A2" s="13"/>
      <c r="B2" s="13"/>
      <c r="C2" s="13"/>
      <c r="D2" s="13"/>
      <c r="E2" s="13"/>
    </row>
    <row r="3" spans="1:5" ht="15" customHeight="1">
      <c r="A3" s="42" t="s">
        <v>19</v>
      </c>
      <c r="B3" s="42"/>
      <c r="C3" s="40" t="s">
        <v>27</v>
      </c>
      <c r="D3" s="40"/>
      <c r="E3" s="41" t="s">
        <v>2</v>
      </c>
    </row>
    <row r="4" spans="1:5" ht="15.5">
      <c r="A4" s="42"/>
      <c r="B4" s="42"/>
      <c r="C4" s="14" t="s">
        <v>3</v>
      </c>
      <c r="D4" s="14" t="s">
        <v>4</v>
      </c>
      <c r="E4" s="41"/>
    </row>
    <row r="5" spans="1:5" ht="15.5">
      <c r="A5" s="43" t="s">
        <v>6</v>
      </c>
      <c r="B5" s="43"/>
      <c r="C5" s="15" t="s">
        <v>7</v>
      </c>
      <c r="D5" s="15" t="s">
        <v>8</v>
      </c>
      <c r="E5" s="15" t="s">
        <v>9</v>
      </c>
    </row>
    <row r="6" spans="1:5" ht="25.5" customHeight="1">
      <c r="A6" s="16" t="s">
        <v>28</v>
      </c>
      <c r="B6" s="13" t="s">
        <v>13</v>
      </c>
      <c r="C6" s="17">
        <v>0</v>
      </c>
      <c r="D6" s="17">
        <v>0</v>
      </c>
      <c r="E6" s="18">
        <f>SUM(C6+D6)</f>
        <v>0</v>
      </c>
    </row>
    <row r="7" spans="1:5" ht="25.5" customHeight="1">
      <c r="A7" s="16" t="s">
        <v>29</v>
      </c>
      <c r="B7" s="13" t="s">
        <v>40</v>
      </c>
      <c r="C7" s="19">
        <v>5</v>
      </c>
      <c r="D7" s="19">
        <v>0</v>
      </c>
      <c r="E7" s="18">
        <f>SUM(C7+D7)</f>
        <v>5</v>
      </c>
    </row>
    <row r="8" spans="1:5" ht="25.5" customHeight="1">
      <c r="A8" s="16" t="s">
        <v>30</v>
      </c>
      <c r="B8" s="13" t="s">
        <v>41</v>
      </c>
      <c r="C8" s="19">
        <v>9</v>
      </c>
      <c r="D8" s="19">
        <v>0</v>
      </c>
      <c r="E8" s="18">
        <f t="shared" ref="E8:E16" si="0">SUM(C8+D8)</f>
        <v>9</v>
      </c>
    </row>
    <row r="9" spans="1:5" ht="25.5" customHeight="1">
      <c r="A9" s="16" t="s">
        <v>31</v>
      </c>
      <c r="B9" s="13" t="s">
        <v>42</v>
      </c>
      <c r="C9" s="19">
        <v>345</v>
      </c>
      <c r="D9" s="19">
        <v>36</v>
      </c>
      <c r="E9" s="18">
        <f t="shared" si="0"/>
        <v>381</v>
      </c>
    </row>
    <row r="10" spans="1:5" ht="25.5" customHeight="1">
      <c r="A10" s="16" t="s">
        <v>32</v>
      </c>
      <c r="B10" s="13" t="s">
        <v>43</v>
      </c>
      <c r="C10" s="19">
        <v>362</v>
      </c>
      <c r="D10" s="19">
        <v>27</v>
      </c>
      <c r="E10" s="18">
        <f t="shared" si="0"/>
        <v>389</v>
      </c>
    </row>
    <row r="11" spans="1:5" ht="25.5" customHeight="1">
      <c r="A11" s="16" t="s">
        <v>33</v>
      </c>
      <c r="B11" s="13" t="s">
        <v>44</v>
      </c>
      <c r="C11" s="19">
        <v>1</v>
      </c>
      <c r="D11" s="19">
        <v>0</v>
      </c>
      <c r="E11" s="18">
        <f t="shared" si="0"/>
        <v>1</v>
      </c>
    </row>
    <row r="12" spans="1:5" ht="25.5" customHeight="1">
      <c r="A12" s="16" t="s">
        <v>34</v>
      </c>
      <c r="B12" s="13" t="s">
        <v>45</v>
      </c>
      <c r="C12" s="19">
        <v>59</v>
      </c>
      <c r="D12" s="19">
        <v>31</v>
      </c>
      <c r="E12" s="18">
        <f t="shared" si="0"/>
        <v>90</v>
      </c>
    </row>
    <row r="13" spans="1:5" ht="25.5" customHeight="1">
      <c r="A13" s="16" t="s">
        <v>35</v>
      </c>
      <c r="B13" s="13" t="s">
        <v>46</v>
      </c>
      <c r="C13" s="19">
        <v>155</v>
      </c>
      <c r="D13" s="19">
        <v>147</v>
      </c>
      <c r="E13" s="18">
        <f t="shared" si="0"/>
        <v>302</v>
      </c>
    </row>
    <row r="14" spans="1:5" ht="25.5" customHeight="1">
      <c r="A14" s="16" t="s">
        <v>36</v>
      </c>
      <c r="B14" s="13" t="s">
        <v>47</v>
      </c>
      <c r="C14" s="19">
        <v>0</v>
      </c>
      <c r="D14" s="19">
        <v>0</v>
      </c>
      <c r="E14" s="18">
        <f t="shared" si="0"/>
        <v>0</v>
      </c>
    </row>
    <row r="15" spans="1:5" ht="25.5" customHeight="1">
      <c r="A15" s="16" t="s">
        <v>37</v>
      </c>
      <c r="B15" s="13" t="s">
        <v>48</v>
      </c>
      <c r="C15" s="19">
        <v>0</v>
      </c>
      <c r="D15" s="19">
        <v>0</v>
      </c>
      <c r="E15" s="18">
        <f t="shared" si="0"/>
        <v>0</v>
      </c>
    </row>
    <row r="16" spans="1:5" ht="25.5" customHeight="1">
      <c r="A16" s="16" t="s">
        <v>38</v>
      </c>
      <c r="B16" s="13" t="s">
        <v>49</v>
      </c>
      <c r="C16" s="19">
        <v>0</v>
      </c>
      <c r="D16" s="19">
        <v>0</v>
      </c>
      <c r="E16" s="18">
        <f t="shared" si="0"/>
        <v>0</v>
      </c>
    </row>
    <row r="17" spans="1:5" ht="25.5" customHeight="1">
      <c r="A17" s="20" t="s">
        <v>39</v>
      </c>
      <c r="B17" s="21" t="s">
        <v>50</v>
      </c>
      <c r="C17" s="22">
        <v>0</v>
      </c>
      <c r="D17" s="22">
        <v>0</v>
      </c>
      <c r="E17" s="23">
        <f>SUM(C17+D17)</f>
        <v>0</v>
      </c>
    </row>
    <row r="18" spans="1:5" ht="25.5" customHeight="1">
      <c r="A18" s="35" t="s">
        <v>2</v>
      </c>
      <c r="B18" s="36"/>
      <c r="C18" s="24">
        <f>SUM(C6:C17)</f>
        <v>936</v>
      </c>
      <c r="D18" s="24">
        <f>SUM(D6:D17)</f>
        <v>241</v>
      </c>
      <c r="E18" s="25">
        <f>SUM(C18+D18)</f>
        <v>1177</v>
      </c>
    </row>
    <row r="19" spans="1:5" ht="15.5">
      <c r="A19" s="13"/>
      <c r="B19" s="13"/>
      <c r="C19" s="13"/>
      <c r="D19" s="13"/>
      <c r="E19" s="13"/>
    </row>
    <row r="20" spans="1:5" ht="15.5">
      <c r="A20" s="13"/>
      <c r="B20" s="13"/>
      <c r="C20" s="13"/>
      <c r="D20" s="37" t="s">
        <v>21</v>
      </c>
      <c r="E20" s="37"/>
    </row>
    <row r="21" spans="1:5" ht="15.5">
      <c r="A21" s="13"/>
      <c r="B21" s="13"/>
      <c r="C21" s="13"/>
      <c r="D21" s="26"/>
      <c r="E21" s="26"/>
    </row>
    <row r="22" spans="1:5" ht="15.5">
      <c r="A22" s="13"/>
      <c r="B22" s="13"/>
      <c r="C22" s="13"/>
      <c r="D22" s="38" t="s">
        <v>22</v>
      </c>
      <c r="E22" s="38"/>
    </row>
    <row r="23" spans="1:5" ht="15.5">
      <c r="A23" s="13"/>
      <c r="B23" s="13"/>
      <c r="C23" s="13"/>
      <c r="D23" s="27"/>
      <c r="E23" s="27"/>
    </row>
    <row r="24" spans="1:5" ht="15.5">
      <c r="A24" s="13"/>
      <c r="B24" s="13"/>
      <c r="C24" s="13"/>
      <c r="D24" s="27"/>
      <c r="E24" s="27"/>
    </row>
    <row r="25" spans="1:5" ht="15.5">
      <c r="A25" s="13"/>
      <c r="B25" s="13"/>
      <c r="C25" s="13"/>
      <c r="D25" s="27"/>
      <c r="E25" s="27"/>
    </row>
    <row r="26" spans="1:5" ht="15.5">
      <c r="A26" s="13"/>
      <c r="B26" s="13"/>
      <c r="C26" s="13"/>
      <c r="D26" s="39" t="s">
        <v>23</v>
      </c>
      <c r="E26" s="39"/>
    </row>
    <row r="27" spans="1:5" ht="15.5">
      <c r="A27" s="13"/>
      <c r="B27" s="13"/>
      <c r="C27" s="13"/>
      <c r="D27" s="37" t="s">
        <v>24</v>
      </c>
      <c r="E27" s="37"/>
    </row>
    <row r="28" spans="1:5" ht="15.5">
      <c r="A28" s="13"/>
      <c r="B28" s="13"/>
      <c r="C28" s="13"/>
      <c r="D28" s="37" t="s">
        <v>25</v>
      </c>
      <c r="E28" s="37"/>
    </row>
  </sheetData>
  <mergeCells count="11">
    <mergeCell ref="D27:E27"/>
    <mergeCell ref="D28:E28"/>
    <mergeCell ref="C3:D3"/>
    <mergeCell ref="E3:E4"/>
    <mergeCell ref="A3:B4"/>
    <mergeCell ref="A5:B5"/>
    <mergeCell ref="A1:E1"/>
    <mergeCell ref="A18:B18"/>
    <mergeCell ref="D20:E20"/>
    <mergeCell ref="D22:E22"/>
    <mergeCell ref="D26:E2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"/>
  <sheetViews>
    <sheetView workbookViewId="0">
      <selection activeCell="C11" sqref="C11"/>
    </sheetView>
  </sheetViews>
  <sheetFormatPr defaultRowHeight="14.5"/>
  <cols>
    <col min="1" max="1" width="3.54296875" customWidth="1"/>
    <col min="2" max="2" width="27.81640625" customWidth="1"/>
    <col min="3" max="5" width="16.7265625" customWidth="1"/>
  </cols>
  <sheetData>
    <row r="1" spans="1:5" ht="30.75" customHeight="1">
      <c r="A1" s="34" t="s">
        <v>51</v>
      </c>
      <c r="B1" s="34"/>
      <c r="C1" s="34"/>
      <c r="D1" s="34"/>
      <c r="E1" s="34"/>
    </row>
    <row r="2" spans="1:5" ht="15.5">
      <c r="A2" s="13"/>
      <c r="B2" s="13"/>
      <c r="C2" s="13"/>
      <c r="D2" s="13"/>
      <c r="E2" s="13"/>
    </row>
    <row r="3" spans="1:5" ht="15.5">
      <c r="A3" s="42" t="s">
        <v>19</v>
      </c>
      <c r="B3" s="42"/>
      <c r="C3" s="40" t="s">
        <v>27</v>
      </c>
      <c r="D3" s="40"/>
      <c r="E3" s="41" t="s">
        <v>2</v>
      </c>
    </row>
    <row r="4" spans="1:5" ht="15.5">
      <c r="A4" s="42"/>
      <c r="B4" s="42"/>
      <c r="C4" s="14" t="s">
        <v>3</v>
      </c>
      <c r="D4" s="14" t="s">
        <v>4</v>
      </c>
      <c r="E4" s="41"/>
    </row>
    <row r="5" spans="1:5" ht="15.5">
      <c r="A5" s="43" t="s">
        <v>6</v>
      </c>
      <c r="B5" s="43"/>
      <c r="C5" s="15" t="s">
        <v>7</v>
      </c>
      <c r="D5" s="15" t="s">
        <v>8</v>
      </c>
      <c r="E5" s="15" t="s">
        <v>9</v>
      </c>
    </row>
    <row r="6" spans="1:5" ht="24.75" customHeight="1">
      <c r="A6" s="16" t="s">
        <v>28</v>
      </c>
      <c r="B6" s="13" t="s">
        <v>13</v>
      </c>
      <c r="C6" s="17">
        <v>0</v>
      </c>
      <c r="D6" s="17">
        <v>0</v>
      </c>
      <c r="E6" s="18">
        <f>SUM(C6+D6)</f>
        <v>0</v>
      </c>
    </row>
    <row r="7" spans="1:5" ht="24.75" customHeight="1">
      <c r="A7" s="16" t="s">
        <v>29</v>
      </c>
      <c r="B7" s="13" t="s">
        <v>40</v>
      </c>
      <c r="C7" s="19">
        <v>1</v>
      </c>
      <c r="D7" s="19">
        <v>0</v>
      </c>
      <c r="E7" s="18">
        <f>SUM(C7+D7)</f>
        <v>1</v>
      </c>
    </row>
    <row r="8" spans="1:5" ht="24.75" customHeight="1">
      <c r="A8" s="16" t="s">
        <v>30</v>
      </c>
      <c r="B8" s="13" t="s">
        <v>41</v>
      </c>
      <c r="C8" s="19">
        <v>2</v>
      </c>
      <c r="D8" s="19">
        <v>0</v>
      </c>
      <c r="E8" s="18">
        <f t="shared" ref="E8:E16" si="0">SUM(C8+D8)</f>
        <v>2</v>
      </c>
    </row>
    <row r="9" spans="1:5" ht="24.75" customHeight="1">
      <c r="A9" s="16" t="s">
        <v>31</v>
      </c>
      <c r="B9" s="13" t="s">
        <v>42</v>
      </c>
      <c r="C9" s="19">
        <v>129</v>
      </c>
      <c r="D9" s="19">
        <v>16</v>
      </c>
      <c r="E9" s="18">
        <f t="shared" si="0"/>
        <v>145</v>
      </c>
    </row>
    <row r="10" spans="1:5" ht="24.75" customHeight="1">
      <c r="A10" s="16" t="s">
        <v>32</v>
      </c>
      <c r="B10" s="13" t="s">
        <v>43</v>
      </c>
      <c r="C10" s="19">
        <v>143</v>
      </c>
      <c r="D10" s="19">
        <v>12</v>
      </c>
      <c r="E10" s="18">
        <f t="shared" si="0"/>
        <v>155</v>
      </c>
    </row>
    <row r="11" spans="1:5" ht="24.75" customHeight="1">
      <c r="A11" s="16" t="s">
        <v>33</v>
      </c>
      <c r="B11" s="13" t="s">
        <v>44</v>
      </c>
      <c r="C11" s="19">
        <v>0</v>
      </c>
      <c r="D11" s="19">
        <v>0</v>
      </c>
      <c r="E11" s="18">
        <f t="shared" si="0"/>
        <v>0</v>
      </c>
    </row>
    <row r="12" spans="1:5" ht="24.75" customHeight="1">
      <c r="A12" s="16" t="s">
        <v>34</v>
      </c>
      <c r="B12" s="13" t="s">
        <v>45</v>
      </c>
      <c r="C12" s="19">
        <v>31</v>
      </c>
      <c r="D12" s="19">
        <v>9</v>
      </c>
      <c r="E12" s="18">
        <f t="shared" si="0"/>
        <v>40</v>
      </c>
    </row>
    <row r="13" spans="1:5" ht="24.75" customHeight="1">
      <c r="A13" s="16" t="s">
        <v>35</v>
      </c>
      <c r="B13" s="13" t="s">
        <v>46</v>
      </c>
      <c r="C13" s="19">
        <v>12</v>
      </c>
      <c r="D13" s="19">
        <v>7</v>
      </c>
      <c r="E13" s="18">
        <f t="shared" si="0"/>
        <v>19</v>
      </c>
    </row>
    <row r="14" spans="1:5" ht="24.75" customHeight="1">
      <c r="A14" s="16" t="s">
        <v>36</v>
      </c>
      <c r="B14" s="13" t="s">
        <v>47</v>
      </c>
      <c r="C14" s="19">
        <v>0</v>
      </c>
      <c r="D14" s="19">
        <v>0</v>
      </c>
      <c r="E14" s="18">
        <f t="shared" si="0"/>
        <v>0</v>
      </c>
    </row>
    <row r="15" spans="1:5" ht="24.75" customHeight="1">
      <c r="A15" s="16" t="s">
        <v>37</v>
      </c>
      <c r="B15" s="13" t="s">
        <v>48</v>
      </c>
      <c r="C15" s="19">
        <v>0</v>
      </c>
      <c r="D15" s="19">
        <v>0</v>
      </c>
      <c r="E15" s="18">
        <f t="shared" si="0"/>
        <v>0</v>
      </c>
    </row>
    <row r="16" spans="1:5" ht="24.75" customHeight="1">
      <c r="A16" s="16" t="s">
        <v>38</v>
      </c>
      <c r="B16" s="13" t="s">
        <v>49</v>
      </c>
      <c r="C16" s="19">
        <v>0</v>
      </c>
      <c r="D16" s="19">
        <v>0</v>
      </c>
      <c r="E16" s="18">
        <f t="shared" si="0"/>
        <v>0</v>
      </c>
    </row>
    <row r="17" spans="1:5" ht="24.75" customHeight="1">
      <c r="A17" s="20" t="s">
        <v>39</v>
      </c>
      <c r="B17" s="21" t="s">
        <v>50</v>
      </c>
      <c r="C17" s="22">
        <v>0</v>
      </c>
      <c r="D17" s="22">
        <v>0</v>
      </c>
      <c r="E17" s="23">
        <f>SUM(C17+D17)</f>
        <v>0</v>
      </c>
    </row>
    <row r="18" spans="1:5" ht="24.75" customHeight="1">
      <c r="A18" s="35" t="s">
        <v>2</v>
      </c>
      <c r="B18" s="36"/>
      <c r="C18" s="24">
        <f>SUM(C6:C17)</f>
        <v>318</v>
      </c>
      <c r="D18" s="24">
        <f>SUM(D6:D17)</f>
        <v>44</v>
      </c>
      <c r="E18" s="25">
        <f>SUM(C18+D18)</f>
        <v>362</v>
      </c>
    </row>
    <row r="19" spans="1:5" ht="15.5">
      <c r="A19" s="13"/>
      <c r="B19" s="13"/>
      <c r="C19" s="13"/>
      <c r="D19" s="13"/>
      <c r="E19" s="13"/>
    </row>
    <row r="20" spans="1:5" ht="15.5">
      <c r="A20" s="13"/>
      <c r="B20" s="13"/>
      <c r="C20" s="13"/>
      <c r="D20" s="37" t="s">
        <v>21</v>
      </c>
      <c r="E20" s="37"/>
    </row>
    <row r="21" spans="1:5" ht="15.5">
      <c r="A21" s="13"/>
      <c r="B21" s="13"/>
      <c r="C21" s="13"/>
      <c r="D21" s="26"/>
      <c r="E21" s="26"/>
    </row>
    <row r="22" spans="1:5" ht="15.5">
      <c r="A22" s="13"/>
      <c r="B22" s="13"/>
      <c r="C22" s="13"/>
      <c r="D22" s="38" t="s">
        <v>22</v>
      </c>
      <c r="E22" s="38"/>
    </row>
    <row r="23" spans="1:5" ht="15.5">
      <c r="A23" s="13"/>
      <c r="B23" s="13"/>
      <c r="C23" s="13"/>
      <c r="D23" s="27"/>
      <c r="E23" s="27"/>
    </row>
    <row r="24" spans="1:5" ht="15.5">
      <c r="A24" s="13"/>
      <c r="B24" s="13"/>
      <c r="C24" s="13"/>
      <c r="D24" s="27"/>
      <c r="E24" s="27"/>
    </row>
    <row r="25" spans="1:5" ht="15.5">
      <c r="A25" s="13"/>
      <c r="B25" s="13"/>
      <c r="C25" s="13"/>
      <c r="D25" s="27"/>
      <c r="E25" s="27"/>
    </row>
    <row r="26" spans="1:5" ht="15.5">
      <c r="A26" s="13"/>
      <c r="B26" s="13"/>
      <c r="C26" s="13"/>
      <c r="D26" s="39" t="s">
        <v>23</v>
      </c>
      <c r="E26" s="39"/>
    </row>
    <row r="27" spans="1:5" ht="15.5">
      <c r="A27" s="13"/>
      <c r="B27" s="13"/>
      <c r="C27" s="13"/>
      <c r="D27" s="37" t="s">
        <v>24</v>
      </c>
      <c r="E27" s="37"/>
    </row>
    <row r="28" spans="1:5" ht="15.5">
      <c r="A28" s="13"/>
      <c r="B28" s="13"/>
      <c r="C28" s="13"/>
      <c r="D28" s="37" t="s">
        <v>25</v>
      </c>
      <c r="E28" s="37"/>
    </row>
  </sheetData>
  <mergeCells count="11">
    <mergeCell ref="A18:B18"/>
    <mergeCell ref="A1:E1"/>
    <mergeCell ref="A3:B4"/>
    <mergeCell ref="C3:D3"/>
    <mergeCell ref="E3:E4"/>
    <mergeCell ref="A5:B5"/>
    <mergeCell ref="D20:E20"/>
    <mergeCell ref="D22:E22"/>
    <mergeCell ref="D26:E26"/>
    <mergeCell ref="D27:E27"/>
    <mergeCell ref="D28:E2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JML DATA PENCAKER 20</vt:lpstr>
      <vt:lpstr>pENCAKER TERDAFTAR</vt:lpstr>
      <vt:lpstr>PENCAKER DITEMPATKAN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lastPrinted>2022-02-22T09:47:10Z</cp:lastPrinted>
  <dcterms:modified xsi:type="dcterms:W3CDTF">2022-07-18T02:25:27Z</dcterms:modified>
</cp:coreProperties>
</file>