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JUMLAH ARMADA" sheetId="1" r:id="rId1"/>
    <sheet name="JUMLAH RTP" sheetId="2" r:id="rId2"/>
    <sheet name="JUMLAH PERAHU" sheetId="4" r:id="rId3"/>
    <sheet name="PRODUKSI" sheetId="5" r:id="rId4"/>
    <sheet name="NILAI PRODUKSI" sheetId="6" r:id="rId5"/>
  </sheets>
  <definedNames>
    <definedName name="_xlnm.Print_Area" localSheetId="3">PRODUKSI!$A$1:$D$29</definedName>
  </definedNames>
  <calcPr calcId="124519"/>
</workbook>
</file>

<file path=xl/calcChain.xml><?xml version="1.0" encoding="utf-8"?>
<calcChain xmlns="http://schemas.openxmlformats.org/spreadsheetml/2006/main">
  <c r="D19" i="2"/>
  <c r="M8" i="1"/>
  <c r="C19" i="6" l="1"/>
  <c r="D19"/>
  <c r="D19" i="5" l="1"/>
  <c r="C19"/>
  <c r="M7" i="1"/>
  <c r="D21" i="4"/>
  <c r="E21"/>
  <c r="C21"/>
  <c r="M6" i="1" l="1"/>
</calcChain>
</file>

<file path=xl/sharedStrings.xml><?xml version="1.0" encoding="utf-8"?>
<sst xmlns="http://schemas.openxmlformats.org/spreadsheetml/2006/main" count="120" uniqueCount="76">
  <si>
    <t>JUMLAH ARMADA PENANGKAPAN PERIKANAN TANGKAP</t>
  </si>
  <si>
    <t>DI KABUPATEN PANGKAJENE DAN KEPULAUAN</t>
  </si>
  <si>
    <t>NO</t>
  </si>
  <si>
    <t>TAHUN</t>
  </si>
  <si>
    <t>PERAHU TANPA MOTOR</t>
  </si>
  <si>
    <t>JUKUNG</t>
  </si>
  <si>
    <t>KECIL</t>
  </si>
  <si>
    <t>SEDANG</t>
  </si>
  <si>
    <t>BESAR</t>
  </si>
  <si>
    <t>MOTOR TEMPEL</t>
  </si>
  <si>
    <t>KAPAL MOTOR</t>
  </si>
  <si>
    <t>&lt; -5 GT</t>
  </si>
  <si>
    <t>5-10 GT</t>
  </si>
  <si>
    <t>10-20 GT</t>
  </si>
  <si>
    <t>20-30 GT</t>
  </si>
  <si>
    <t>30-50 GT</t>
  </si>
  <si>
    <t>JUMLAH</t>
  </si>
  <si>
    <t>JUMLAH RUMAH TANGGA PERIKANAN TANGKAP (RTP)</t>
  </si>
  <si>
    <t>KECAMATAN</t>
  </si>
  <si>
    <t>DESA/KEL</t>
  </si>
  <si>
    <t>JUMLAH NELAYAN (RTP) TAHUN</t>
  </si>
  <si>
    <t>KET</t>
  </si>
  <si>
    <t>Liukang Tangaya</t>
  </si>
  <si>
    <t>Liukang Kalmas</t>
  </si>
  <si>
    <t>Liukang Tupabbiring</t>
  </si>
  <si>
    <t>Liukang Tupabbiring Utara</t>
  </si>
  <si>
    <t>Pangkajene</t>
  </si>
  <si>
    <t>Minasatene</t>
  </si>
  <si>
    <t>Balocci</t>
  </si>
  <si>
    <t>Tondong Tallasa</t>
  </si>
  <si>
    <t>Bungoro</t>
  </si>
  <si>
    <t>Labakkang</t>
  </si>
  <si>
    <t>Ma'rang</t>
  </si>
  <si>
    <t>Segeri</t>
  </si>
  <si>
    <t>Mandalle</t>
  </si>
  <si>
    <t>MINASATENE</t>
  </si>
  <si>
    <t>PANGKAJENE</t>
  </si>
  <si>
    <t>BUNGORO</t>
  </si>
  <si>
    <t>LABAKKANG</t>
  </si>
  <si>
    <t>MA'RANG</t>
  </si>
  <si>
    <t>SEGERI</t>
  </si>
  <si>
    <t>MANDALLE</t>
  </si>
  <si>
    <t>LK TUPABIRING</t>
  </si>
  <si>
    <t>LK TUP. UTARA</t>
  </si>
  <si>
    <t>LK KALMAS</t>
  </si>
  <si>
    <t>LK TANGAYA</t>
  </si>
  <si>
    <t>PERAIRAN UMUM</t>
  </si>
  <si>
    <t>(SUNGAI)</t>
  </si>
  <si>
    <t xml:space="preserve">PERAIRAN LAUT </t>
  </si>
  <si>
    <t>JUMLAH PERAHU/ KAPAL MENURUT KECAMATAN DAN JENIS KAPAL</t>
  </si>
  <si>
    <t>kecamatan</t>
  </si>
  <si>
    <t>Perahu Tanpa Motor</t>
  </si>
  <si>
    <t xml:space="preserve">Perahu Motor </t>
  </si>
  <si>
    <t xml:space="preserve">Kapal Motor </t>
  </si>
  <si>
    <t>subdistrict</t>
  </si>
  <si>
    <t>Nonpowere Boat</t>
  </si>
  <si>
    <t>Inboard Motorboat</t>
  </si>
  <si>
    <t>(1)</t>
  </si>
  <si>
    <t>(2)</t>
  </si>
  <si>
    <t>(3)</t>
  </si>
  <si>
    <t>(4)</t>
  </si>
  <si>
    <t>-</t>
  </si>
  <si>
    <t>Pangkep</t>
  </si>
  <si>
    <t>Kecamatan Subdistric</t>
  </si>
  <si>
    <t>Perikanan Laut</t>
  </si>
  <si>
    <t>Perairan Umum</t>
  </si>
  <si>
    <t>Marine Fisheries</t>
  </si>
  <si>
    <t>Inland Water</t>
  </si>
  <si>
    <t>(6)</t>
  </si>
  <si>
    <t>Minasatene / Pangkajene</t>
  </si>
  <si>
    <t>Jumlah</t>
  </si>
  <si>
    <r>
      <t xml:space="preserve">Tempel </t>
    </r>
    <r>
      <rPr>
        <b/>
        <i/>
        <sz val="11"/>
        <color theme="1"/>
        <rFont val="Calibri"/>
        <family val="2"/>
        <scheme val="minor"/>
      </rPr>
      <t>Outboard Motorboat</t>
    </r>
  </si>
  <si>
    <t>DI KABUPATEN PANGKAJENE DAN KEPULAUAN (ton)</t>
  </si>
  <si>
    <t>DI KABUPATEN PANGKEP (UNIT) 2021</t>
  </si>
  <si>
    <t>PRODUKSI PERIKANAN TANGKAP MENURUT KECAMATAN DAN SUBSEKTOR</t>
  </si>
  <si>
    <t>NILAI PRODUKSI PERIKANAN TANGKAP MENURUT KECAMATAN DAN SUBSEKTOR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</si>
</sst>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  <numFmt numFmtId="167" formatCode="_-* #,##0.00_-;\-* #,##0.00_-;_-* &quot;-&quot;_-;_-@_-"/>
    <numFmt numFmtId="168" formatCode="_-* #,##0.00_-;\-* #,##0.00_-;_-* &quot;-&quot;??_-;_-@_-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0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1" fillId="0" borderId="0" xfId="0" applyFont="1" applyBorder="1"/>
    <xf numFmtId="164" fontId="0" fillId="0" borderId="5" xfId="1" applyNumberFormat="1" applyFont="1" applyBorder="1" applyAlignment="1">
      <alignment horizontal="right" vertical="center"/>
    </xf>
    <xf numFmtId="3" fontId="0" fillId="0" borderId="0" xfId="0" applyNumberFormat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0" fillId="0" borderId="1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5" fontId="0" fillId="0" borderId="0" xfId="1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5" fillId="2" borderId="19" xfId="0" quotePrefix="1" applyFont="1" applyFill="1" applyBorder="1" applyAlignment="1">
      <alignment horizontal="center" vertical="center"/>
    </xf>
    <xf numFmtId="0" fontId="5" fillId="2" borderId="19" xfId="0" quotePrefix="1" applyFont="1" applyFill="1" applyBorder="1" applyAlignment="1">
      <alignment horizontal="center"/>
    </xf>
    <xf numFmtId="0" fontId="1" fillId="2" borderId="23" xfId="0" applyFont="1" applyFill="1" applyBorder="1"/>
    <xf numFmtId="0" fontId="0" fillId="2" borderId="14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24" xfId="0" applyFont="1" applyFill="1" applyBorder="1"/>
    <xf numFmtId="0" fontId="4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0" fillId="2" borderId="6" xfId="0" applyFont="1" applyFill="1" applyBorder="1"/>
    <xf numFmtId="0" fontId="0" fillId="2" borderId="6" xfId="0" quotePrefix="1" applyFont="1" applyFill="1" applyBorder="1" applyAlignment="1">
      <alignment horizontal="center" vertical="center"/>
    </xf>
    <xf numFmtId="0" fontId="0" fillId="2" borderId="10" xfId="0" quotePrefix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/>
    <xf numFmtId="3" fontId="0" fillId="0" borderId="2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5" xfId="0" applyFont="1" applyBorder="1"/>
    <xf numFmtId="0" fontId="0" fillId="0" borderId="5" xfId="0" quotePrefix="1" applyFont="1" applyBorder="1" applyAlignment="1">
      <alignment horizontal="center" vertical="center"/>
    </xf>
    <xf numFmtId="0" fontId="0" fillId="0" borderId="11" xfId="0" quotePrefix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2" borderId="26" xfId="0" applyFont="1" applyFill="1" applyBorder="1"/>
    <xf numFmtId="0" fontId="1" fillId="2" borderId="27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0" fillId="0" borderId="6" xfId="0" applyFont="1" applyBorder="1"/>
    <xf numFmtId="0" fontId="0" fillId="0" borderId="2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2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164" fontId="1" fillId="2" borderId="19" xfId="1" applyNumberFormat="1" applyFont="1" applyFill="1" applyBorder="1" applyAlignment="1">
      <alignment horizontal="center"/>
    </xf>
    <xf numFmtId="165" fontId="1" fillId="2" borderId="19" xfId="1" applyNumberFormat="1" applyFont="1" applyFill="1" applyBorder="1" applyAlignment="1">
      <alignment horizontal="right"/>
    </xf>
    <xf numFmtId="165" fontId="0" fillId="0" borderId="12" xfId="1" applyNumberFormat="1" applyFont="1" applyBorder="1" applyAlignment="1">
      <alignment horizontal="center"/>
    </xf>
    <xf numFmtId="166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Font="1"/>
    <xf numFmtId="0" fontId="7" fillId="0" borderId="0" xfId="0" applyFont="1" applyAlignment="1">
      <alignment horizontal="center" vertical="center"/>
    </xf>
    <xf numFmtId="41" fontId="0" fillId="0" borderId="0" xfId="2" applyFont="1"/>
    <xf numFmtId="167" fontId="0" fillId="0" borderId="0" xfId="0" applyNumberFormat="1" applyFont="1"/>
    <xf numFmtId="2" fontId="0" fillId="0" borderId="0" xfId="0" applyNumberFormat="1" applyFont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8" fontId="0" fillId="0" borderId="0" xfId="0" applyNumberFormat="1" applyFont="1"/>
    <xf numFmtId="0" fontId="1" fillId="0" borderId="0" xfId="0" applyFont="1" applyAlignment="1"/>
    <xf numFmtId="0" fontId="5" fillId="2" borderId="8" xfId="0" quotePrefix="1" applyFont="1" applyFill="1" applyBorder="1" applyAlignment="1">
      <alignment horizontal="center" vertical="center"/>
    </xf>
    <xf numFmtId="165" fontId="0" fillId="0" borderId="1" xfId="1" applyNumberFormat="1" applyFont="1" applyBorder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vertical="center"/>
    </xf>
    <xf numFmtId="3" fontId="0" fillId="0" borderId="1" xfId="0" applyNumberFormat="1" applyFont="1" applyBorder="1" applyAlignment="1">
      <alignment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2" borderId="17" xfId="0" applyFont="1" applyFill="1" applyBorder="1"/>
    <xf numFmtId="0" fontId="0" fillId="2" borderId="27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10</xdr:row>
      <xdr:rowOff>76200</xdr:rowOff>
    </xdr:from>
    <xdr:to>
      <xdr:col>12</xdr:col>
      <xdr:colOff>457200</xdr:colOff>
      <xdr:row>18</xdr:row>
      <xdr:rowOff>38100</xdr:rowOff>
    </xdr:to>
    <xdr:sp macro="" textlink="">
      <xdr:nvSpPr>
        <xdr:cNvPr id="2" name="TextBox 1"/>
        <xdr:cNvSpPr txBox="1"/>
      </xdr:nvSpPr>
      <xdr:spPr>
        <a:xfrm>
          <a:off x="4171950" y="2600325"/>
          <a:ext cx="2705100" cy="1485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Mengetahui,</a:t>
          </a: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Kepala Dinas Perikanan</a:t>
          </a:r>
          <a:endParaRPr lang="en-US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en-US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r>
            <a:rPr lang="en-US" sz="1200" b="1" i="0" u="sng">
              <a:latin typeface="Arial" pitchFamily="34" charset="0"/>
              <a:cs typeface="Arial" pitchFamily="34" charset="0"/>
            </a:rPr>
            <a:t>Hj.</a:t>
          </a:r>
          <a:r>
            <a:rPr lang="en-US" sz="1200" b="1" i="0" u="sng" baseline="0">
              <a:latin typeface="Arial" pitchFamily="34" charset="0"/>
              <a:cs typeface="Arial" pitchFamily="34" charset="0"/>
            </a:rPr>
            <a:t> KUSMAWATI, SH</a:t>
          </a:r>
          <a:endParaRPr lang="id-ID" sz="1200" b="1" i="0" u="sng">
            <a:latin typeface="Arial" pitchFamily="34" charset="0"/>
            <a:cs typeface="Arial" pitchFamily="34" charset="0"/>
          </a:endParaRP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19</a:t>
          </a:r>
          <a:r>
            <a:rPr lang="en-US" sz="1200">
              <a:latin typeface="Arial" pitchFamily="34" charset="0"/>
              <a:cs typeface="Arial" pitchFamily="34" charset="0"/>
            </a:rPr>
            <a:t>660130</a:t>
          </a:r>
          <a:r>
            <a:rPr lang="en-US" sz="1200" baseline="0">
              <a:latin typeface="Arial" pitchFamily="34" charset="0"/>
              <a:cs typeface="Arial" pitchFamily="34" charset="0"/>
            </a:rPr>
            <a:t> 199003 2 003</a:t>
          </a: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20</xdr:row>
      <xdr:rowOff>161925</xdr:rowOff>
    </xdr:from>
    <xdr:to>
      <xdr:col>4</xdr:col>
      <xdr:colOff>914400</xdr:colOff>
      <xdr:row>28</xdr:row>
      <xdr:rowOff>123825</xdr:rowOff>
    </xdr:to>
    <xdr:sp macro="" textlink="">
      <xdr:nvSpPr>
        <xdr:cNvPr id="2" name="TextBox 1"/>
        <xdr:cNvSpPr txBox="1"/>
      </xdr:nvSpPr>
      <xdr:spPr>
        <a:xfrm>
          <a:off x="3133725" y="3971925"/>
          <a:ext cx="2705100" cy="1485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Mengetahui,</a:t>
          </a: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Kepala Dinas Perikanan</a:t>
          </a:r>
          <a:endParaRPr lang="en-US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en-US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r>
            <a:rPr lang="en-US" sz="1200" b="1" i="0" u="sng">
              <a:latin typeface="Arial" pitchFamily="34" charset="0"/>
              <a:cs typeface="Arial" pitchFamily="34" charset="0"/>
            </a:rPr>
            <a:t>Hj.</a:t>
          </a:r>
          <a:r>
            <a:rPr lang="en-US" sz="1200" b="1" i="0" u="sng" baseline="0">
              <a:latin typeface="Arial" pitchFamily="34" charset="0"/>
              <a:cs typeface="Arial" pitchFamily="34" charset="0"/>
            </a:rPr>
            <a:t> KUSMAWATI, SH</a:t>
          </a:r>
          <a:endParaRPr lang="id-ID" sz="1200" b="1" i="0" u="sng">
            <a:latin typeface="Arial" pitchFamily="34" charset="0"/>
            <a:cs typeface="Arial" pitchFamily="34" charset="0"/>
          </a:endParaRP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19</a:t>
          </a:r>
          <a:r>
            <a:rPr lang="en-US" sz="1200">
              <a:latin typeface="Arial" pitchFamily="34" charset="0"/>
              <a:cs typeface="Arial" pitchFamily="34" charset="0"/>
            </a:rPr>
            <a:t>660130</a:t>
          </a:r>
          <a:r>
            <a:rPr lang="en-US" sz="1200" baseline="0">
              <a:latin typeface="Arial" pitchFamily="34" charset="0"/>
              <a:cs typeface="Arial" pitchFamily="34" charset="0"/>
            </a:rPr>
            <a:t> 199003 2 003</a:t>
          </a: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1250157</xdr:colOff>
      <xdr:row>22</xdr:row>
      <xdr:rowOff>128985</xdr:rowOff>
    </xdr:from>
    <xdr:to>
      <xdr:col>4</xdr:col>
      <xdr:colOff>750492</xdr:colOff>
      <xdr:row>30</xdr:row>
      <xdr:rowOff>106760</xdr:rowOff>
    </xdr:to>
    <xdr:sp macro="" textlink="">
      <xdr:nvSpPr>
        <xdr:cNvPr id="2" name="TextBox 1"/>
        <xdr:cNvSpPr txBox="1"/>
      </xdr:nvSpPr>
      <xdr:spPr>
        <a:xfrm>
          <a:off x="3353595" y="4325938"/>
          <a:ext cx="2705100" cy="1485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Mengetahui,</a:t>
          </a: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Kepala Dinas Perikanan</a:t>
          </a:r>
          <a:endParaRPr lang="en-US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en-US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r>
            <a:rPr lang="en-US" sz="1200" b="1" i="0" u="sng">
              <a:latin typeface="Arial" pitchFamily="34" charset="0"/>
              <a:cs typeface="Arial" pitchFamily="34" charset="0"/>
            </a:rPr>
            <a:t>Hj.</a:t>
          </a:r>
          <a:r>
            <a:rPr lang="en-US" sz="1200" b="1" i="0" u="sng" baseline="0">
              <a:latin typeface="Arial" pitchFamily="34" charset="0"/>
              <a:cs typeface="Arial" pitchFamily="34" charset="0"/>
            </a:rPr>
            <a:t> KUSMAWATI, SH</a:t>
          </a:r>
          <a:endParaRPr lang="id-ID" sz="1200" b="1" i="0" u="sng">
            <a:latin typeface="Arial" pitchFamily="34" charset="0"/>
            <a:cs typeface="Arial" pitchFamily="34" charset="0"/>
          </a:endParaRP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19</a:t>
          </a:r>
          <a:r>
            <a:rPr lang="en-US" sz="1200">
              <a:latin typeface="Arial" pitchFamily="34" charset="0"/>
              <a:cs typeface="Arial" pitchFamily="34" charset="0"/>
            </a:rPr>
            <a:t>660130</a:t>
          </a:r>
          <a:r>
            <a:rPr lang="en-US" sz="1200" baseline="0">
              <a:latin typeface="Arial" pitchFamily="34" charset="0"/>
              <a:cs typeface="Arial" pitchFamily="34" charset="0"/>
            </a:rPr>
            <a:t> 199003 2 003</a:t>
          </a: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0</xdr:rowOff>
    </xdr:from>
    <xdr:to>
      <xdr:col>3</xdr:col>
      <xdr:colOff>1330265</xdr:colOff>
      <xdr:row>28</xdr:row>
      <xdr:rowOff>164980</xdr:rowOff>
    </xdr:to>
    <xdr:sp macro="" textlink="">
      <xdr:nvSpPr>
        <xdr:cNvPr id="2" name="TextBox 1"/>
        <xdr:cNvSpPr txBox="1"/>
      </xdr:nvSpPr>
      <xdr:spPr>
        <a:xfrm>
          <a:off x="2435165" y="4052618"/>
          <a:ext cx="2705100" cy="1485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Mengetahui,</a:t>
          </a: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Kepala Dinas Perikanan</a:t>
          </a:r>
          <a:endParaRPr lang="en-US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en-US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r>
            <a:rPr lang="en-US" sz="1200" b="1" i="0" u="sng">
              <a:latin typeface="Arial" pitchFamily="34" charset="0"/>
              <a:cs typeface="Arial" pitchFamily="34" charset="0"/>
            </a:rPr>
            <a:t>Hj.</a:t>
          </a:r>
          <a:r>
            <a:rPr lang="en-US" sz="1200" b="1" i="0" u="sng" baseline="0">
              <a:latin typeface="Arial" pitchFamily="34" charset="0"/>
              <a:cs typeface="Arial" pitchFamily="34" charset="0"/>
            </a:rPr>
            <a:t> KUSMAWATI, SH</a:t>
          </a:r>
          <a:endParaRPr lang="id-ID" sz="1200" b="1" i="0" u="sng">
            <a:latin typeface="Arial" pitchFamily="34" charset="0"/>
            <a:cs typeface="Arial" pitchFamily="34" charset="0"/>
          </a:endParaRP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19</a:t>
          </a:r>
          <a:r>
            <a:rPr lang="en-US" sz="1200">
              <a:latin typeface="Arial" pitchFamily="34" charset="0"/>
              <a:cs typeface="Arial" pitchFamily="34" charset="0"/>
            </a:rPr>
            <a:t>660130</a:t>
          </a:r>
          <a:r>
            <a:rPr lang="en-US" sz="1200" baseline="0">
              <a:latin typeface="Arial" pitchFamily="34" charset="0"/>
              <a:cs typeface="Arial" pitchFamily="34" charset="0"/>
            </a:rPr>
            <a:t> 199003 2 003</a:t>
          </a: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21</xdr:row>
      <xdr:rowOff>28575</xdr:rowOff>
    </xdr:from>
    <xdr:to>
      <xdr:col>3</xdr:col>
      <xdr:colOff>1657350</xdr:colOff>
      <xdr:row>28</xdr:row>
      <xdr:rowOff>180975</xdr:rowOff>
    </xdr:to>
    <xdr:sp macro="" textlink="">
      <xdr:nvSpPr>
        <xdr:cNvPr id="2" name="TextBox 1"/>
        <xdr:cNvSpPr txBox="1"/>
      </xdr:nvSpPr>
      <xdr:spPr>
        <a:xfrm>
          <a:off x="2466975" y="4124325"/>
          <a:ext cx="2705100" cy="1485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Mengetahui,</a:t>
          </a: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Kepala Dinas Perikanan</a:t>
          </a:r>
          <a:endParaRPr lang="en-US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en-US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r>
            <a:rPr lang="en-US" sz="1200" b="1" i="0" u="sng">
              <a:latin typeface="Arial" pitchFamily="34" charset="0"/>
              <a:cs typeface="Arial" pitchFamily="34" charset="0"/>
            </a:rPr>
            <a:t>Hj.</a:t>
          </a:r>
          <a:r>
            <a:rPr lang="en-US" sz="1200" b="1" i="0" u="sng" baseline="0">
              <a:latin typeface="Arial" pitchFamily="34" charset="0"/>
              <a:cs typeface="Arial" pitchFamily="34" charset="0"/>
            </a:rPr>
            <a:t> KUSMAWATI, SH</a:t>
          </a:r>
          <a:endParaRPr lang="id-ID" sz="1200" b="1" i="0" u="sng">
            <a:latin typeface="Arial" pitchFamily="34" charset="0"/>
            <a:cs typeface="Arial" pitchFamily="34" charset="0"/>
          </a:endParaRP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19</a:t>
          </a:r>
          <a:r>
            <a:rPr lang="en-US" sz="1200">
              <a:latin typeface="Arial" pitchFamily="34" charset="0"/>
              <a:cs typeface="Arial" pitchFamily="34" charset="0"/>
            </a:rPr>
            <a:t>660130</a:t>
          </a:r>
          <a:r>
            <a:rPr lang="en-US" sz="1200" baseline="0">
              <a:latin typeface="Arial" pitchFamily="34" charset="0"/>
              <a:cs typeface="Arial" pitchFamily="34" charset="0"/>
            </a:rPr>
            <a:t> 199003 2 003</a:t>
          </a: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workbookViewId="0">
      <selection activeCell="G13" sqref="G13"/>
    </sheetView>
  </sheetViews>
  <sheetFormatPr defaultRowHeight="15"/>
  <cols>
    <col min="1" max="1" width="4.5703125" customWidth="1"/>
    <col min="2" max="2" width="7.7109375" customWidth="1"/>
    <col min="4" max="4" width="7.28515625" customWidth="1"/>
    <col min="5" max="5" width="8.42578125" customWidth="1"/>
    <col min="6" max="6" width="7.42578125" customWidth="1"/>
    <col min="7" max="7" width="9.5703125" bestFit="1" customWidth="1"/>
    <col min="9" max="9" width="8" customWidth="1"/>
    <col min="10" max="10" width="8.42578125" customWidth="1"/>
    <col min="11" max="12" width="8.28515625" customWidth="1"/>
    <col min="13" max="13" width="9.5703125" customWidth="1"/>
  </cols>
  <sheetData>
    <row r="1" spans="1:1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5">
      <c r="A2" s="90" t="s">
        <v>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</row>
    <row r="4" spans="1:15" s="3" customFormat="1" ht="24.95" customHeight="1">
      <c r="A4" s="91" t="s">
        <v>2</v>
      </c>
      <c r="B4" s="91" t="s">
        <v>3</v>
      </c>
      <c r="C4" s="95" t="s">
        <v>4</v>
      </c>
      <c r="D4" s="96"/>
      <c r="E4" s="96"/>
      <c r="F4" s="97"/>
      <c r="G4" s="93" t="s">
        <v>9</v>
      </c>
      <c r="H4" s="95" t="s">
        <v>10</v>
      </c>
      <c r="I4" s="96"/>
      <c r="J4" s="96"/>
      <c r="K4" s="96"/>
      <c r="L4" s="97"/>
      <c r="M4" s="91" t="s">
        <v>16</v>
      </c>
    </row>
    <row r="5" spans="1:15" s="3" customFormat="1" ht="24.95" customHeight="1">
      <c r="A5" s="92"/>
      <c r="B5" s="92"/>
      <c r="C5" s="4" t="s">
        <v>5</v>
      </c>
      <c r="D5" s="4" t="s">
        <v>6</v>
      </c>
      <c r="E5" s="4" t="s">
        <v>7</v>
      </c>
      <c r="F5" s="4" t="s">
        <v>8</v>
      </c>
      <c r="G5" s="94"/>
      <c r="H5" s="4" t="s">
        <v>11</v>
      </c>
      <c r="I5" s="4" t="s">
        <v>12</v>
      </c>
      <c r="J5" s="4" t="s">
        <v>13</v>
      </c>
      <c r="K5" s="4" t="s">
        <v>14</v>
      </c>
      <c r="L5" s="4" t="s">
        <v>15</v>
      </c>
      <c r="M5" s="92"/>
    </row>
    <row r="6" spans="1:15" s="3" customFormat="1" ht="24.95" customHeight="1">
      <c r="A6" s="1">
        <v>1</v>
      </c>
      <c r="B6" s="1">
        <v>2019</v>
      </c>
      <c r="C6" s="21">
        <v>82</v>
      </c>
      <c r="D6" s="21">
        <v>35</v>
      </c>
      <c r="E6" s="21">
        <v>101</v>
      </c>
      <c r="F6" s="21">
        <v>142</v>
      </c>
      <c r="G6" s="88">
        <v>5855</v>
      </c>
      <c r="H6" s="44">
        <v>2935</v>
      </c>
      <c r="I6" s="21">
        <v>136</v>
      </c>
      <c r="J6" s="21">
        <v>65</v>
      </c>
      <c r="K6" s="21">
        <v>68</v>
      </c>
      <c r="L6" s="44">
        <v>79</v>
      </c>
      <c r="M6" s="21">
        <f>SUM(C6:L6)</f>
        <v>9498</v>
      </c>
    </row>
    <row r="7" spans="1:15" s="3" customFormat="1" ht="24.95" customHeight="1">
      <c r="A7" s="1">
        <v>2</v>
      </c>
      <c r="B7" s="1">
        <v>2020</v>
      </c>
      <c r="C7" s="21">
        <v>82</v>
      </c>
      <c r="D7" s="21">
        <v>35</v>
      </c>
      <c r="E7" s="21">
        <v>84</v>
      </c>
      <c r="F7" s="21">
        <v>135</v>
      </c>
      <c r="G7" s="22">
        <v>5654</v>
      </c>
      <c r="H7" s="21">
        <v>3524</v>
      </c>
      <c r="I7" s="21">
        <v>145</v>
      </c>
      <c r="J7" s="21">
        <v>65</v>
      </c>
      <c r="K7" s="21">
        <v>68</v>
      </c>
      <c r="L7" s="21">
        <v>79</v>
      </c>
      <c r="M7" s="21">
        <f>SUM(C7:L7)</f>
        <v>9871</v>
      </c>
    </row>
    <row r="8" spans="1:15" ht="24.75" customHeight="1">
      <c r="A8" s="17">
        <v>3</v>
      </c>
      <c r="B8" s="17">
        <v>2021</v>
      </c>
      <c r="C8" s="86">
        <v>66</v>
      </c>
      <c r="D8" s="86">
        <v>30</v>
      </c>
      <c r="E8" s="86">
        <v>70</v>
      </c>
      <c r="F8" s="86">
        <v>105</v>
      </c>
      <c r="G8" s="87">
        <v>5679</v>
      </c>
      <c r="H8" s="86">
        <v>3668</v>
      </c>
      <c r="I8" s="86">
        <v>152</v>
      </c>
      <c r="J8" s="86">
        <v>67</v>
      </c>
      <c r="K8" s="86">
        <v>68</v>
      </c>
      <c r="L8" s="1">
        <v>79</v>
      </c>
      <c r="M8" s="1">
        <f>SUM(C8:L8)</f>
        <v>9984</v>
      </c>
    </row>
    <row r="10" spans="1:15">
      <c r="I10" s="69"/>
      <c r="J10" s="90"/>
      <c r="K10" s="90"/>
      <c r="L10" s="90"/>
      <c r="M10" s="69"/>
    </row>
    <row r="11" spans="1:15">
      <c r="J11" s="70"/>
      <c r="K11" s="71"/>
      <c r="L11" s="72"/>
    </row>
    <row r="12" spans="1:15">
      <c r="J12" s="70"/>
      <c r="K12" s="71"/>
      <c r="L12" s="73"/>
    </row>
    <row r="13" spans="1:15">
      <c r="J13" s="74"/>
      <c r="K13" s="75"/>
      <c r="L13" s="70"/>
      <c r="O13" s="14"/>
    </row>
    <row r="14" spans="1:15">
      <c r="J14" s="74"/>
      <c r="K14" s="75"/>
      <c r="L14" s="73"/>
      <c r="O14" s="14"/>
    </row>
    <row r="15" spans="1:15">
      <c r="J15" s="70"/>
      <c r="K15" s="76"/>
      <c r="L15" s="70"/>
    </row>
    <row r="16" spans="1:15">
      <c r="J16" s="70"/>
      <c r="K16" s="77"/>
      <c r="L16" s="78"/>
    </row>
  </sheetData>
  <mergeCells count="9">
    <mergeCell ref="J10:L10"/>
    <mergeCell ref="A1:M1"/>
    <mergeCell ref="A2:M2"/>
    <mergeCell ref="B4:B5"/>
    <mergeCell ref="A4:A5"/>
    <mergeCell ref="G4:G5"/>
    <mergeCell ref="H4:L4"/>
    <mergeCell ref="M4:M5"/>
    <mergeCell ref="C4:F4"/>
  </mergeCells>
  <pageMargins left="0.7" right="0.7" top="0.75" bottom="0.75" header="0.3" footer="0.3"/>
  <pageSetup paperSize="5"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8"/>
  <sheetViews>
    <sheetView workbookViewId="0">
      <selection activeCell="F20" sqref="F20"/>
    </sheetView>
  </sheetViews>
  <sheetFormatPr defaultRowHeight="15"/>
  <cols>
    <col min="1" max="1" width="7.5703125" customWidth="1"/>
    <col min="2" max="2" width="21.28515625" customWidth="1"/>
    <col min="3" max="3" width="13" customWidth="1"/>
    <col min="4" max="4" width="32" customWidth="1"/>
    <col min="5" max="5" width="20.85546875" customWidth="1"/>
  </cols>
  <sheetData>
    <row r="1" spans="1:13">
      <c r="A1" s="90" t="s">
        <v>17</v>
      </c>
      <c r="B1" s="90"/>
      <c r="C1" s="90"/>
      <c r="D1" s="90"/>
      <c r="E1" s="90"/>
    </row>
    <row r="2" spans="1:13">
      <c r="A2" s="90" t="s">
        <v>1</v>
      </c>
      <c r="B2" s="90"/>
      <c r="C2" s="90"/>
      <c r="D2" s="90"/>
      <c r="E2" s="90"/>
    </row>
    <row r="4" spans="1:13">
      <c r="A4" s="91" t="s">
        <v>2</v>
      </c>
      <c r="B4" s="91" t="s">
        <v>18</v>
      </c>
      <c r="C4" s="91" t="s">
        <v>19</v>
      </c>
      <c r="D4" s="83" t="s">
        <v>20</v>
      </c>
      <c r="E4" s="91" t="s">
        <v>21</v>
      </c>
    </row>
    <row r="5" spans="1:13">
      <c r="A5" s="92"/>
      <c r="B5" s="92"/>
      <c r="C5" s="92"/>
      <c r="D5" s="89">
        <v>2021</v>
      </c>
      <c r="E5" s="92"/>
      <c r="G5" s="11"/>
      <c r="H5" s="11"/>
      <c r="I5" s="11"/>
      <c r="J5" s="11"/>
      <c r="K5" s="11"/>
      <c r="L5" s="11"/>
      <c r="M5" s="11"/>
    </row>
    <row r="6" spans="1:13">
      <c r="A6" s="1">
        <v>1</v>
      </c>
      <c r="B6" s="2" t="s">
        <v>35</v>
      </c>
      <c r="C6" s="1">
        <v>1</v>
      </c>
      <c r="D6" s="17">
        <v>68</v>
      </c>
      <c r="E6" s="23" t="s">
        <v>46</v>
      </c>
      <c r="G6" s="15"/>
      <c r="H6" s="11"/>
      <c r="I6" s="11"/>
      <c r="J6" s="11"/>
      <c r="K6" s="11"/>
      <c r="L6" s="11"/>
      <c r="M6" s="11"/>
    </row>
    <row r="7" spans="1:13">
      <c r="A7" s="1">
        <v>2</v>
      </c>
      <c r="B7" s="2" t="s">
        <v>36</v>
      </c>
      <c r="C7" s="1">
        <v>1</v>
      </c>
      <c r="D7" s="5">
        <v>29</v>
      </c>
      <c r="E7" s="6" t="s">
        <v>47</v>
      </c>
      <c r="G7" s="16"/>
      <c r="H7" s="11"/>
      <c r="I7" s="11"/>
      <c r="J7" s="11"/>
      <c r="K7" s="11"/>
      <c r="L7" s="11"/>
      <c r="M7" s="11"/>
    </row>
    <row r="8" spans="1:13">
      <c r="A8" s="1"/>
      <c r="B8" s="2"/>
      <c r="C8" s="1"/>
      <c r="D8" s="5"/>
      <c r="E8" s="2"/>
      <c r="G8" s="16"/>
      <c r="H8" s="11"/>
      <c r="I8" s="11"/>
      <c r="J8" s="11"/>
      <c r="K8" s="11"/>
      <c r="L8" s="11"/>
      <c r="M8" s="11"/>
    </row>
    <row r="9" spans="1:13">
      <c r="A9" s="1">
        <v>1</v>
      </c>
      <c r="B9" s="2" t="s">
        <v>36</v>
      </c>
      <c r="C9" s="1">
        <v>4</v>
      </c>
      <c r="D9" s="5">
        <v>189</v>
      </c>
      <c r="E9" s="1" t="s">
        <v>48</v>
      </c>
      <c r="G9" s="16"/>
      <c r="H9" s="11"/>
      <c r="I9" s="11"/>
      <c r="J9" s="11"/>
      <c r="K9" s="11"/>
      <c r="L9" s="11"/>
      <c r="M9" s="11"/>
    </row>
    <row r="10" spans="1:13">
      <c r="A10" s="1">
        <v>2</v>
      </c>
      <c r="B10" s="2" t="s">
        <v>37</v>
      </c>
      <c r="C10" s="1">
        <v>3</v>
      </c>
      <c r="D10" s="5">
        <v>127</v>
      </c>
      <c r="E10" s="2"/>
      <c r="G10" s="16"/>
      <c r="H10" s="11"/>
      <c r="I10" s="11"/>
      <c r="J10" s="11"/>
      <c r="K10" s="11"/>
      <c r="L10" s="11"/>
      <c r="M10" s="11"/>
    </row>
    <row r="11" spans="1:13">
      <c r="A11" s="1">
        <v>3</v>
      </c>
      <c r="B11" s="2" t="s">
        <v>38</v>
      </c>
      <c r="C11" s="1">
        <v>6</v>
      </c>
      <c r="D11" s="5">
        <v>225</v>
      </c>
      <c r="E11" s="2"/>
      <c r="G11" s="16"/>
      <c r="H11" s="11"/>
      <c r="I11" s="11"/>
      <c r="J11" s="11"/>
      <c r="K11" s="11"/>
      <c r="L11" s="11"/>
      <c r="M11" s="11"/>
    </row>
    <row r="12" spans="1:13">
      <c r="A12" s="1">
        <v>4</v>
      </c>
      <c r="B12" s="2" t="s">
        <v>39</v>
      </c>
      <c r="C12" s="1">
        <v>4</v>
      </c>
      <c r="D12" s="5">
        <v>138</v>
      </c>
      <c r="E12" s="2"/>
      <c r="G12" s="16"/>
      <c r="H12" s="11"/>
      <c r="I12" s="11"/>
      <c r="J12" s="11"/>
      <c r="K12" s="11"/>
      <c r="L12" s="11"/>
      <c r="M12" s="11"/>
    </row>
    <row r="13" spans="1:13">
      <c r="A13" s="1">
        <v>5</v>
      </c>
      <c r="B13" s="2" t="s">
        <v>40</v>
      </c>
      <c r="C13" s="1">
        <v>3</v>
      </c>
      <c r="D13" s="5">
        <v>219</v>
      </c>
      <c r="E13" s="2"/>
      <c r="G13" s="16"/>
      <c r="H13" s="11"/>
      <c r="I13" s="11"/>
      <c r="J13" s="11"/>
      <c r="K13" s="11"/>
      <c r="L13" s="11"/>
      <c r="M13" s="11"/>
    </row>
    <row r="14" spans="1:13">
      <c r="A14" s="1">
        <v>6</v>
      </c>
      <c r="B14" s="2" t="s">
        <v>41</v>
      </c>
      <c r="C14" s="1">
        <v>3</v>
      </c>
      <c r="D14" s="5">
        <v>177</v>
      </c>
      <c r="E14" s="2"/>
      <c r="G14" s="16"/>
      <c r="H14" s="11"/>
      <c r="I14" s="11"/>
      <c r="J14" s="11"/>
      <c r="K14" s="11"/>
      <c r="L14" s="11"/>
      <c r="M14" s="11"/>
    </row>
    <row r="15" spans="1:13">
      <c r="A15" s="1">
        <v>7</v>
      </c>
      <c r="B15" s="2" t="s">
        <v>42</v>
      </c>
      <c r="C15" s="1">
        <v>9</v>
      </c>
      <c r="D15" s="5">
        <v>2240</v>
      </c>
      <c r="E15" s="2"/>
      <c r="G15" s="16"/>
      <c r="H15" s="11"/>
      <c r="I15" s="11"/>
      <c r="J15" s="11"/>
      <c r="K15" s="11"/>
      <c r="L15" s="11"/>
      <c r="M15" s="11"/>
    </row>
    <row r="16" spans="1:13">
      <c r="A16" s="1">
        <v>8</v>
      </c>
      <c r="B16" s="2" t="s">
        <v>43</v>
      </c>
      <c r="C16" s="1">
        <v>7</v>
      </c>
      <c r="D16" s="5">
        <v>2513</v>
      </c>
      <c r="E16" s="2"/>
      <c r="G16" s="16"/>
      <c r="H16" s="11"/>
      <c r="I16" s="11"/>
      <c r="J16" s="11"/>
      <c r="K16" s="11"/>
      <c r="L16" s="11"/>
      <c r="M16" s="11"/>
    </row>
    <row r="17" spans="1:13">
      <c r="A17" s="1">
        <v>9</v>
      </c>
      <c r="B17" s="2" t="s">
        <v>44</v>
      </c>
      <c r="C17" s="1">
        <v>7</v>
      </c>
      <c r="D17" s="5">
        <v>1973</v>
      </c>
      <c r="E17" s="2"/>
      <c r="G17" s="16"/>
      <c r="H17" s="11"/>
      <c r="I17" s="11"/>
      <c r="J17" s="11"/>
      <c r="K17" s="11"/>
      <c r="L17" s="11"/>
      <c r="M17" s="11"/>
    </row>
    <row r="18" spans="1:13">
      <c r="A18" s="1">
        <v>10</v>
      </c>
      <c r="B18" s="2" t="s">
        <v>45</v>
      </c>
      <c r="C18" s="1">
        <v>9</v>
      </c>
      <c r="D18" s="5">
        <v>2086</v>
      </c>
      <c r="E18" s="2"/>
      <c r="G18" s="16"/>
      <c r="H18" s="11"/>
      <c r="I18" s="11"/>
      <c r="J18" s="11"/>
      <c r="K18" s="11"/>
      <c r="L18" s="11"/>
      <c r="M18" s="11"/>
    </row>
    <row r="19" spans="1:13">
      <c r="A19" s="25"/>
      <c r="B19" s="24" t="s">
        <v>16</v>
      </c>
      <c r="C19" s="25"/>
      <c r="D19" s="25">
        <f>SUM(D6:D18)</f>
        <v>9984</v>
      </c>
      <c r="E19" s="26"/>
    </row>
    <row r="22" spans="1:13">
      <c r="D22" s="90"/>
      <c r="E22" s="90"/>
      <c r="F22" s="69"/>
    </row>
    <row r="23" spans="1:13">
      <c r="D23" s="100"/>
      <c r="E23" s="100"/>
      <c r="F23" s="72"/>
    </row>
    <row r="24" spans="1:13">
      <c r="D24" s="71"/>
      <c r="E24" s="73"/>
    </row>
    <row r="25" spans="1:13">
      <c r="D25" s="75"/>
      <c r="E25" s="70"/>
    </row>
    <row r="26" spans="1:13">
      <c r="D26" s="75"/>
      <c r="E26" s="73"/>
    </row>
    <row r="27" spans="1:13">
      <c r="D27" s="98"/>
      <c r="E27" s="98"/>
      <c r="F27" s="70"/>
    </row>
    <row r="28" spans="1:13">
      <c r="D28" s="99"/>
      <c r="E28" s="99"/>
      <c r="F28" s="78"/>
    </row>
  </sheetData>
  <mergeCells count="10">
    <mergeCell ref="D27:E27"/>
    <mergeCell ref="D28:E28"/>
    <mergeCell ref="D22:E22"/>
    <mergeCell ref="D23:E23"/>
    <mergeCell ref="A1:E1"/>
    <mergeCell ref="A2:E2"/>
    <mergeCell ref="A4:A5"/>
    <mergeCell ref="B4:B5"/>
    <mergeCell ref="C4:C5"/>
    <mergeCell ref="E4:E5"/>
  </mergeCells>
  <pageMargins left="0.7" right="0.7" top="0.75" bottom="0.75" header="0.3" footer="0.3"/>
  <pageSetup scale="9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E29"/>
  <sheetViews>
    <sheetView tabSelected="1" view="pageBreakPreview" zoomScale="96" zoomScaleNormal="89" zoomScaleSheetLayoutView="96" workbookViewId="0">
      <selection activeCell="H19" sqref="H19"/>
    </sheetView>
  </sheetViews>
  <sheetFormatPr defaultRowHeight="15"/>
  <cols>
    <col min="1" max="1" width="7" customWidth="1"/>
    <col min="2" max="2" width="24.5703125" customWidth="1"/>
    <col min="3" max="3" width="20.28515625" customWidth="1"/>
    <col min="4" max="4" width="27.85546875" customWidth="1"/>
    <col min="5" max="5" width="22.42578125" customWidth="1"/>
    <col min="6" max="6" width="12.85546875" customWidth="1"/>
    <col min="7" max="7" width="8" customWidth="1"/>
    <col min="8" max="8" width="24.140625" customWidth="1"/>
    <col min="9" max="9" width="19.85546875" customWidth="1"/>
    <col min="10" max="10" width="21.85546875" customWidth="1"/>
    <col min="11" max="11" width="19" customWidth="1"/>
    <col min="13" max="13" width="22.7109375" customWidth="1"/>
  </cols>
  <sheetData>
    <row r="2" spans="1:5">
      <c r="A2" s="90" t="s">
        <v>49</v>
      </c>
      <c r="B2" s="90"/>
      <c r="C2" s="90"/>
      <c r="D2" s="90"/>
      <c r="E2" s="90"/>
    </row>
    <row r="3" spans="1:5">
      <c r="A3" s="90" t="s">
        <v>73</v>
      </c>
      <c r="B3" s="90"/>
      <c r="C3" s="90"/>
      <c r="D3" s="90"/>
      <c r="E3" s="90"/>
    </row>
    <row r="4" spans="1:5" ht="15.75" thickBot="1">
      <c r="A4" s="7"/>
      <c r="B4" s="8"/>
      <c r="C4" s="9"/>
      <c r="D4" s="8"/>
      <c r="E4" s="10"/>
    </row>
    <row r="5" spans="1:5" ht="15.75" thickTop="1">
      <c r="A5" s="30"/>
      <c r="B5" s="31" t="s">
        <v>50</v>
      </c>
      <c r="C5" s="31" t="s">
        <v>51</v>
      </c>
      <c r="D5" s="31" t="s">
        <v>52</v>
      </c>
      <c r="E5" s="32" t="s">
        <v>53</v>
      </c>
    </row>
    <row r="6" spans="1:5" ht="15.75" thickBot="1">
      <c r="A6" s="33"/>
      <c r="B6" s="34" t="s">
        <v>54</v>
      </c>
      <c r="C6" s="34" t="s">
        <v>55</v>
      </c>
      <c r="D6" s="35" t="s">
        <v>71</v>
      </c>
      <c r="E6" s="36" t="s">
        <v>56</v>
      </c>
    </row>
    <row r="7" spans="1:5">
      <c r="A7" s="37"/>
      <c r="B7" s="38" t="s">
        <v>57</v>
      </c>
      <c r="C7" s="38" t="s">
        <v>58</v>
      </c>
      <c r="D7" s="39" t="s">
        <v>59</v>
      </c>
      <c r="E7" s="38" t="s">
        <v>60</v>
      </c>
    </row>
    <row r="8" spans="1:5">
      <c r="A8" s="20">
        <v>1</v>
      </c>
      <c r="B8" s="40" t="s">
        <v>27</v>
      </c>
      <c r="C8" s="21">
        <v>14</v>
      </c>
      <c r="D8" s="41">
        <v>32</v>
      </c>
      <c r="E8" s="21">
        <v>22</v>
      </c>
    </row>
    <row r="9" spans="1:5">
      <c r="A9" s="20">
        <v>2</v>
      </c>
      <c r="B9" s="42" t="s">
        <v>26</v>
      </c>
      <c r="C9" s="21">
        <v>24</v>
      </c>
      <c r="D9" s="41">
        <v>90</v>
      </c>
      <c r="E9" s="21">
        <v>104</v>
      </c>
    </row>
    <row r="10" spans="1:5">
      <c r="A10" s="20">
        <v>3</v>
      </c>
      <c r="B10" s="42" t="s">
        <v>30</v>
      </c>
      <c r="C10" s="21">
        <v>3</v>
      </c>
      <c r="D10" s="41">
        <v>50</v>
      </c>
      <c r="E10" s="21">
        <v>74</v>
      </c>
    </row>
    <row r="11" spans="1:5">
      <c r="A11" s="20">
        <v>4</v>
      </c>
      <c r="B11" s="42" t="s">
        <v>31</v>
      </c>
      <c r="C11" s="21">
        <v>7</v>
      </c>
      <c r="D11" s="41">
        <v>82</v>
      </c>
      <c r="E11" s="21">
        <v>136</v>
      </c>
    </row>
    <row r="12" spans="1:5">
      <c r="A12" s="20">
        <v>5</v>
      </c>
      <c r="B12" s="42" t="s">
        <v>32</v>
      </c>
      <c r="C12" s="21">
        <v>3</v>
      </c>
      <c r="D12" s="41">
        <v>56</v>
      </c>
      <c r="E12" s="21">
        <v>79</v>
      </c>
    </row>
    <row r="13" spans="1:5">
      <c r="A13" s="20">
        <v>6</v>
      </c>
      <c r="B13" s="42" t="s">
        <v>33</v>
      </c>
      <c r="C13" s="21">
        <v>23</v>
      </c>
      <c r="D13" s="41">
        <v>50</v>
      </c>
      <c r="E13" s="21">
        <v>146</v>
      </c>
    </row>
    <row r="14" spans="1:5">
      <c r="A14" s="20">
        <v>7</v>
      </c>
      <c r="B14" s="42" t="s">
        <v>34</v>
      </c>
      <c r="C14" s="21">
        <v>20</v>
      </c>
      <c r="D14" s="41">
        <v>37</v>
      </c>
      <c r="E14" s="21">
        <v>120</v>
      </c>
    </row>
    <row r="15" spans="1:5">
      <c r="A15" s="20">
        <v>8</v>
      </c>
      <c r="B15" s="42" t="s">
        <v>24</v>
      </c>
      <c r="C15" s="21">
        <v>38</v>
      </c>
      <c r="D15" s="43">
        <v>1028</v>
      </c>
      <c r="E15" s="44">
        <v>1174</v>
      </c>
    </row>
    <row r="16" spans="1:5">
      <c r="A16" s="20">
        <v>9</v>
      </c>
      <c r="B16" s="42" t="s">
        <v>25</v>
      </c>
      <c r="C16" s="21">
        <v>35</v>
      </c>
      <c r="D16" s="43">
        <v>1224</v>
      </c>
      <c r="E16" s="44">
        <v>1254</v>
      </c>
    </row>
    <row r="17" spans="1:5">
      <c r="A17" s="20">
        <v>10</v>
      </c>
      <c r="B17" s="42" t="s">
        <v>23</v>
      </c>
      <c r="C17" s="21">
        <v>46</v>
      </c>
      <c r="D17" s="43">
        <v>1623</v>
      </c>
      <c r="E17" s="21">
        <v>304</v>
      </c>
    </row>
    <row r="18" spans="1:5">
      <c r="A18" s="20">
        <v>11</v>
      </c>
      <c r="B18" s="42" t="s">
        <v>22</v>
      </c>
      <c r="C18" s="21">
        <v>58</v>
      </c>
      <c r="D18" s="43">
        <v>1407</v>
      </c>
      <c r="E18" s="21">
        <v>621</v>
      </c>
    </row>
    <row r="19" spans="1:5">
      <c r="A19" s="20">
        <v>12</v>
      </c>
      <c r="B19" s="45" t="s">
        <v>28</v>
      </c>
      <c r="C19" s="46" t="s">
        <v>61</v>
      </c>
      <c r="D19" s="47" t="s">
        <v>61</v>
      </c>
      <c r="E19" s="48" t="s">
        <v>61</v>
      </c>
    </row>
    <row r="20" spans="1:5">
      <c r="A20" s="20">
        <v>13</v>
      </c>
      <c r="B20" s="42" t="s">
        <v>29</v>
      </c>
      <c r="C20" s="48" t="s">
        <v>61</v>
      </c>
      <c r="D20" s="52" t="s">
        <v>61</v>
      </c>
      <c r="E20" s="48" t="s">
        <v>61</v>
      </c>
    </row>
    <row r="21" spans="1:5" ht="15.75" thickBot="1">
      <c r="A21" s="49"/>
      <c r="B21" s="50" t="s">
        <v>62</v>
      </c>
      <c r="C21" s="51">
        <f>SUM(C8:C20)</f>
        <v>271</v>
      </c>
      <c r="D21" s="51">
        <f t="shared" ref="D21:E21" si="0">SUM(D8:D20)</f>
        <v>5679</v>
      </c>
      <c r="E21" s="51">
        <f t="shared" si="0"/>
        <v>4034</v>
      </c>
    </row>
    <row r="22" spans="1:5" ht="15.75" thickTop="1"/>
    <row r="23" spans="1:5">
      <c r="D23" s="79"/>
      <c r="E23" s="79"/>
    </row>
    <row r="24" spans="1:5">
      <c r="D24" s="100"/>
      <c r="E24" s="100"/>
    </row>
    <row r="25" spans="1:5">
      <c r="D25" s="71"/>
      <c r="E25" s="73"/>
    </row>
    <row r="26" spans="1:5">
      <c r="D26" s="75"/>
      <c r="E26" s="70"/>
    </row>
    <row r="27" spans="1:5">
      <c r="D27" s="75"/>
      <c r="E27" s="73"/>
    </row>
    <row r="28" spans="1:5">
      <c r="D28" s="98"/>
      <c r="E28" s="98"/>
    </row>
    <row r="29" spans="1:5">
      <c r="D29" s="99"/>
      <c r="E29" s="99"/>
    </row>
  </sheetData>
  <mergeCells count="5">
    <mergeCell ref="D24:E24"/>
    <mergeCell ref="D28:E28"/>
    <mergeCell ref="D29:E29"/>
    <mergeCell ref="A3:E3"/>
    <mergeCell ref="A2:E2"/>
  </mergeCells>
  <pageMargins left="0.7" right="0.7" top="0.75" bottom="0.75" header="0.3" footer="0.3"/>
  <pageSetup scale="8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7"/>
  <sheetViews>
    <sheetView view="pageBreakPreview" zoomScale="106" zoomScaleSheetLayoutView="106" workbookViewId="0">
      <selection activeCell="D21" sqref="D21"/>
    </sheetView>
  </sheetViews>
  <sheetFormatPr defaultRowHeight="15"/>
  <cols>
    <col min="1" max="1" width="7.42578125" customWidth="1"/>
    <col min="2" max="2" width="29.140625" customWidth="1"/>
    <col min="3" max="3" width="20.5703125" customWidth="1"/>
    <col min="4" max="4" width="23.7109375" customWidth="1"/>
    <col min="6" max="6" width="19" bestFit="1" customWidth="1"/>
    <col min="7" max="7" width="18.42578125" customWidth="1"/>
    <col min="8" max="8" width="20.85546875" customWidth="1"/>
  </cols>
  <sheetData>
    <row r="1" spans="1:8">
      <c r="A1" s="90" t="s">
        <v>74</v>
      </c>
      <c r="B1" s="90"/>
      <c r="C1" s="90"/>
      <c r="D1" s="90"/>
    </row>
    <row r="2" spans="1:8">
      <c r="A2" s="90" t="s">
        <v>72</v>
      </c>
      <c r="B2" s="90"/>
      <c r="C2" s="90"/>
      <c r="D2" s="90"/>
    </row>
    <row r="3" spans="1:8" ht="15.75" thickBot="1">
      <c r="A3" s="12"/>
      <c r="B3" s="12"/>
      <c r="C3" s="12"/>
    </row>
    <row r="4" spans="1:8" ht="15.75" thickTop="1">
      <c r="A4" s="101" t="s">
        <v>2</v>
      </c>
      <c r="B4" s="103" t="s">
        <v>63</v>
      </c>
      <c r="C4" s="84" t="s">
        <v>64</v>
      </c>
      <c r="D4" s="84" t="s">
        <v>65</v>
      </c>
    </row>
    <row r="5" spans="1:8">
      <c r="A5" s="102"/>
      <c r="B5" s="104"/>
      <c r="C5" s="85" t="s">
        <v>66</v>
      </c>
      <c r="D5" s="85" t="s">
        <v>67</v>
      </c>
    </row>
    <row r="6" spans="1:8" ht="15.75" thickBot="1">
      <c r="A6" s="102"/>
      <c r="B6" s="105"/>
      <c r="C6" s="18">
        <v>2021</v>
      </c>
      <c r="D6" s="18">
        <v>2021</v>
      </c>
    </row>
    <row r="7" spans="1:8" ht="16.5" thickTop="1" thickBot="1">
      <c r="A7" s="27" t="s">
        <v>57</v>
      </c>
      <c r="B7" s="27" t="s">
        <v>58</v>
      </c>
      <c r="C7" s="27" t="s">
        <v>60</v>
      </c>
      <c r="D7" s="28" t="s">
        <v>68</v>
      </c>
    </row>
    <row r="8" spans="1:8" ht="15.75" thickTop="1">
      <c r="A8" s="53">
        <v>1</v>
      </c>
      <c r="B8" s="54" t="s">
        <v>26</v>
      </c>
      <c r="C8" s="60">
        <v>1105.4000000000001</v>
      </c>
      <c r="D8" s="61"/>
      <c r="F8" s="19"/>
      <c r="G8" s="19"/>
      <c r="H8" s="19"/>
    </row>
    <row r="9" spans="1:8">
      <c r="A9" s="56">
        <v>2</v>
      </c>
      <c r="B9" s="57" t="s">
        <v>30</v>
      </c>
      <c r="C9" s="62">
        <v>925.3</v>
      </c>
      <c r="D9" s="20"/>
      <c r="F9" s="19"/>
      <c r="G9" s="19"/>
      <c r="H9" s="19"/>
    </row>
    <row r="10" spans="1:8">
      <c r="A10" s="56">
        <v>3</v>
      </c>
      <c r="B10" s="57" t="s">
        <v>31</v>
      </c>
      <c r="C10" s="62">
        <v>1254.5</v>
      </c>
      <c r="D10" s="20"/>
      <c r="F10" s="19"/>
      <c r="G10" s="19"/>
      <c r="H10" s="19"/>
    </row>
    <row r="11" spans="1:8">
      <c r="A11" s="56">
        <v>4</v>
      </c>
      <c r="B11" s="57" t="s">
        <v>32</v>
      </c>
      <c r="C11" s="62">
        <v>920.1</v>
      </c>
      <c r="D11" s="20"/>
      <c r="F11" s="19"/>
      <c r="G11" s="19"/>
      <c r="H11" s="19"/>
    </row>
    <row r="12" spans="1:8">
      <c r="A12" s="56">
        <v>5</v>
      </c>
      <c r="B12" s="57" t="s">
        <v>33</v>
      </c>
      <c r="C12" s="62">
        <v>1153.2</v>
      </c>
      <c r="D12" s="20"/>
      <c r="F12" s="19"/>
      <c r="G12" s="19"/>
      <c r="H12" s="19"/>
    </row>
    <row r="13" spans="1:8">
      <c r="A13" s="56">
        <v>6</v>
      </c>
      <c r="B13" s="57" t="s">
        <v>34</v>
      </c>
      <c r="C13" s="62">
        <v>975</v>
      </c>
      <c r="D13" s="20"/>
      <c r="F13" s="19"/>
      <c r="G13" s="19"/>
      <c r="H13" s="19"/>
    </row>
    <row r="14" spans="1:8">
      <c r="A14" s="56">
        <v>7</v>
      </c>
      <c r="B14" s="57" t="s">
        <v>24</v>
      </c>
      <c r="C14" s="62">
        <v>3754.3</v>
      </c>
      <c r="D14" s="20"/>
      <c r="F14" s="19"/>
      <c r="G14" s="19"/>
      <c r="H14" s="19"/>
    </row>
    <row r="15" spans="1:8">
      <c r="A15" s="56">
        <v>8</v>
      </c>
      <c r="B15" s="57" t="s">
        <v>25</v>
      </c>
      <c r="C15" s="62">
        <v>3460</v>
      </c>
      <c r="D15" s="20"/>
      <c r="F15" s="19"/>
      <c r="G15" s="19"/>
      <c r="H15" s="19"/>
    </row>
    <row r="16" spans="1:8">
      <c r="A16" s="56">
        <v>9</v>
      </c>
      <c r="B16" s="57" t="s">
        <v>23</v>
      </c>
      <c r="C16" s="62">
        <v>3545.6</v>
      </c>
      <c r="D16" s="20"/>
      <c r="F16" s="19"/>
      <c r="G16" s="19"/>
      <c r="H16" s="19"/>
    </row>
    <row r="17" spans="1:8">
      <c r="A17" s="56">
        <v>10</v>
      </c>
      <c r="B17" s="57" t="s">
        <v>22</v>
      </c>
      <c r="C17" s="62">
        <v>3621.2</v>
      </c>
      <c r="D17" s="20"/>
      <c r="F17" s="19"/>
      <c r="G17" s="19"/>
      <c r="H17" s="19"/>
    </row>
    <row r="18" spans="1:8" ht="15.75" thickBot="1">
      <c r="A18" s="58">
        <v>11</v>
      </c>
      <c r="B18" s="45" t="s">
        <v>69</v>
      </c>
      <c r="C18" s="63"/>
      <c r="D18" s="64">
        <v>156.69999999999999</v>
      </c>
      <c r="F18" s="19"/>
      <c r="G18" s="19"/>
    </row>
    <row r="19" spans="1:8" ht="16.5" thickTop="1" thickBot="1">
      <c r="A19" s="29"/>
      <c r="B19" s="59" t="s">
        <v>70</v>
      </c>
      <c r="C19" s="65">
        <f>SUM(C8:C17)</f>
        <v>20714.599999999999</v>
      </c>
      <c r="D19" s="59">
        <f>SUM(D8:D18)</f>
        <v>156.69999999999999</v>
      </c>
    </row>
    <row r="20" spans="1:8" ht="15.75" thickTop="1"/>
    <row r="21" spans="1:8">
      <c r="A21" s="11"/>
      <c r="B21" s="11"/>
      <c r="C21" s="69"/>
      <c r="D21" s="82"/>
      <c r="E21" s="69"/>
      <c r="F21" s="68"/>
    </row>
    <row r="22" spans="1:8">
      <c r="A22" s="11"/>
      <c r="B22" s="11"/>
      <c r="D22" s="72"/>
    </row>
    <row r="23" spans="1:8">
      <c r="C23" s="100"/>
      <c r="D23" s="100"/>
    </row>
    <row r="24" spans="1:8">
      <c r="D24" s="70"/>
    </row>
    <row r="25" spans="1:8">
      <c r="D25" s="73"/>
    </row>
    <row r="26" spans="1:8">
      <c r="D26" s="70"/>
    </row>
    <row r="27" spans="1:8">
      <c r="D27" s="78"/>
    </row>
  </sheetData>
  <mergeCells count="5">
    <mergeCell ref="C23:D23"/>
    <mergeCell ref="A1:D1"/>
    <mergeCell ref="A4:A6"/>
    <mergeCell ref="B4:B6"/>
    <mergeCell ref="A2:D2"/>
  </mergeCells>
  <pageMargins left="0.7" right="0.7" top="0.75" bottom="0.75" header="0.3" footer="0.3"/>
  <pageSetup paperSize="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G25" sqref="G25"/>
    </sheetView>
  </sheetViews>
  <sheetFormatPr defaultRowHeight="15"/>
  <cols>
    <col min="1" max="1" width="7.7109375" customWidth="1"/>
    <col min="2" max="2" width="24.140625" customWidth="1"/>
    <col min="3" max="3" width="20.85546875" customWidth="1"/>
    <col min="4" max="4" width="25.28515625" customWidth="1"/>
    <col min="6" max="6" width="22.85546875" customWidth="1"/>
    <col min="7" max="7" width="20.5703125" customWidth="1"/>
    <col min="9" max="9" width="18.28515625" customWidth="1"/>
    <col min="10" max="10" width="20.140625" customWidth="1"/>
  </cols>
  <sheetData>
    <row r="1" spans="1:10">
      <c r="A1" s="90" t="s">
        <v>75</v>
      </c>
      <c r="B1" s="90"/>
      <c r="C1" s="90"/>
      <c r="D1" s="90"/>
    </row>
    <row r="2" spans="1:10">
      <c r="A2" s="90" t="s">
        <v>1</v>
      </c>
      <c r="B2" s="90"/>
      <c r="C2" s="90"/>
      <c r="D2" s="90"/>
    </row>
    <row r="3" spans="1:10" ht="15.75" thickBot="1">
      <c r="A3" s="12"/>
      <c r="B3" s="12"/>
      <c r="C3" s="12"/>
    </row>
    <row r="4" spans="1:10" ht="15.75" thickTop="1">
      <c r="A4" s="101" t="s">
        <v>2</v>
      </c>
      <c r="B4" s="103" t="s">
        <v>63</v>
      </c>
      <c r="C4" s="106" t="s">
        <v>64</v>
      </c>
      <c r="D4" s="106" t="s">
        <v>65</v>
      </c>
    </row>
    <row r="5" spans="1:10">
      <c r="A5" s="102"/>
      <c r="B5" s="104"/>
      <c r="C5" s="107"/>
      <c r="D5" s="107"/>
    </row>
    <row r="6" spans="1:10" ht="15.75" thickBot="1">
      <c r="A6" s="102"/>
      <c r="B6" s="105"/>
      <c r="C6" s="18">
        <v>2021</v>
      </c>
      <c r="D6" s="18">
        <v>2021</v>
      </c>
    </row>
    <row r="7" spans="1:10" ht="16.5" thickTop="1" thickBot="1">
      <c r="A7" s="27" t="s">
        <v>57</v>
      </c>
      <c r="B7" s="27" t="s">
        <v>58</v>
      </c>
      <c r="C7" s="80" t="s">
        <v>60</v>
      </c>
      <c r="D7" s="28" t="s">
        <v>68</v>
      </c>
    </row>
    <row r="8" spans="1:10" ht="15.75" thickTop="1">
      <c r="A8" s="53">
        <v>1</v>
      </c>
      <c r="B8" s="54" t="s">
        <v>26</v>
      </c>
      <c r="C8" s="81">
        <v>36204232000</v>
      </c>
      <c r="D8" s="55"/>
      <c r="G8" s="19"/>
      <c r="I8" s="19"/>
      <c r="J8" s="19"/>
    </row>
    <row r="9" spans="1:10">
      <c r="A9" s="56">
        <v>2</v>
      </c>
      <c r="B9" s="57" t="s">
        <v>30</v>
      </c>
      <c r="C9" s="81">
        <v>29609600000</v>
      </c>
      <c r="D9" s="42"/>
      <c r="G9" s="19"/>
      <c r="I9" s="19"/>
      <c r="J9" s="19"/>
    </row>
    <row r="10" spans="1:10">
      <c r="A10" s="56">
        <v>3</v>
      </c>
      <c r="B10" s="57" t="s">
        <v>31</v>
      </c>
      <c r="C10" s="81">
        <v>40144000000</v>
      </c>
      <c r="D10" s="42"/>
      <c r="G10" s="19"/>
      <c r="I10" s="19"/>
      <c r="J10" s="19"/>
    </row>
    <row r="11" spans="1:10">
      <c r="A11" s="56">
        <v>4</v>
      </c>
      <c r="B11" s="57" t="s">
        <v>32</v>
      </c>
      <c r="C11" s="81">
        <v>29443200000</v>
      </c>
      <c r="D11" s="42"/>
      <c r="G11" s="19"/>
      <c r="I11" s="19"/>
      <c r="J11" s="19"/>
    </row>
    <row r="12" spans="1:10">
      <c r="A12" s="56">
        <v>5</v>
      </c>
      <c r="B12" s="57" t="s">
        <v>33</v>
      </c>
      <c r="C12" s="81">
        <v>36902400000</v>
      </c>
      <c r="D12" s="42"/>
      <c r="G12" s="19"/>
      <c r="I12" s="19"/>
      <c r="J12" s="19"/>
    </row>
    <row r="13" spans="1:10">
      <c r="A13" s="56">
        <v>6</v>
      </c>
      <c r="B13" s="57" t="s">
        <v>34</v>
      </c>
      <c r="C13" s="81">
        <v>31200000000</v>
      </c>
      <c r="D13" s="42"/>
      <c r="G13" s="19"/>
      <c r="I13" s="19"/>
      <c r="J13" s="19"/>
    </row>
    <row r="14" spans="1:10">
      <c r="A14" s="56">
        <v>7</v>
      </c>
      <c r="B14" s="57" t="s">
        <v>24</v>
      </c>
      <c r="C14" s="81">
        <v>120137600000</v>
      </c>
      <c r="D14" s="42"/>
      <c r="G14" s="19"/>
      <c r="I14" s="19"/>
      <c r="J14" s="19"/>
    </row>
    <row r="15" spans="1:10">
      <c r="A15" s="56">
        <v>8</v>
      </c>
      <c r="B15" s="57" t="s">
        <v>25</v>
      </c>
      <c r="C15" s="81">
        <v>110720000000</v>
      </c>
      <c r="D15" s="42"/>
      <c r="G15" s="19"/>
      <c r="I15" s="19"/>
      <c r="J15" s="19"/>
    </row>
    <row r="16" spans="1:10">
      <c r="A16" s="56">
        <v>9</v>
      </c>
      <c r="B16" s="57" t="s">
        <v>23</v>
      </c>
      <c r="C16" s="81">
        <v>113459200000</v>
      </c>
      <c r="D16" s="42"/>
      <c r="G16" s="19"/>
      <c r="I16" s="19"/>
      <c r="J16" s="19"/>
    </row>
    <row r="17" spans="1:10">
      <c r="A17" s="56">
        <v>10</v>
      </c>
      <c r="B17" s="57" t="s">
        <v>22</v>
      </c>
      <c r="C17" s="81">
        <v>115878400000</v>
      </c>
      <c r="D17" s="42"/>
      <c r="G17" s="19"/>
      <c r="I17" s="19"/>
      <c r="J17" s="19"/>
    </row>
    <row r="18" spans="1:10" ht="15.75" thickBot="1">
      <c r="A18" s="58">
        <v>11</v>
      </c>
      <c r="B18" s="45" t="s">
        <v>69</v>
      </c>
      <c r="C18" s="13"/>
      <c r="D18" s="67">
        <v>3917500000</v>
      </c>
      <c r="F18" s="19"/>
      <c r="G18" s="19"/>
    </row>
    <row r="19" spans="1:10" ht="16.5" thickTop="1" thickBot="1">
      <c r="A19" s="29"/>
      <c r="B19" s="59" t="s">
        <v>70</v>
      </c>
      <c r="C19" s="66">
        <f>SUM(C8:C18)</f>
        <v>663698632000</v>
      </c>
      <c r="D19" s="66">
        <f t="shared" ref="D19" si="0">SUM(D8:D18)</f>
        <v>3917500000</v>
      </c>
    </row>
    <row r="20" spans="1:10" ht="15.75" thickTop="1"/>
    <row r="21" spans="1:10">
      <c r="C21" s="90"/>
      <c r="D21" s="90"/>
      <c r="E21" s="69"/>
    </row>
    <row r="22" spans="1:10">
      <c r="D22" s="72"/>
    </row>
    <row r="23" spans="1:10">
      <c r="C23" s="100"/>
      <c r="D23" s="100"/>
    </row>
    <row r="24" spans="1:10">
      <c r="D24" s="70"/>
    </row>
    <row r="25" spans="1:10">
      <c r="D25" s="73"/>
    </row>
    <row r="26" spans="1:10">
      <c r="D26" s="70"/>
    </row>
    <row r="27" spans="1:10">
      <c r="D27" s="78"/>
    </row>
  </sheetData>
  <mergeCells count="8">
    <mergeCell ref="C23:D23"/>
    <mergeCell ref="C21:D21"/>
    <mergeCell ref="A1:D1"/>
    <mergeCell ref="A4:A6"/>
    <mergeCell ref="B4:B6"/>
    <mergeCell ref="A2:D2"/>
    <mergeCell ref="C4:C5"/>
    <mergeCell ref="D4:D5"/>
  </mergeCells>
  <pageMargins left="0.7" right="0.7" top="0.75" bottom="0.75" header="0.3" footer="0.3"/>
  <pageSetup paperSize="5"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JUMLAH ARMADA</vt:lpstr>
      <vt:lpstr>JUMLAH RTP</vt:lpstr>
      <vt:lpstr>JUMLAH PERAHU</vt:lpstr>
      <vt:lpstr>PRODUKSI</vt:lpstr>
      <vt:lpstr>NILAI PRODUKSI</vt:lpstr>
      <vt:lpstr>PRODUKSI!Print_Area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2022-02-24T08:16:50Z</dcterms:modified>
</cp:coreProperties>
</file>