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tatistik\"/>
    </mc:Choice>
  </mc:AlternateContent>
  <xr:revisionPtr revIDLastSave="0" documentId="13_ncr:1_{AF477991-DCE4-4297-B927-6EE2649FDAB2}" xr6:coauthVersionLast="46" xr6:coauthVersionMax="46" xr10:uidLastSave="{00000000-0000-0000-0000-000000000000}"/>
  <bookViews>
    <workbookView xWindow="-120" yWindow="-120" windowWidth="29040" windowHeight="16440" activeTab="9" xr2:uid="{1C6D78AB-78F1-412A-A3BE-900785D7E35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7" l="1"/>
  <c r="J14" i="7"/>
  <c r="J13" i="7"/>
  <c r="J12" i="7"/>
  <c r="J10" i="7"/>
  <c r="J9" i="7"/>
  <c r="F16" i="5"/>
  <c r="E16" i="5"/>
  <c r="D16" i="5"/>
  <c r="C16" i="5"/>
  <c r="D15" i="1"/>
  <c r="E15" i="1"/>
  <c r="C15" i="1"/>
  <c r="G16" i="2"/>
  <c r="F16" i="2"/>
  <c r="E16" i="2"/>
  <c r="D16" i="2"/>
  <c r="C16" i="2"/>
  <c r="H15" i="3"/>
  <c r="G15" i="3"/>
  <c r="F15" i="3"/>
  <c r="E15" i="3"/>
  <c r="D15" i="3"/>
  <c r="C15" i="3"/>
  <c r="I14" i="3"/>
  <c r="I13" i="3"/>
  <c r="I12" i="3"/>
  <c r="I11" i="3"/>
  <c r="I10" i="3"/>
  <c r="I9" i="3"/>
  <c r="I15" i="3" s="1"/>
  <c r="I8" i="3"/>
  <c r="I7" i="3"/>
  <c r="E24" i="4"/>
  <c r="D24" i="4"/>
  <c r="C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24" i="4" s="1"/>
</calcChain>
</file>

<file path=xl/sharedStrings.xml><?xml version="1.0" encoding="utf-8"?>
<sst xmlns="http://schemas.openxmlformats.org/spreadsheetml/2006/main" count="232" uniqueCount="83">
  <si>
    <t>NO</t>
  </si>
  <si>
    <t>JUMLAH BAYI</t>
  </si>
  <si>
    <t>HBO</t>
  </si>
  <si>
    <t>BCG</t>
  </si>
  <si>
    <t>DPT-HB VOMBO</t>
  </si>
  <si>
    <t>LURAH / DESA</t>
  </si>
  <si>
    <t>I</t>
  </si>
  <si>
    <t>III</t>
  </si>
  <si>
    <t>(1)</t>
  </si>
  <si>
    <t>(2)</t>
  </si>
  <si>
    <t>(3)</t>
  </si>
  <si>
    <t>(4)</t>
  </si>
  <si>
    <t>(5)</t>
  </si>
  <si>
    <t>(6)</t>
  </si>
  <si>
    <t>(7)</t>
  </si>
  <si>
    <t>BONTOA</t>
  </si>
  <si>
    <t>KALABBIRANG</t>
  </si>
  <si>
    <t>MINASATENE</t>
  </si>
  <si>
    <t>BIRAENG</t>
  </si>
  <si>
    <t>BONTO KIO</t>
  </si>
  <si>
    <t>BONTO LANGKASA</t>
  </si>
  <si>
    <t>KABBA</t>
  </si>
  <si>
    <t>PANAIKANG</t>
  </si>
  <si>
    <t>JUMLAH</t>
  </si>
  <si>
    <t>JUMLAH BALITA YANG MENDAPAT IMUNISASI</t>
  </si>
  <si>
    <t>DI KECAMATAN MINASATENE</t>
  </si>
  <si>
    <t>TAHUN 2021</t>
  </si>
  <si>
    <t>RUMAH SAKIT</t>
  </si>
  <si>
    <t>PUSKESMAS</t>
  </si>
  <si>
    <t>PUSTU</t>
  </si>
  <si>
    <t>POSYANDU</t>
  </si>
  <si>
    <t>POS KB</t>
  </si>
  <si>
    <t>POSKESDES</t>
  </si>
  <si>
    <t>JUMLAH TOTAL</t>
  </si>
  <si>
    <t>(8)</t>
  </si>
  <si>
    <t>(9)</t>
  </si>
  <si>
    <t>KATEGORI</t>
  </si>
  <si>
    <t>PNS</t>
  </si>
  <si>
    <t>PTT</t>
  </si>
  <si>
    <t>SUKWAN</t>
  </si>
  <si>
    <t>Dokter Umum</t>
  </si>
  <si>
    <t>Dokter Gigi</t>
  </si>
  <si>
    <t>Perawat</t>
  </si>
  <si>
    <t>Bidan</t>
  </si>
  <si>
    <t>Administrasi Kesehatan</t>
  </si>
  <si>
    <t>Epidemiologi</t>
  </si>
  <si>
    <t>Promlus</t>
  </si>
  <si>
    <t>Kesmas</t>
  </si>
  <si>
    <t>Labolatorium</t>
  </si>
  <si>
    <t>Apoteker</t>
  </si>
  <si>
    <t>Farmasi</t>
  </si>
  <si>
    <t>Nutrisionis</t>
  </si>
  <si>
    <t>Rekam Medik</t>
  </si>
  <si>
    <t>Sanitarian</t>
  </si>
  <si>
    <t>Perawat Gigi</t>
  </si>
  <si>
    <t xml:space="preserve">Sopir </t>
  </si>
  <si>
    <t>Cleaning Service (CS)</t>
  </si>
  <si>
    <t>-</t>
  </si>
  <si>
    <t>JUMLAH TEMPAT PELAYANAN KESEHATAN</t>
  </si>
  <si>
    <t>JUMLAH KETENAGAKERJAAN DI UPTD PUSKESMAS</t>
  </si>
  <si>
    <t>POLIO</t>
  </si>
  <si>
    <t>CAMPAK</t>
  </si>
  <si>
    <t>JUMLAH AKSEPTOR KB MENURUT JENIS DAN GENDER</t>
  </si>
  <si>
    <t>Hormoral</t>
  </si>
  <si>
    <t>Non Hormoral</t>
  </si>
  <si>
    <t>Laki - laki</t>
  </si>
  <si>
    <t>Perempuan</t>
  </si>
  <si>
    <t>JUMLAH PASANGAN USIA SUBUR</t>
  </si>
  <si>
    <t>JUMLAH PASANGAN USIA SUBUR AKSEPTOR KB</t>
  </si>
  <si>
    <t>MENURUT JENIS ALATN KONTRASEPSI YANG DIGUNAKAN DI KECAMATAN MINASATENE</t>
  </si>
  <si>
    <t>AKSEPTOR KB</t>
  </si>
  <si>
    <t>IUD</t>
  </si>
  <si>
    <t>PIL</t>
  </si>
  <si>
    <t>SUNTIK</t>
  </si>
  <si>
    <t>KONDOM</t>
  </si>
  <si>
    <t>MOP</t>
  </si>
  <si>
    <t>MOW</t>
  </si>
  <si>
    <t>IMPLANT</t>
  </si>
  <si>
    <t>(10)</t>
  </si>
  <si>
    <t>TARGET DAN REALISASI PESERTA KB</t>
  </si>
  <si>
    <t>TARGET</t>
  </si>
  <si>
    <t>REALISASI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</si>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</sst>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1" fillId="2" borderId="1" xfId="1" quotePrefix="1" applyBorder="1" applyAlignment="1">
      <alignment horizontal="center" vertical="center"/>
    </xf>
    <xf numFmtId="1" fontId="1" fillId="2" borderId="1" xfId="1" quotePrefix="1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3" xfId="1" applyFont="1" applyBorder="1" applyAlignment="1">
      <alignment vertical="center"/>
    </xf>
    <xf numFmtId="0" fontId="2" fillId="2" borderId="1" xfId="1" quotePrefix="1" applyFont="1" applyBorder="1" applyAlignment="1">
      <alignment horizontal="center" vertical="center"/>
    </xf>
    <xf numFmtId="1" fontId="2" fillId="2" borderId="1" xfId="1" quotePrefix="1" applyNumberFormat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1" xfId="1" quotePrefix="1" applyFont="1" applyBorder="1" applyAlignment="1">
      <alignment horizontal="center"/>
    </xf>
    <xf numFmtId="1" fontId="2" fillId="2" borderId="1" xfId="1" quotePrefix="1" applyNumberFormat="1" applyFon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7840-9556-4CC7-8014-74CC1806DF43}">
  <dimension ref="A1:E15"/>
  <sheetViews>
    <sheetView workbookViewId="0">
      <selection activeCell="D33" sqref="D33"/>
    </sheetView>
  </sheetViews>
  <sheetFormatPr defaultRowHeight="15" x14ac:dyDescent="0.25"/>
  <cols>
    <col min="1" max="1" width="5.85546875" customWidth="1"/>
    <col min="2" max="2" width="25.140625" customWidth="1"/>
    <col min="3" max="5" width="18.28515625" customWidth="1"/>
  </cols>
  <sheetData>
    <row r="1" spans="1:5" ht="18.75" x14ac:dyDescent="0.25">
      <c r="A1" s="24" t="s">
        <v>24</v>
      </c>
      <c r="B1" s="24"/>
      <c r="C1" s="24"/>
      <c r="D1" s="24"/>
      <c r="E1" s="24"/>
    </row>
    <row r="2" spans="1:5" ht="18.75" x14ac:dyDescent="0.3">
      <c r="A2" s="19" t="s">
        <v>25</v>
      </c>
      <c r="B2" s="19"/>
      <c r="C2" s="19"/>
      <c r="D2" s="19"/>
      <c r="E2" s="19"/>
    </row>
    <row r="3" spans="1:5" ht="18.75" x14ac:dyDescent="0.3">
      <c r="A3" s="19" t="s">
        <v>26</v>
      </c>
      <c r="B3" s="19"/>
      <c r="C3" s="19"/>
      <c r="D3" s="19"/>
      <c r="E3" s="19"/>
    </row>
    <row r="5" spans="1:5" s="2" customFormat="1" ht="21.75" customHeight="1" x14ac:dyDescent="0.25">
      <c r="A5" s="26" t="s">
        <v>0</v>
      </c>
      <c r="B5" s="26" t="s">
        <v>5</v>
      </c>
      <c r="C5" s="26" t="s">
        <v>1</v>
      </c>
      <c r="D5" s="26" t="s">
        <v>60</v>
      </c>
      <c r="E5" s="26" t="s">
        <v>61</v>
      </c>
    </row>
    <row r="6" spans="1:5" s="2" customFormat="1" x14ac:dyDescent="0.25">
      <c r="A6" s="27" t="s">
        <v>8</v>
      </c>
      <c r="B6" s="28" t="s">
        <v>9</v>
      </c>
      <c r="C6" s="28" t="s">
        <v>10</v>
      </c>
      <c r="D6" s="28" t="s">
        <v>11</v>
      </c>
      <c r="E6" s="28" t="s">
        <v>12</v>
      </c>
    </row>
    <row r="7" spans="1:5" ht="15.75" x14ac:dyDescent="0.25">
      <c r="A7" s="3">
        <v>1</v>
      </c>
      <c r="B7" s="6" t="s">
        <v>15</v>
      </c>
      <c r="C7" s="1">
        <v>77</v>
      </c>
      <c r="D7" s="1">
        <v>75</v>
      </c>
      <c r="E7" s="1">
        <v>76</v>
      </c>
    </row>
    <row r="8" spans="1:5" ht="15.75" x14ac:dyDescent="0.25">
      <c r="A8" s="3">
        <v>2</v>
      </c>
      <c r="B8" s="6" t="s">
        <v>16</v>
      </c>
      <c r="C8" s="1">
        <v>84</v>
      </c>
      <c r="D8" s="1">
        <v>84</v>
      </c>
      <c r="E8" s="1">
        <v>82</v>
      </c>
    </row>
    <row r="9" spans="1:5" ht="15.75" x14ac:dyDescent="0.25">
      <c r="A9" s="3">
        <v>3</v>
      </c>
      <c r="B9" s="6" t="s">
        <v>17</v>
      </c>
      <c r="C9" s="1">
        <v>103</v>
      </c>
      <c r="D9" s="1">
        <v>82</v>
      </c>
      <c r="E9" s="1">
        <v>94</v>
      </c>
    </row>
    <row r="10" spans="1:5" ht="15.75" x14ac:dyDescent="0.25">
      <c r="A10" s="3">
        <v>4</v>
      </c>
      <c r="B10" s="6" t="s">
        <v>18</v>
      </c>
      <c r="C10" s="1">
        <v>105</v>
      </c>
      <c r="D10" s="1">
        <v>95</v>
      </c>
      <c r="E10" s="1">
        <v>92</v>
      </c>
    </row>
    <row r="11" spans="1:5" ht="15.75" x14ac:dyDescent="0.25">
      <c r="A11" s="3">
        <v>5</v>
      </c>
      <c r="B11" s="6" t="s">
        <v>19</v>
      </c>
      <c r="C11" s="1">
        <v>68</v>
      </c>
      <c r="D11" s="1">
        <v>62</v>
      </c>
      <c r="E11" s="1">
        <v>57</v>
      </c>
    </row>
    <row r="12" spans="1:5" ht="15.75" x14ac:dyDescent="0.25">
      <c r="A12" s="3">
        <v>6</v>
      </c>
      <c r="B12" s="6" t="s">
        <v>20</v>
      </c>
      <c r="C12" s="1">
        <v>79</v>
      </c>
      <c r="D12" s="1">
        <v>70</v>
      </c>
      <c r="E12" s="1">
        <v>76</v>
      </c>
    </row>
    <row r="13" spans="1:5" ht="15.75" x14ac:dyDescent="0.25">
      <c r="A13" s="3">
        <v>7</v>
      </c>
      <c r="B13" s="6" t="s">
        <v>21</v>
      </c>
      <c r="C13" s="1">
        <v>74</v>
      </c>
      <c r="D13" s="1">
        <v>71</v>
      </c>
      <c r="E13" s="1">
        <v>71</v>
      </c>
    </row>
    <row r="14" spans="1:5" ht="15.75" x14ac:dyDescent="0.25">
      <c r="A14" s="3">
        <v>8</v>
      </c>
      <c r="B14" s="6" t="s">
        <v>22</v>
      </c>
      <c r="C14" s="1">
        <v>45</v>
      </c>
      <c r="D14" s="1">
        <v>43</v>
      </c>
      <c r="E14" s="1">
        <v>43</v>
      </c>
    </row>
    <row r="15" spans="1:5" x14ac:dyDescent="0.25">
      <c r="A15" s="29" t="s">
        <v>23</v>
      </c>
      <c r="B15" s="30"/>
      <c r="C15" s="31">
        <f>SUM(C7:C14)</f>
        <v>635</v>
      </c>
      <c r="D15" s="31">
        <f t="shared" ref="D15:E15" si="0">SUM(D7:D14)</f>
        <v>582</v>
      </c>
      <c r="E15" s="31">
        <f t="shared" si="0"/>
        <v>591</v>
      </c>
    </row>
  </sheetData>
  <mergeCells count="4">
    <mergeCell ref="A15:B15"/>
    <mergeCell ref="A1:E1"/>
    <mergeCell ref="A2:E2"/>
    <mergeCell ref="A3:E3"/>
  </mergeCells>
  <pageMargins left="0.97" right="0.7" top="0.75" bottom="0.75" header="0.3" footer="0.3"/>
  <pageSetup paperSize="133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35EC-18B1-410A-9AC6-F9FA60819174}">
  <dimension ref="A1"/>
  <sheetViews>
    <sheetView tabSelected="1" workbookViewId="0">
      <selection activeCell="J37" sqref="J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5D-611D-412E-871E-6D8905B61395}">
  <dimension ref="A1:G16"/>
  <sheetViews>
    <sheetView workbookViewId="0">
      <selection activeCell="B8" sqref="B8:B15"/>
    </sheetView>
  </sheetViews>
  <sheetFormatPr defaultRowHeight="15" x14ac:dyDescent="0.25"/>
  <cols>
    <col min="1" max="1" width="4.7109375" customWidth="1"/>
    <col min="2" max="2" width="20" customWidth="1"/>
    <col min="3" max="3" width="18.28515625" customWidth="1"/>
  </cols>
  <sheetData>
    <row r="1" spans="1:7" ht="18.75" x14ac:dyDescent="0.3">
      <c r="A1" s="19" t="s">
        <v>24</v>
      </c>
      <c r="B1" s="19"/>
      <c r="C1" s="19"/>
      <c r="D1" s="19"/>
      <c r="E1" s="19"/>
      <c r="F1" s="19"/>
      <c r="G1" s="19"/>
    </row>
    <row r="2" spans="1:7" ht="18.75" x14ac:dyDescent="0.3">
      <c r="A2" s="19" t="s">
        <v>25</v>
      </c>
      <c r="B2" s="19"/>
      <c r="C2" s="19"/>
      <c r="D2" s="19"/>
      <c r="E2" s="19"/>
      <c r="F2" s="19"/>
      <c r="G2" s="19"/>
    </row>
    <row r="3" spans="1:7" ht="18.75" x14ac:dyDescent="0.3">
      <c r="A3" s="19" t="s">
        <v>26</v>
      </c>
      <c r="B3" s="19"/>
      <c r="C3" s="19"/>
      <c r="D3" s="19"/>
      <c r="E3" s="19"/>
      <c r="F3" s="19"/>
      <c r="G3" s="19"/>
    </row>
    <row r="4" spans="1:7" ht="15.75" x14ac:dyDescent="0.25">
      <c r="A4" s="4"/>
      <c r="B4" s="4"/>
      <c r="C4" s="4"/>
      <c r="D4" s="4"/>
      <c r="E4" s="4"/>
      <c r="F4" s="4"/>
      <c r="G4" s="4"/>
    </row>
    <row r="5" spans="1:7" s="2" customFormat="1" x14ac:dyDescent="0.25">
      <c r="A5" s="20" t="s">
        <v>0</v>
      </c>
      <c r="B5" s="20" t="s">
        <v>5</v>
      </c>
      <c r="C5" s="20" t="s">
        <v>1</v>
      </c>
      <c r="D5" s="20" t="s">
        <v>2</v>
      </c>
      <c r="E5" s="20" t="s">
        <v>3</v>
      </c>
      <c r="F5" s="17" t="s">
        <v>4</v>
      </c>
      <c r="G5" s="18"/>
    </row>
    <row r="6" spans="1:7" s="2" customFormat="1" x14ac:dyDescent="0.25">
      <c r="A6" s="21"/>
      <c r="B6" s="21"/>
      <c r="C6" s="21"/>
      <c r="D6" s="21"/>
      <c r="E6" s="21"/>
      <c r="F6" s="7" t="s">
        <v>6</v>
      </c>
      <c r="G6" s="7" t="s">
        <v>7</v>
      </c>
    </row>
    <row r="7" spans="1:7" s="2" customFormat="1" x14ac:dyDescent="0.25">
      <c r="A7" s="8" t="s">
        <v>8</v>
      </c>
      <c r="B7" s="9" t="s">
        <v>9</v>
      </c>
      <c r="C7" s="8" t="s">
        <v>10</v>
      </c>
      <c r="D7" s="8" t="s">
        <v>11</v>
      </c>
      <c r="E7" s="8" t="s">
        <v>12</v>
      </c>
      <c r="F7" s="8" t="s">
        <v>13</v>
      </c>
      <c r="G7" s="8" t="s">
        <v>14</v>
      </c>
    </row>
    <row r="8" spans="1:7" s="2" customFormat="1" ht="15.75" x14ac:dyDescent="0.25">
      <c r="A8" s="5">
        <v>1</v>
      </c>
      <c r="B8" s="6" t="s">
        <v>15</v>
      </c>
      <c r="C8" s="5">
        <v>77</v>
      </c>
      <c r="D8" s="5">
        <v>73</v>
      </c>
      <c r="E8" s="5">
        <v>75</v>
      </c>
      <c r="F8" s="5">
        <v>75</v>
      </c>
      <c r="G8" s="5">
        <v>75</v>
      </c>
    </row>
    <row r="9" spans="1:7" s="2" customFormat="1" ht="15.75" x14ac:dyDescent="0.25">
      <c r="A9" s="5">
        <v>2</v>
      </c>
      <c r="B9" s="6" t="s">
        <v>16</v>
      </c>
      <c r="C9" s="5">
        <v>84</v>
      </c>
      <c r="D9" s="5">
        <v>67</v>
      </c>
      <c r="E9" s="5">
        <v>84</v>
      </c>
      <c r="F9" s="5">
        <v>83</v>
      </c>
      <c r="G9" s="5">
        <v>84</v>
      </c>
    </row>
    <row r="10" spans="1:7" s="2" customFormat="1" ht="15.75" x14ac:dyDescent="0.25">
      <c r="A10" s="5">
        <v>3</v>
      </c>
      <c r="B10" s="6" t="s">
        <v>17</v>
      </c>
      <c r="C10" s="5">
        <v>103</v>
      </c>
      <c r="D10" s="5">
        <v>100</v>
      </c>
      <c r="E10" s="5">
        <v>85</v>
      </c>
      <c r="F10" s="5">
        <v>87</v>
      </c>
      <c r="G10" s="5">
        <v>82</v>
      </c>
    </row>
    <row r="11" spans="1:7" s="2" customFormat="1" ht="15.75" x14ac:dyDescent="0.25">
      <c r="A11" s="5">
        <v>4</v>
      </c>
      <c r="B11" s="6" t="s">
        <v>18</v>
      </c>
      <c r="C11" s="5">
        <v>105</v>
      </c>
      <c r="D11" s="5">
        <v>73</v>
      </c>
      <c r="E11" s="5">
        <v>96</v>
      </c>
      <c r="F11" s="5">
        <v>85</v>
      </c>
      <c r="G11" s="5">
        <v>92</v>
      </c>
    </row>
    <row r="12" spans="1:7" s="2" customFormat="1" ht="15.75" x14ac:dyDescent="0.25">
      <c r="A12" s="5">
        <v>5</v>
      </c>
      <c r="B12" s="6" t="s">
        <v>19</v>
      </c>
      <c r="C12" s="5">
        <v>68</v>
      </c>
      <c r="D12" s="5">
        <v>54</v>
      </c>
      <c r="E12" s="5">
        <v>64</v>
      </c>
      <c r="F12" s="5">
        <v>68</v>
      </c>
      <c r="G12" s="5">
        <v>40</v>
      </c>
    </row>
    <row r="13" spans="1:7" s="2" customFormat="1" ht="15.75" x14ac:dyDescent="0.25">
      <c r="A13" s="5">
        <v>6</v>
      </c>
      <c r="B13" s="6" t="s">
        <v>20</v>
      </c>
      <c r="C13" s="5">
        <v>79</v>
      </c>
      <c r="D13" s="5">
        <v>75</v>
      </c>
      <c r="E13" s="5">
        <v>70</v>
      </c>
      <c r="F13" s="5">
        <v>78</v>
      </c>
      <c r="G13" s="5">
        <v>66</v>
      </c>
    </row>
    <row r="14" spans="1:7" s="2" customFormat="1" ht="15.75" x14ac:dyDescent="0.25">
      <c r="A14" s="5">
        <v>7</v>
      </c>
      <c r="B14" s="6" t="s">
        <v>21</v>
      </c>
      <c r="C14" s="5">
        <v>74</v>
      </c>
      <c r="D14" s="5">
        <v>72</v>
      </c>
      <c r="E14" s="5">
        <v>71</v>
      </c>
      <c r="F14" s="5">
        <v>80</v>
      </c>
      <c r="G14" s="5">
        <v>78</v>
      </c>
    </row>
    <row r="15" spans="1:7" s="2" customFormat="1" ht="15.75" x14ac:dyDescent="0.25">
      <c r="A15" s="5">
        <v>8</v>
      </c>
      <c r="B15" s="6" t="s">
        <v>22</v>
      </c>
      <c r="C15" s="5">
        <v>45</v>
      </c>
      <c r="D15" s="5">
        <v>38</v>
      </c>
      <c r="E15" s="5">
        <v>43</v>
      </c>
      <c r="F15" s="5">
        <v>40</v>
      </c>
      <c r="G15" s="5">
        <v>36</v>
      </c>
    </row>
    <row r="16" spans="1:7" s="2" customFormat="1" x14ac:dyDescent="0.25">
      <c r="A16" s="17" t="s">
        <v>23</v>
      </c>
      <c r="B16" s="18"/>
      <c r="C16" s="7">
        <f>SUM(C8:C15)</f>
        <v>635</v>
      </c>
      <c r="D16" s="7">
        <f>SUM(D8:D15)</f>
        <v>552</v>
      </c>
      <c r="E16" s="7">
        <f>SUM(E8:E15)</f>
        <v>588</v>
      </c>
      <c r="F16" s="7">
        <f>SUM(F8:F15)</f>
        <v>596</v>
      </c>
      <c r="G16" s="7">
        <f>SUM(G8:G15)</f>
        <v>553</v>
      </c>
    </row>
  </sheetData>
  <mergeCells count="10">
    <mergeCell ref="A16:B16"/>
    <mergeCell ref="A1:G1"/>
    <mergeCell ref="A2:G2"/>
    <mergeCell ref="A3:G3"/>
    <mergeCell ref="A5:A6"/>
    <mergeCell ref="B5:B6"/>
    <mergeCell ref="C5:C6"/>
    <mergeCell ref="D5:D6"/>
    <mergeCell ref="E5:E6"/>
    <mergeCell ref="F5:G5"/>
  </mergeCells>
  <pageMargins left="0.7" right="0.7" top="0.75" bottom="0.75" header="0.3" footer="0.3"/>
  <pageSetup paperSize="133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C08C-B028-498F-B286-9DB2EAA62307}">
  <dimension ref="A1:I15"/>
  <sheetViews>
    <sheetView workbookViewId="0">
      <selection sqref="A1:XFD1048576"/>
    </sheetView>
  </sheetViews>
  <sheetFormatPr defaultRowHeight="15.75" x14ac:dyDescent="0.25"/>
  <cols>
    <col min="1" max="1" width="5.85546875" style="10" customWidth="1"/>
    <col min="2" max="4" width="18.28515625" style="4" customWidth="1"/>
    <col min="5" max="5" width="13.85546875" style="4" customWidth="1"/>
    <col min="6" max="6" width="13.28515625" style="4" customWidth="1"/>
    <col min="7" max="7" width="11.28515625" style="4" customWidth="1"/>
    <col min="8" max="8" width="12.85546875" style="4" customWidth="1"/>
    <col min="9" max="9" width="18.28515625" style="4" customWidth="1"/>
    <col min="10" max="16384" width="9.140625" style="4"/>
  </cols>
  <sheetData>
    <row r="1" spans="1:9" ht="18.75" x14ac:dyDescent="0.25">
      <c r="A1" s="24" t="s">
        <v>58</v>
      </c>
      <c r="B1" s="24"/>
      <c r="C1" s="24"/>
      <c r="D1" s="24"/>
      <c r="E1" s="24"/>
      <c r="F1" s="24"/>
      <c r="G1" s="24"/>
      <c r="H1" s="24"/>
      <c r="I1" s="24"/>
    </row>
    <row r="2" spans="1:9" ht="18.75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18.75" x14ac:dyDescent="0.25">
      <c r="A3" s="24" t="s">
        <v>26</v>
      </c>
      <c r="B3" s="24"/>
      <c r="C3" s="24"/>
      <c r="D3" s="24"/>
      <c r="E3" s="24"/>
      <c r="F3" s="24"/>
      <c r="G3" s="24"/>
      <c r="H3" s="24"/>
      <c r="I3" s="24"/>
    </row>
    <row r="5" spans="1:9" s="10" customFormat="1" ht="23.25" customHeight="1" x14ac:dyDescent="0.25">
      <c r="A5" s="13" t="s">
        <v>0</v>
      </c>
      <c r="B5" s="13" t="s">
        <v>5</v>
      </c>
      <c r="C5" s="13" t="s">
        <v>27</v>
      </c>
      <c r="D5" s="13" t="s">
        <v>28</v>
      </c>
      <c r="E5" s="13" t="s">
        <v>29</v>
      </c>
      <c r="F5" s="13" t="s">
        <v>30</v>
      </c>
      <c r="G5" s="13" t="s">
        <v>31</v>
      </c>
      <c r="H5" s="13" t="s">
        <v>32</v>
      </c>
      <c r="I5" s="13" t="s">
        <v>33</v>
      </c>
    </row>
    <row r="6" spans="1:9" s="10" customFormat="1" x14ac:dyDescent="0.25">
      <c r="A6" s="14" t="s">
        <v>8</v>
      </c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14" t="s">
        <v>34</v>
      </c>
      <c r="I6" s="14" t="s">
        <v>35</v>
      </c>
    </row>
    <row r="7" spans="1:9" x14ac:dyDescent="0.25">
      <c r="A7" s="5">
        <v>1</v>
      </c>
      <c r="B7" s="12" t="s">
        <v>15</v>
      </c>
      <c r="C7" s="11" t="s">
        <v>57</v>
      </c>
      <c r="D7" s="11">
        <v>1</v>
      </c>
      <c r="E7" s="11" t="s">
        <v>57</v>
      </c>
      <c r="F7" s="11">
        <v>5</v>
      </c>
      <c r="G7" s="11" t="s">
        <v>57</v>
      </c>
      <c r="H7" s="11">
        <v>1</v>
      </c>
      <c r="I7" s="11">
        <f t="shared" ref="I7:I8" si="0">SUM(C7:H7)</f>
        <v>7</v>
      </c>
    </row>
    <row r="8" spans="1:9" x14ac:dyDescent="0.25">
      <c r="A8" s="5">
        <v>2</v>
      </c>
      <c r="B8" s="12" t="s">
        <v>16</v>
      </c>
      <c r="C8" s="11" t="s">
        <v>57</v>
      </c>
      <c r="D8" s="11" t="s">
        <v>57</v>
      </c>
      <c r="E8" s="11" t="s">
        <v>57</v>
      </c>
      <c r="F8" s="11">
        <v>6</v>
      </c>
      <c r="G8" s="11" t="s">
        <v>57</v>
      </c>
      <c r="H8" s="11">
        <v>2</v>
      </c>
      <c r="I8" s="11">
        <f t="shared" si="0"/>
        <v>8</v>
      </c>
    </row>
    <row r="9" spans="1:9" x14ac:dyDescent="0.25">
      <c r="A9" s="5">
        <v>3</v>
      </c>
      <c r="B9" s="12" t="s">
        <v>17</v>
      </c>
      <c r="C9" s="11">
        <v>0</v>
      </c>
      <c r="D9" s="11">
        <v>1</v>
      </c>
      <c r="E9" s="11">
        <v>0</v>
      </c>
      <c r="F9" s="11">
        <v>2</v>
      </c>
      <c r="G9" s="11">
        <v>0</v>
      </c>
      <c r="H9" s="11">
        <v>0</v>
      </c>
      <c r="I9" s="11">
        <f>SUM(C9:H9)</f>
        <v>3</v>
      </c>
    </row>
    <row r="10" spans="1:9" x14ac:dyDescent="0.25">
      <c r="A10" s="5">
        <v>4</v>
      </c>
      <c r="B10" s="12" t="s">
        <v>18</v>
      </c>
      <c r="C10" s="11">
        <v>0</v>
      </c>
      <c r="D10" s="11">
        <v>0</v>
      </c>
      <c r="E10" s="11">
        <v>0</v>
      </c>
      <c r="F10" s="11">
        <v>3</v>
      </c>
      <c r="G10" s="11">
        <v>0</v>
      </c>
      <c r="H10" s="11">
        <v>1</v>
      </c>
      <c r="I10" s="11">
        <f t="shared" ref="I10:I14" si="1">SUM(C10:H10)</f>
        <v>4</v>
      </c>
    </row>
    <row r="11" spans="1:9" x14ac:dyDescent="0.25">
      <c r="A11" s="5">
        <v>5</v>
      </c>
      <c r="B11" s="12" t="s">
        <v>19</v>
      </c>
      <c r="C11" s="11">
        <v>0</v>
      </c>
      <c r="D11" s="11">
        <v>0</v>
      </c>
      <c r="E11" s="11">
        <v>0</v>
      </c>
      <c r="F11" s="11">
        <v>5</v>
      </c>
      <c r="G11" s="11">
        <v>0</v>
      </c>
      <c r="H11" s="11">
        <v>1</v>
      </c>
      <c r="I11" s="11">
        <f t="shared" si="1"/>
        <v>6</v>
      </c>
    </row>
    <row r="12" spans="1:9" x14ac:dyDescent="0.25">
      <c r="A12" s="5">
        <v>6</v>
      </c>
      <c r="B12" s="12" t="s">
        <v>20</v>
      </c>
      <c r="C12" s="11">
        <v>0</v>
      </c>
      <c r="D12" s="11">
        <v>0</v>
      </c>
      <c r="E12" s="11">
        <v>1</v>
      </c>
      <c r="F12" s="11">
        <v>6</v>
      </c>
      <c r="G12" s="11">
        <v>0</v>
      </c>
      <c r="H12" s="11">
        <v>1</v>
      </c>
      <c r="I12" s="11">
        <f t="shared" si="1"/>
        <v>8</v>
      </c>
    </row>
    <row r="13" spans="1:9" x14ac:dyDescent="0.25">
      <c r="A13" s="5">
        <v>7</v>
      </c>
      <c r="B13" s="12" t="s">
        <v>21</v>
      </c>
      <c r="C13" s="11">
        <v>0</v>
      </c>
      <c r="D13" s="11">
        <v>0</v>
      </c>
      <c r="E13" s="11">
        <v>1</v>
      </c>
      <c r="F13" s="11">
        <v>4</v>
      </c>
      <c r="G13" s="11">
        <v>0</v>
      </c>
      <c r="H13" s="11">
        <v>0</v>
      </c>
      <c r="I13" s="11">
        <f t="shared" si="1"/>
        <v>5</v>
      </c>
    </row>
    <row r="14" spans="1:9" x14ac:dyDescent="0.25">
      <c r="A14" s="5">
        <v>8</v>
      </c>
      <c r="B14" s="12" t="s">
        <v>22</v>
      </c>
      <c r="C14" s="11">
        <v>0</v>
      </c>
      <c r="D14" s="11">
        <v>0</v>
      </c>
      <c r="E14" s="11">
        <v>1</v>
      </c>
      <c r="F14" s="11">
        <v>4</v>
      </c>
      <c r="G14" s="11">
        <v>0</v>
      </c>
      <c r="H14" s="11">
        <v>1</v>
      </c>
      <c r="I14" s="11">
        <f t="shared" si="1"/>
        <v>6</v>
      </c>
    </row>
    <row r="15" spans="1:9" x14ac:dyDescent="0.25">
      <c r="A15" s="22" t="s">
        <v>23</v>
      </c>
      <c r="B15" s="23"/>
      <c r="C15" s="15">
        <f>SUM(C9:C14)</f>
        <v>0</v>
      </c>
      <c r="D15" s="15">
        <f t="shared" ref="D15:I15" si="2">SUM(D9:D14)</f>
        <v>1</v>
      </c>
      <c r="E15" s="15">
        <f t="shared" si="2"/>
        <v>3</v>
      </c>
      <c r="F15" s="15">
        <f t="shared" si="2"/>
        <v>24</v>
      </c>
      <c r="G15" s="15">
        <f t="shared" si="2"/>
        <v>0</v>
      </c>
      <c r="H15" s="15">
        <f t="shared" si="2"/>
        <v>4</v>
      </c>
      <c r="I15" s="15">
        <f t="shared" si="2"/>
        <v>32</v>
      </c>
    </row>
  </sheetData>
  <mergeCells count="4">
    <mergeCell ref="A1:I1"/>
    <mergeCell ref="A2:I2"/>
    <mergeCell ref="A3:I3"/>
    <mergeCell ref="A15:B15"/>
  </mergeCells>
  <pageMargins left="0.7" right="0.7" top="0.75" bottom="0.75" header="0.3" footer="0.3"/>
  <pageSetup paperSize="133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78B-9618-4EBB-BFF8-4B4E14F93274}">
  <dimension ref="A1:F24"/>
  <sheetViews>
    <sheetView workbookViewId="0">
      <selection activeCell="A24" sqref="A24:F24"/>
    </sheetView>
  </sheetViews>
  <sheetFormatPr defaultRowHeight="15" x14ac:dyDescent="0.25"/>
  <cols>
    <col min="1" max="1" width="5.42578125" customWidth="1"/>
    <col min="2" max="2" width="28.42578125" customWidth="1"/>
    <col min="3" max="3" width="10.140625" customWidth="1"/>
    <col min="4" max="4" width="10.5703125" customWidth="1"/>
    <col min="5" max="5" width="10.7109375" customWidth="1"/>
    <col min="6" max="6" width="18.42578125" customWidth="1"/>
  </cols>
  <sheetData>
    <row r="1" spans="1:6" ht="18.75" x14ac:dyDescent="0.3">
      <c r="A1" s="19" t="s">
        <v>59</v>
      </c>
      <c r="B1" s="19"/>
      <c r="C1" s="19"/>
      <c r="D1" s="19"/>
      <c r="E1" s="19"/>
      <c r="F1" s="19"/>
    </row>
    <row r="2" spans="1:6" ht="18.75" x14ac:dyDescent="0.3">
      <c r="A2" s="19" t="s">
        <v>25</v>
      </c>
      <c r="B2" s="19"/>
      <c r="C2" s="19"/>
      <c r="D2" s="19"/>
      <c r="E2" s="19"/>
      <c r="F2" s="19"/>
    </row>
    <row r="3" spans="1:6" ht="18.75" x14ac:dyDescent="0.3">
      <c r="A3" s="19" t="s">
        <v>26</v>
      </c>
      <c r="B3" s="19"/>
      <c r="C3" s="19"/>
      <c r="D3" s="19"/>
      <c r="E3" s="19"/>
      <c r="F3" s="19"/>
    </row>
    <row r="5" spans="1:6" s="2" customFormat="1" ht="23.25" customHeight="1" x14ac:dyDescent="0.25">
      <c r="A5" s="26" t="s">
        <v>0</v>
      </c>
      <c r="B5" s="26" t="s">
        <v>36</v>
      </c>
      <c r="C5" s="26" t="s">
        <v>37</v>
      </c>
      <c r="D5" s="26" t="s">
        <v>38</v>
      </c>
      <c r="E5" s="26" t="s">
        <v>39</v>
      </c>
      <c r="F5" s="26" t="s">
        <v>23</v>
      </c>
    </row>
    <row r="6" spans="1:6" ht="15.75" x14ac:dyDescent="0.25">
      <c r="A6" s="14" t="s">
        <v>8</v>
      </c>
      <c r="B6" s="14" t="s">
        <v>9</v>
      </c>
      <c r="C6" s="14" t="s">
        <v>10</v>
      </c>
      <c r="D6" s="14" t="s">
        <v>11</v>
      </c>
      <c r="E6" s="14" t="s">
        <v>12</v>
      </c>
      <c r="F6" s="14" t="s">
        <v>13</v>
      </c>
    </row>
    <row r="7" spans="1:6" x14ac:dyDescent="0.25">
      <c r="A7" s="16">
        <v>1</v>
      </c>
      <c r="B7" s="1" t="s">
        <v>40</v>
      </c>
      <c r="C7" s="3">
        <v>4</v>
      </c>
      <c r="D7" s="16">
        <v>1</v>
      </c>
      <c r="E7" s="16">
        <v>0</v>
      </c>
      <c r="F7" s="16">
        <f>SUM(C7:E7)</f>
        <v>5</v>
      </c>
    </row>
    <row r="8" spans="1:6" x14ac:dyDescent="0.25">
      <c r="A8" s="16">
        <v>2</v>
      </c>
      <c r="B8" s="1" t="s">
        <v>41</v>
      </c>
      <c r="C8" s="3">
        <v>4</v>
      </c>
      <c r="D8" s="16">
        <v>0</v>
      </c>
      <c r="E8" s="16">
        <v>0</v>
      </c>
      <c r="F8" s="16">
        <f t="shared" ref="F8:F23" si="0">SUM(C8:E8)</f>
        <v>4</v>
      </c>
    </row>
    <row r="9" spans="1:6" x14ac:dyDescent="0.25">
      <c r="A9" s="16">
        <v>3</v>
      </c>
      <c r="B9" s="1" t="s">
        <v>42</v>
      </c>
      <c r="C9" s="3">
        <v>17</v>
      </c>
      <c r="D9" s="16">
        <v>38</v>
      </c>
      <c r="E9" s="16">
        <v>2</v>
      </c>
      <c r="F9" s="16">
        <f t="shared" si="0"/>
        <v>57</v>
      </c>
    </row>
    <row r="10" spans="1:6" x14ac:dyDescent="0.25">
      <c r="A10" s="16">
        <v>4</v>
      </c>
      <c r="B10" s="1" t="s">
        <v>43</v>
      </c>
      <c r="C10" s="3">
        <v>26</v>
      </c>
      <c r="D10" s="16">
        <v>85</v>
      </c>
      <c r="E10" s="16">
        <v>8</v>
      </c>
      <c r="F10" s="16">
        <f t="shared" si="0"/>
        <v>119</v>
      </c>
    </row>
    <row r="11" spans="1:6" x14ac:dyDescent="0.25">
      <c r="A11" s="16">
        <v>5</v>
      </c>
      <c r="B11" s="1" t="s">
        <v>44</v>
      </c>
      <c r="C11" s="3">
        <v>1</v>
      </c>
      <c r="D11" s="16">
        <v>5</v>
      </c>
      <c r="E11" s="16">
        <v>6</v>
      </c>
      <c r="F11" s="16">
        <f t="shared" si="0"/>
        <v>12</v>
      </c>
    </row>
    <row r="12" spans="1:6" x14ac:dyDescent="0.25">
      <c r="A12" s="16">
        <v>6</v>
      </c>
      <c r="B12" s="1" t="s">
        <v>45</v>
      </c>
      <c r="C12" s="3">
        <v>1</v>
      </c>
      <c r="D12" s="16">
        <v>0</v>
      </c>
      <c r="E12" s="16">
        <v>0</v>
      </c>
      <c r="F12" s="16">
        <f t="shared" si="0"/>
        <v>1</v>
      </c>
    </row>
    <row r="13" spans="1:6" x14ac:dyDescent="0.25">
      <c r="A13" s="16">
        <v>7</v>
      </c>
      <c r="B13" s="1" t="s">
        <v>46</v>
      </c>
      <c r="C13" s="3">
        <v>1</v>
      </c>
      <c r="D13" s="16">
        <v>0</v>
      </c>
      <c r="E13" s="16">
        <v>0</v>
      </c>
      <c r="F13" s="16">
        <f t="shared" si="0"/>
        <v>1</v>
      </c>
    </row>
    <row r="14" spans="1:6" x14ac:dyDescent="0.25">
      <c r="A14" s="16">
        <v>8</v>
      </c>
      <c r="B14" s="1" t="s">
        <v>47</v>
      </c>
      <c r="C14" s="3">
        <v>4</v>
      </c>
      <c r="D14" s="16">
        <v>5</v>
      </c>
      <c r="E14" s="16">
        <v>0</v>
      </c>
      <c r="F14" s="16">
        <f t="shared" si="0"/>
        <v>9</v>
      </c>
    </row>
    <row r="15" spans="1:6" x14ac:dyDescent="0.25">
      <c r="A15" s="16">
        <v>9</v>
      </c>
      <c r="B15" s="1" t="s">
        <v>48</v>
      </c>
      <c r="C15" s="3">
        <v>4</v>
      </c>
      <c r="D15" s="16">
        <v>1</v>
      </c>
      <c r="E15" s="16">
        <v>0</v>
      </c>
      <c r="F15" s="16">
        <f t="shared" si="0"/>
        <v>5</v>
      </c>
    </row>
    <row r="16" spans="1:6" x14ac:dyDescent="0.25">
      <c r="A16" s="16">
        <v>10</v>
      </c>
      <c r="B16" s="1" t="s">
        <v>49</v>
      </c>
      <c r="C16" s="3">
        <v>1</v>
      </c>
      <c r="D16" s="16">
        <v>0</v>
      </c>
      <c r="E16" s="16">
        <v>0</v>
      </c>
      <c r="F16" s="16">
        <f t="shared" si="0"/>
        <v>1</v>
      </c>
    </row>
    <row r="17" spans="1:6" x14ac:dyDescent="0.25">
      <c r="A17" s="16">
        <v>11</v>
      </c>
      <c r="B17" s="1" t="s">
        <v>50</v>
      </c>
      <c r="C17" s="3">
        <v>2</v>
      </c>
      <c r="D17" s="16">
        <v>1</v>
      </c>
      <c r="E17" s="16">
        <v>0</v>
      </c>
      <c r="F17" s="16">
        <f t="shared" si="0"/>
        <v>3</v>
      </c>
    </row>
    <row r="18" spans="1:6" x14ac:dyDescent="0.25">
      <c r="A18" s="16">
        <v>12</v>
      </c>
      <c r="B18" s="1" t="s">
        <v>51</v>
      </c>
      <c r="C18" s="3">
        <v>2</v>
      </c>
      <c r="D18" s="16">
        <v>1</v>
      </c>
      <c r="E18" s="16">
        <v>2</v>
      </c>
      <c r="F18" s="16">
        <f t="shared" si="0"/>
        <v>5</v>
      </c>
    </row>
    <row r="19" spans="1:6" x14ac:dyDescent="0.25">
      <c r="A19" s="16">
        <v>13</v>
      </c>
      <c r="B19" s="1" t="s">
        <v>52</v>
      </c>
      <c r="C19" s="3">
        <v>2</v>
      </c>
      <c r="D19" s="16">
        <v>0</v>
      </c>
      <c r="E19" s="16">
        <v>0</v>
      </c>
      <c r="F19" s="16">
        <f t="shared" si="0"/>
        <v>2</v>
      </c>
    </row>
    <row r="20" spans="1:6" x14ac:dyDescent="0.25">
      <c r="A20" s="16">
        <v>14</v>
      </c>
      <c r="B20" s="1" t="s">
        <v>53</v>
      </c>
      <c r="C20" s="3">
        <v>2</v>
      </c>
      <c r="D20" s="16">
        <v>2</v>
      </c>
      <c r="E20" s="16">
        <v>0</v>
      </c>
      <c r="F20" s="16">
        <f t="shared" si="0"/>
        <v>4</v>
      </c>
    </row>
    <row r="21" spans="1:6" x14ac:dyDescent="0.25">
      <c r="A21" s="16">
        <v>15</v>
      </c>
      <c r="B21" s="1" t="s">
        <v>54</v>
      </c>
      <c r="C21" s="3">
        <v>3</v>
      </c>
      <c r="D21" s="16">
        <v>1</v>
      </c>
      <c r="E21" s="16">
        <v>0</v>
      </c>
      <c r="F21" s="16">
        <f t="shared" si="0"/>
        <v>4</v>
      </c>
    </row>
    <row r="22" spans="1:6" x14ac:dyDescent="0.25">
      <c r="A22" s="16">
        <v>16</v>
      </c>
      <c r="B22" s="1" t="s">
        <v>55</v>
      </c>
      <c r="C22" s="3">
        <v>0</v>
      </c>
      <c r="D22" s="16">
        <v>2</v>
      </c>
      <c r="E22" s="16">
        <v>1</v>
      </c>
      <c r="F22" s="16">
        <f t="shared" si="0"/>
        <v>3</v>
      </c>
    </row>
    <row r="23" spans="1:6" x14ac:dyDescent="0.25">
      <c r="A23" s="16">
        <v>17</v>
      </c>
      <c r="B23" s="1" t="s">
        <v>56</v>
      </c>
      <c r="C23" s="3">
        <v>0</v>
      </c>
      <c r="D23" s="16">
        <v>1</v>
      </c>
      <c r="E23" s="16">
        <v>2</v>
      </c>
      <c r="F23" s="16">
        <f t="shared" si="0"/>
        <v>3</v>
      </c>
    </row>
    <row r="24" spans="1:6" x14ac:dyDescent="0.25">
      <c r="A24" s="29" t="s">
        <v>23</v>
      </c>
      <c r="B24" s="30"/>
      <c r="C24" s="32">
        <f>SUM(C7:C23)</f>
        <v>74</v>
      </c>
      <c r="D24" s="32">
        <f t="shared" ref="D24:F24" si="1">SUM(D7:D23)</f>
        <v>143</v>
      </c>
      <c r="E24" s="32">
        <f t="shared" si="1"/>
        <v>21</v>
      </c>
      <c r="F24" s="32">
        <f t="shared" si="1"/>
        <v>238</v>
      </c>
    </row>
  </sheetData>
  <mergeCells count="4">
    <mergeCell ref="A24:B24"/>
    <mergeCell ref="A1:F1"/>
    <mergeCell ref="A2:F2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B3EC-C600-4ACD-9C68-B75F7825F3DD}">
  <dimension ref="A1:F16"/>
  <sheetViews>
    <sheetView workbookViewId="0">
      <selection sqref="A1:XFD1048576"/>
    </sheetView>
  </sheetViews>
  <sheetFormatPr defaultRowHeight="15" x14ac:dyDescent="0.25"/>
  <cols>
    <col min="1" max="1" width="4.42578125" customWidth="1"/>
    <col min="2" max="2" width="23" customWidth="1"/>
    <col min="3" max="3" width="10.28515625" customWidth="1"/>
    <col min="4" max="4" width="11.85546875" customWidth="1"/>
    <col min="5" max="5" width="10.42578125" customWidth="1"/>
    <col min="6" max="6" width="12.28515625" customWidth="1"/>
  </cols>
  <sheetData>
    <row r="1" spans="1:6" ht="18.75" x14ac:dyDescent="0.3">
      <c r="A1" s="19" t="s">
        <v>62</v>
      </c>
      <c r="B1" s="19"/>
      <c r="C1" s="19"/>
      <c r="D1" s="19"/>
      <c r="E1" s="19"/>
      <c r="F1" s="19"/>
    </row>
    <row r="2" spans="1:6" ht="18.75" x14ac:dyDescent="0.3">
      <c r="A2" s="19" t="s">
        <v>25</v>
      </c>
      <c r="B2" s="19"/>
      <c r="C2" s="19"/>
      <c r="D2" s="19"/>
      <c r="E2" s="19"/>
      <c r="F2" s="19"/>
    </row>
    <row r="3" spans="1:6" ht="18.75" x14ac:dyDescent="0.3">
      <c r="A3" s="19" t="s">
        <v>26</v>
      </c>
      <c r="B3" s="19"/>
      <c r="C3" s="19"/>
      <c r="D3" s="19"/>
      <c r="E3" s="19"/>
      <c r="F3" s="19"/>
    </row>
    <row r="5" spans="1:6" s="4" customFormat="1" ht="15.75" x14ac:dyDescent="0.25">
      <c r="A5" s="33" t="s">
        <v>0</v>
      </c>
      <c r="B5" s="33" t="s">
        <v>5</v>
      </c>
      <c r="C5" s="34" t="s">
        <v>63</v>
      </c>
      <c r="D5" s="35"/>
      <c r="E5" s="34" t="s">
        <v>64</v>
      </c>
      <c r="F5" s="36"/>
    </row>
    <row r="6" spans="1:6" s="4" customFormat="1" ht="15.75" x14ac:dyDescent="0.25">
      <c r="A6" s="37"/>
      <c r="B6" s="37"/>
      <c r="C6" s="38" t="s">
        <v>65</v>
      </c>
      <c r="D6" s="38" t="s">
        <v>66</v>
      </c>
      <c r="E6" s="38" t="s">
        <v>65</v>
      </c>
      <c r="F6" s="38" t="s">
        <v>66</v>
      </c>
    </row>
    <row r="7" spans="1:6" s="4" customFormat="1" ht="15.75" x14ac:dyDescent="0.25">
      <c r="A7" s="39" t="s">
        <v>8</v>
      </c>
      <c r="B7" s="40" t="s">
        <v>9</v>
      </c>
      <c r="C7" s="39" t="s">
        <v>10</v>
      </c>
      <c r="D7" s="39" t="s">
        <v>11</v>
      </c>
      <c r="E7" s="39" t="s">
        <v>12</v>
      </c>
      <c r="F7" s="39" t="s">
        <v>13</v>
      </c>
    </row>
    <row r="8" spans="1:6" ht="15.75" x14ac:dyDescent="0.25">
      <c r="A8" s="5">
        <v>1</v>
      </c>
      <c r="B8" s="6" t="s">
        <v>15</v>
      </c>
      <c r="C8" s="5">
        <v>0</v>
      </c>
      <c r="D8" s="5">
        <v>299</v>
      </c>
      <c r="E8" s="5">
        <v>1</v>
      </c>
      <c r="F8" s="5">
        <v>0</v>
      </c>
    </row>
    <row r="9" spans="1:6" ht="15.75" x14ac:dyDescent="0.25">
      <c r="A9" s="5">
        <v>2</v>
      </c>
      <c r="B9" s="6" t="s">
        <v>16</v>
      </c>
      <c r="C9" s="5">
        <v>0</v>
      </c>
      <c r="D9" s="5">
        <v>351</v>
      </c>
      <c r="E9" s="5">
        <v>2</v>
      </c>
      <c r="F9" s="5">
        <v>0</v>
      </c>
    </row>
    <row r="10" spans="1:6" ht="15.75" x14ac:dyDescent="0.25">
      <c r="A10" s="5">
        <v>3</v>
      </c>
      <c r="B10" s="6" t="s">
        <v>17</v>
      </c>
      <c r="C10" s="5">
        <v>0</v>
      </c>
      <c r="D10" s="5">
        <v>223</v>
      </c>
      <c r="E10" s="5">
        <v>4</v>
      </c>
      <c r="F10" s="5">
        <v>0</v>
      </c>
    </row>
    <row r="11" spans="1:6" ht="15.75" x14ac:dyDescent="0.25">
      <c r="A11" s="5">
        <v>4</v>
      </c>
      <c r="B11" s="6" t="s">
        <v>18</v>
      </c>
      <c r="C11" s="5">
        <v>0</v>
      </c>
      <c r="D11" s="5">
        <v>296</v>
      </c>
      <c r="E11" s="5">
        <v>0</v>
      </c>
      <c r="F11" s="5">
        <v>0</v>
      </c>
    </row>
    <row r="12" spans="1:6" ht="15.75" x14ac:dyDescent="0.25">
      <c r="A12" s="5">
        <v>5</v>
      </c>
      <c r="B12" s="6" t="s">
        <v>19</v>
      </c>
      <c r="C12" s="5">
        <v>0</v>
      </c>
      <c r="D12" s="5">
        <v>274</v>
      </c>
      <c r="E12" s="5">
        <v>1</v>
      </c>
      <c r="F12" s="5">
        <v>0</v>
      </c>
    </row>
    <row r="13" spans="1:6" ht="15.75" x14ac:dyDescent="0.25">
      <c r="A13" s="5">
        <v>6</v>
      </c>
      <c r="B13" s="6" t="s">
        <v>20</v>
      </c>
      <c r="C13" s="5">
        <v>0</v>
      </c>
      <c r="D13" s="5">
        <v>276</v>
      </c>
      <c r="E13" s="5">
        <v>2</v>
      </c>
      <c r="F13" s="5">
        <v>0</v>
      </c>
    </row>
    <row r="14" spans="1:6" ht="15.75" x14ac:dyDescent="0.25">
      <c r="A14" s="5">
        <v>7</v>
      </c>
      <c r="B14" s="6" t="s">
        <v>21</v>
      </c>
      <c r="C14" s="5">
        <v>0</v>
      </c>
      <c r="D14" s="5">
        <v>342</v>
      </c>
      <c r="E14" s="5">
        <v>3</v>
      </c>
      <c r="F14" s="5">
        <v>0</v>
      </c>
    </row>
    <row r="15" spans="1:6" ht="15.75" x14ac:dyDescent="0.25">
      <c r="A15" s="5">
        <v>8</v>
      </c>
      <c r="B15" s="6" t="s">
        <v>22</v>
      </c>
      <c r="C15" s="5">
        <v>0</v>
      </c>
      <c r="D15" s="5">
        <v>174</v>
      </c>
      <c r="E15" s="5">
        <v>0</v>
      </c>
      <c r="F15" s="5">
        <v>0</v>
      </c>
    </row>
    <row r="16" spans="1:6" x14ac:dyDescent="0.25">
      <c r="A16" s="17" t="s">
        <v>23</v>
      </c>
      <c r="B16" s="18"/>
      <c r="C16" s="7">
        <f>SUM(C10:C15)</f>
        <v>0</v>
      </c>
      <c r="D16" s="7">
        <f>SUM(D10:D15)</f>
        <v>1585</v>
      </c>
      <c r="E16" s="7">
        <f>SUM(E8:E15)</f>
        <v>13</v>
      </c>
      <c r="F16" s="7">
        <f>SUM(F8:F15)</f>
        <v>0</v>
      </c>
    </row>
  </sheetData>
  <mergeCells count="8">
    <mergeCell ref="A16:B16"/>
    <mergeCell ref="A1:F1"/>
    <mergeCell ref="A2:F2"/>
    <mergeCell ref="A3:F3"/>
    <mergeCell ref="A5:A6"/>
    <mergeCell ref="B5:B6"/>
    <mergeCell ref="C5:D5"/>
    <mergeCell ref="E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CBE3-D012-4CEF-9A87-ADBF11170591}">
  <dimension ref="A1:C14"/>
  <sheetViews>
    <sheetView workbookViewId="0">
      <selection sqref="A1:XFD1048576"/>
    </sheetView>
  </sheetViews>
  <sheetFormatPr defaultRowHeight="15" x14ac:dyDescent="0.25"/>
  <cols>
    <col min="1" max="1" width="5.7109375" customWidth="1"/>
    <col min="2" max="2" width="33.7109375" customWidth="1"/>
    <col min="3" max="3" width="30.7109375" customWidth="1"/>
  </cols>
  <sheetData>
    <row r="1" spans="1:3" ht="18.75" x14ac:dyDescent="0.3">
      <c r="A1" s="19" t="s">
        <v>67</v>
      </c>
      <c r="B1" s="19"/>
      <c r="C1" s="19"/>
    </row>
    <row r="2" spans="1:3" ht="18.75" x14ac:dyDescent="0.3">
      <c r="A2" s="19" t="s">
        <v>25</v>
      </c>
      <c r="B2" s="19"/>
      <c r="C2" s="19"/>
    </row>
    <row r="3" spans="1:3" ht="18.75" x14ac:dyDescent="0.3">
      <c r="A3" s="19" t="s">
        <v>26</v>
      </c>
      <c r="B3" s="19"/>
      <c r="C3" s="19"/>
    </row>
    <row r="5" spans="1:3" s="4" customFormat="1" ht="15.75" x14ac:dyDescent="0.25">
      <c r="A5" s="41" t="s">
        <v>0</v>
      </c>
      <c r="B5" s="41" t="s">
        <v>5</v>
      </c>
      <c r="C5" s="42" t="s">
        <v>23</v>
      </c>
    </row>
    <row r="6" spans="1:3" s="4" customFormat="1" ht="15.75" x14ac:dyDescent="0.25">
      <c r="A6" s="39" t="s">
        <v>8</v>
      </c>
      <c r="B6" s="40" t="s">
        <v>9</v>
      </c>
      <c r="C6" s="39" t="s">
        <v>10</v>
      </c>
    </row>
    <row r="7" spans="1:3" ht="15.75" x14ac:dyDescent="0.25">
      <c r="A7" s="5">
        <v>1</v>
      </c>
      <c r="B7" s="6" t="s">
        <v>15</v>
      </c>
      <c r="C7" s="5">
        <v>652</v>
      </c>
    </row>
    <row r="8" spans="1:3" ht="15.75" x14ac:dyDescent="0.25">
      <c r="A8" s="5">
        <v>2</v>
      </c>
      <c r="B8" s="6" t="s">
        <v>16</v>
      </c>
      <c r="C8" s="5">
        <v>706</v>
      </c>
    </row>
    <row r="9" spans="1:3" ht="15.75" x14ac:dyDescent="0.25">
      <c r="A9" s="5">
        <v>3</v>
      </c>
      <c r="B9" s="6" t="s">
        <v>17</v>
      </c>
      <c r="C9" s="5">
        <v>629</v>
      </c>
    </row>
    <row r="10" spans="1:3" ht="15.75" x14ac:dyDescent="0.25">
      <c r="A10" s="5">
        <v>4</v>
      </c>
      <c r="B10" s="6" t="s">
        <v>18</v>
      </c>
      <c r="C10" s="5">
        <v>793</v>
      </c>
    </row>
    <row r="11" spans="1:3" ht="15.75" x14ac:dyDescent="0.25">
      <c r="A11" s="5">
        <v>5</v>
      </c>
      <c r="B11" s="6" t="s">
        <v>19</v>
      </c>
      <c r="C11" s="5">
        <v>601</v>
      </c>
    </row>
    <row r="12" spans="1:3" ht="15.75" x14ac:dyDescent="0.25">
      <c r="A12" s="5">
        <v>6</v>
      </c>
      <c r="B12" s="6" t="s">
        <v>20</v>
      </c>
      <c r="C12" s="5">
        <v>678</v>
      </c>
    </row>
    <row r="13" spans="1:3" ht="15.75" x14ac:dyDescent="0.25">
      <c r="A13" s="5">
        <v>7</v>
      </c>
      <c r="B13" s="6" t="s">
        <v>21</v>
      </c>
      <c r="C13" s="5">
        <v>663</v>
      </c>
    </row>
    <row r="14" spans="1:3" ht="15.75" x14ac:dyDescent="0.25">
      <c r="A14" s="5">
        <v>8</v>
      </c>
      <c r="B14" s="6" t="s">
        <v>22</v>
      </c>
      <c r="C14" s="5">
        <v>405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9143-E05E-400F-A695-0C6810E01BE8}">
  <dimension ref="A1:J15"/>
  <sheetViews>
    <sheetView workbookViewId="0">
      <selection sqref="A1:XFD1048576"/>
    </sheetView>
  </sheetViews>
  <sheetFormatPr defaultRowHeight="15" x14ac:dyDescent="0.25"/>
  <cols>
    <col min="1" max="1" width="7.42578125" customWidth="1"/>
    <col min="2" max="2" width="23.7109375" customWidth="1"/>
    <col min="3" max="5" width="9.85546875" customWidth="1"/>
    <col min="6" max="6" width="10.140625" customWidth="1"/>
    <col min="7" max="9" width="9.85546875" customWidth="1"/>
    <col min="10" max="10" width="13.28515625" customWidth="1"/>
  </cols>
  <sheetData>
    <row r="1" spans="1:10" ht="18.75" x14ac:dyDescent="0.3">
      <c r="A1" s="19" t="s">
        <v>68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8.75" x14ac:dyDescent="0.3">
      <c r="A2" s="19" t="s">
        <v>69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.75" x14ac:dyDescent="0.3">
      <c r="A3" s="19" t="s">
        <v>26</v>
      </c>
      <c r="B3" s="19"/>
      <c r="C3" s="19"/>
      <c r="D3" s="19"/>
      <c r="E3" s="19"/>
      <c r="F3" s="19"/>
      <c r="G3" s="19"/>
      <c r="H3" s="19"/>
      <c r="I3" s="19"/>
      <c r="J3" s="19"/>
    </row>
    <row r="5" spans="1:10" ht="15.75" x14ac:dyDescent="0.25">
      <c r="A5" s="43" t="s">
        <v>0</v>
      </c>
      <c r="B5" s="33" t="s">
        <v>5</v>
      </c>
      <c r="C5" s="34" t="s">
        <v>70</v>
      </c>
      <c r="D5" s="36"/>
      <c r="E5" s="36"/>
      <c r="F5" s="36"/>
      <c r="G5" s="36"/>
      <c r="H5" s="36"/>
      <c r="I5" s="36"/>
      <c r="J5" s="35"/>
    </row>
    <row r="6" spans="1:10" ht="15.75" x14ac:dyDescent="0.25">
      <c r="A6" s="44"/>
      <c r="B6" s="37"/>
      <c r="C6" s="39" t="s">
        <v>71</v>
      </c>
      <c r="D6" s="39" t="s">
        <v>72</v>
      </c>
      <c r="E6" s="39" t="s">
        <v>73</v>
      </c>
      <c r="F6" s="31" t="s">
        <v>74</v>
      </c>
      <c r="G6" s="31" t="s">
        <v>75</v>
      </c>
      <c r="H6" s="31" t="s">
        <v>76</v>
      </c>
      <c r="I6" s="31" t="s">
        <v>77</v>
      </c>
      <c r="J6" s="31" t="s">
        <v>23</v>
      </c>
    </row>
    <row r="7" spans="1:10" s="25" customFormat="1" ht="15.75" x14ac:dyDescent="0.25">
      <c r="A7" s="45" t="s">
        <v>8</v>
      </c>
      <c r="B7" s="46" t="s">
        <v>9</v>
      </c>
      <c r="C7" s="47" t="s">
        <v>10</v>
      </c>
      <c r="D7" s="47" t="s">
        <v>11</v>
      </c>
      <c r="E7" s="47" t="s">
        <v>12</v>
      </c>
      <c r="F7" s="47" t="s">
        <v>13</v>
      </c>
      <c r="G7" s="47" t="s">
        <v>14</v>
      </c>
      <c r="H7" s="47" t="s">
        <v>34</v>
      </c>
      <c r="I7" s="47" t="s">
        <v>35</v>
      </c>
      <c r="J7" s="47" t="s">
        <v>78</v>
      </c>
    </row>
    <row r="8" spans="1:10" ht="15.75" x14ac:dyDescent="0.25">
      <c r="A8" s="5">
        <v>1</v>
      </c>
      <c r="B8" s="6" t="s">
        <v>15</v>
      </c>
      <c r="C8" s="1">
        <v>21</v>
      </c>
      <c r="D8" s="1">
        <v>61</v>
      </c>
      <c r="E8" s="1">
        <v>170</v>
      </c>
      <c r="F8" s="1">
        <v>1</v>
      </c>
      <c r="G8" s="1">
        <v>0</v>
      </c>
      <c r="H8" s="1">
        <v>21</v>
      </c>
      <c r="I8" s="1">
        <v>13</v>
      </c>
      <c r="J8" s="1">
        <v>299</v>
      </c>
    </row>
    <row r="9" spans="1:10" ht="15.75" x14ac:dyDescent="0.25">
      <c r="A9" s="5">
        <v>2</v>
      </c>
      <c r="B9" s="6" t="s">
        <v>16</v>
      </c>
      <c r="C9" s="1">
        <v>5</v>
      </c>
      <c r="D9" s="1">
        <v>50</v>
      </c>
      <c r="E9" s="1">
        <v>273</v>
      </c>
      <c r="F9" s="1">
        <v>1</v>
      </c>
      <c r="G9" s="1">
        <v>1</v>
      </c>
      <c r="H9" s="1">
        <v>4</v>
      </c>
      <c r="I9" s="1">
        <v>17</v>
      </c>
      <c r="J9" s="1">
        <f t="shared" ref="J9:J15" si="0">SUM(C9:I9)</f>
        <v>351</v>
      </c>
    </row>
    <row r="10" spans="1:10" ht="15.75" x14ac:dyDescent="0.25">
      <c r="A10" s="5">
        <v>3</v>
      </c>
      <c r="B10" s="6" t="s">
        <v>17</v>
      </c>
      <c r="C10" s="1">
        <v>11</v>
      </c>
      <c r="D10" s="1">
        <v>50</v>
      </c>
      <c r="E10" s="1">
        <v>131</v>
      </c>
      <c r="F10" s="1">
        <v>4</v>
      </c>
      <c r="G10" s="1">
        <v>0</v>
      </c>
      <c r="H10" s="1">
        <v>13</v>
      </c>
      <c r="I10" s="1">
        <v>14</v>
      </c>
      <c r="J10" s="1">
        <f t="shared" si="0"/>
        <v>223</v>
      </c>
    </row>
    <row r="11" spans="1:10" ht="15.75" x14ac:dyDescent="0.25">
      <c r="A11" s="5">
        <v>4</v>
      </c>
      <c r="B11" s="6" t="s">
        <v>18</v>
      </c>
      <c r="C11" s="1">
        <v>13</v>
      </c>
      <c r="D11" s="1">
        <v>59</v>
      </c>
      <c r="E11" s="1">
        <v>195</v>
      </c>
      <c r="F11" s="1">
        <v>0</v>
      </c>
      <c r="G11" s="1">
        <v>0</v>
      </c>
      <c r="H11" s="1">
        <v>2</v>
      </c>
      <c r="I11" s="1">
        <v>25</v>
      </c>
      <c r="J11" s="1">
        <v>296</v>
      </c>
    </row>
    <row r="12" spans="1:10" ht="15.75" x14ac:dyDescent="0.25">
      <c r="A12" s="5">
        <v>5</v>
      </c>
      <c r="B12" s="6" t="s">
        <v>19</v>
      </c>
      <c r="C12" s="1">
        <v>26</v>
      </c>
      <c r="D12" s="1">
        <v>22</v>
      </c>
      <c r="E12" s="1">
        <v>183</v>
      </c>
      <c r="F12" s="1">
        <v>1</v>
      </c>
      <c r="G12" s="1">
        <v>1</v>
      </c>
      <c r="H12" s="1">
        <v>27</v>
      </c>
      <c r="I12" s="1">
        <v>14</v>
      </c>
      <c r="J12" s="1">
        <f t="shared" si="0"/>
        <v>274</v>
      </c>
    </row>
    <row r="13" spans="1:10" ht="15.75" x14ac:dyDescent="0.25">
      <c r="A13" s="5">
        <v>6</v>
      </c>
      <c r="B13" s="6" t="s">
        <v>20</v>
      </c>
      <c r="C13" s="1">
        <v>20</v>
      </c>
      <c r="D13" s="1">
        <v>62</v>
      </c>
      <c r="E13" s="1">
        <v>142</v>
      </c>
      <c r="F13" s="1">
        <v>2</v>
      </c>
      <c r="G13" s="1">
        <v>0</v>
      </c>
      <c r="H13" s="1">
        <v>18</v>
      </c>
      <c r="I13" s="1">
        <v>32</v>
      </c>
      <c r="J13" s="1">
        <f t="shared" si="0"/>
        <v>276</v>
      </c>
    </row>
    <row r="14" spans="1:10" ht="15.75" x14ac:dyDescent="0.25">
      <c r="A14" s="5">
        <v>7</v>
      </c>
      <c r="B14" s="6" t="s">
        <v>21</v>
      </c>
      <c r="C14" s="1">
        <v>27</v>
      </c>
      <c r="D14" s="1">
        <v>66</v>
      </c>
      <c r="E14" s="1">
        <v>197</v>
      </c>
      <c r="F14" s="1">
        <v>3</v>
      </c>
      <c r="G14" s="1">
        <v>0</v>
      </c>
      <c r="H14" s="1">
        <v>31</v>
      </c>
      <c r="I14" s="1">
        <v>18</v>
      </c>
      <c r="J14" s="1">
        <f t="shared" si="0"/>
        <v>342</v>
      </c>
    </row>
    <row r="15" spans="1:10" ht="15.75" x14ac:dyDescent="0.25">
      <c r="A15" s="5">
        <v>8</v>
      </c>
      <c r="B15" s="6" t="s">
        <v>22</v>
      </c>
      <c r="C15" s="1">
        <v>5</v>
      </c>
      <c r="D15" s="1">
        <v>15</v>
      </c>
      <c r="E15" s="1">
        <v>140</v>
      </c>
      <c r="F15" s="1">
        <v>0</v>
      </c>
      <c r="G15" s="1">
        <v>2</v>
      </c>
      <c r="H15" s="1">
        <v>8</v>
      </c>
      <c r="I15" s="1">
        <v>6</v>
      </c>
      <c r="J15" s="1">
        <f t="shared" si="0"/>
        <v>176</v>
      </c>
    </row>
  </sheetData>
  <mergeCells count="6">
    <mergeCell ref="A1:J1"/>
    <mergeCell ref="A2:J2"/>
    <mergeCell ref="A3:J3"/>
    <mergeCell ref="A5:A6"/>
    <mergeCell ref="B5:B6"/>
    <mergeCell ref="C5:J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48C8-5A69-4DF7-8A2A-DA07111CCC69}">
  <dimension ref="A1:E14"/>
  <sheetViews>
    <sheetView workbookViewId="0">
      <selection sqref="A1:XFD1048576"/>
    </sheetView>
  </sheetViews>
  <sheetFormatPr defaultRowHeight="15" x14ac:dyDescent="0.25"/>
  <cols>
    <col min="1" max="1" width="5.7109375" customWidth="1"/>
    <col min="2" max="2" width="22.5703125" customWidth="1"/>
    <col min="3" max="4" width="14.140625" customWidth="1"/>
    <col min="5" max="5" width="14.85546875" customWidth="1"/>
  </cols>
  <sheetData>
    <row r="1" spans="1:5" ht="18.75" x14ac:dyDescent="0.3">
      <c r="A1" s="19" t="s">
        <v>79</v>
      </c>
      <c r="B1" s="19"/>
      <c r="C1" s="19"/>
      <c r="D1" s="19"/>
      <c r="E1" s="19"/>
    </row>
    <row r="2" spans="1:5" ht="18.75" x14ac:dyDescent="0.3">
      <c r="A2" s="19" t="s">
        <v>25</v>
      </c>
      <c r="B2" s="19"/>
      <c r="C2" s="19"/>
      <c r="D2" s="19"/>
      <c r="E2" s="19"/>
    </row>
    <row r="3" spans="1:5" ht="18.75" x14ac:dyDescent="0.3">
      <c r="A3" s="19" t="s">
        <v>26</v>
      </c>
      <c r="B3" s="19"/>
      <c r="C3" s="19"/>
      <c r="D3" s="19"/>
      <c r="E3" s="19"/>
    </row>
    <row r="5" spans="1:5" s="10" customFormat="1" ht="15.75" x14ac:dyDescent="0.25">
      <c r="A5" s="48" t="s">
        <v>0</v>
      </c>
      <c r="B5" s="41" t="s">
        <v>5</v>
      </c>
      <c r="C5" s="13" t="s">
        <v>80</v>
      </c>
      <c r="D5" s="13" t="s">
        <v>81</v>
      </c>
      <c r="E5" s="13" t="s">
        <v>82</v>
      </c>
    </row>
    <row r="6" spans="1:5" s="10" customFormat="1" ht="15.75" x14ac:dyDescent="0.25">
      <c r="A6" s="39" t="s">
        <v>8</v>
      </c>
      <c r="B6" s="40" t="s">
        <v>9</v>
      </c>
      <c r="C6" s="14" t="s">
        <v>10</v>
      </c>
      <c r="D6" s="14" t="s">
        <v>11</v>
      </c>
      <c r="E6" s="14" t="s">
        <v>12</v>
      </c>
    </row>
    <row r="7" spans="1:5" ht="15.75" x14ac:dyDescent="0.25">
      <c r="A7" s="5">
        <v>1</v>
      </c>
      <c r="B7" s="6" t="s">
        <v>15</v>
      </c>
      <c r="C7" s="3">
        <v>147</v>
      </c>
      <c r="D7" s="3">
        <v>141</v>
      </c>
      <c r="E7" s="3">
        <v>95.91</v>
      </c>
    </row>
    <row r="8" spans="1:5" ht="15.75" x14ac:dyDescent="0.25">
      <c r="A8" s="5">
        <v>2</v>
      </c>
      <c r="B8" s="6" t="s">
        <v>16</v>
      </c>
      <c r="C8" s="3">
        <v>48</v>
      </c>
      <c r="D8" s="3">
        <v>52</v>
      </c>
      <c r="E8" s="3">
        <v>108</v>
      </c>
    </row>
    <row r="9" spans="1:5" ht="15.75" x14ac:dyDescent="0.25">
      <c r="A9" s="5">
        <v>3</v>
      </c>
      <c r="B9" s="6" t="s">
        <v>17</v>
      </c>
      <c r="C9" s="3">
        <v>92</v>
      </c>
      <c r="D9" s="3">
        <v>92</v>
      </c>
      <c r="E9" s="3">
        <v>100</v>
      </c>
    </row>
    <row r="10" spans="1:5" ht="15.75" x14ac:dyDescent="0.25">
      <c r="A10" s="5">
        <v>4</v>
      </c>
      <c r="B10" s="6" t="s">
        <v>18</v>
      </c>
      <c r="C10" s="3">
        <v>79</v>
      </c>
      <c r="D10" s="3">
        <v>80</v>
      </c>
      <c r="E10" s="3">
        <v>101</v>
      </c>
    </row>
    <row r="11" spans="1:5" ht="15.75" x14ac:dyDescent="0.25">
      <c r="A11" s="5">
        <v>5</v>
      </c>
      <c r="B11" s="6" t="s">
        <v>19</v>
      </c>
      <c r="C11" s="3">
        <v>37</v>
      </c>
      <c r="D11" s="3">
        <v>40</v>
      </c>
      <c r="E11" s="3">
        <v>108</v>
      </c>
    </row>
    <row r="12" spans="1:5" ht="15.75" x14ac:dyDescent="0.25">
      <c r="A12" s="5">
        <v>6</v>
      </c>
      <c r="B12" s="6" t="s">
        <v>20</v>
      </c>
      <c r="C12" s="3">
        <v>113</v>
      </c>
      <c r="D12" s="3">
        <v>110</v>
      </c>
      <c r="E12" s="3">
        <v>97.34</v>
      </c>
    </row>
    <row r="13" spans="1:5" ht="15.75" x14ac:dyDescent="0.25">
      <c r="A13" s="5">
        <v>7</v>
      </c>
      <c r="B13" s="6" t="s">
        <v>21</v>
      </c>
      <c r="C13" s="3">
        <v>57</v>
      </c>
      <c r="D13" s="3">
        <v>59</v>
      </c>
      <c r="E13" s="3">
        <v>103</v>
      </c>
    </row>
    <row r="14" spans="1:5" ht="15.75" x14ac:dyDescent="0.25">
      <c r="A14" s="5">
        <v>8</v>
      </c>
      <c r="B14" s="6" t="s">
        <v>22</v>
      </c>
      <c r="C14" s="3">
        <v>147</v>
      </c>
      <c r="D14" s="3">
        <v>147</v>
      </c>
      <c r="E14" s="3">
        <v>100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6F6-0E8C-4F7C-8303-D4BCE0BC5300}">
  <dimension ref="A1:C14"/>
  <sheetViews>
    <sheetView workbookViewId="0">
      <selection activeCell="A4" sqref="A4"/>
    </sheetView>
  </sheetViews>
  <sheetFormatPr defaultRowHeight="15" x14ac:dyDescent="0.25"/>
  <cols>
    <col min="2" max="2" width="29.5703125" customWidth="1"/>
    <col min="3" max="3" width="31.7109375" customWidth="1"/>
  </cols>
  <sheetData>
    <row r="1" spans="1:3" ht="18.75" x14ac:dyDescent="0.3">
      <c r="A1" s="19" t="s">
        <v>67</v>
      </c>
      <c r="B1" s="19"/>
      <c r="C1" s="19"/>
    </row>
    <row r="2" spans="1:3" ht="18.75" x14ac:dyDescent="0.3">
      <c r="A2" s="19" t="s">
        <v>25</v>
      </c>
      <c r="B2" s="19"/>
      <c r="C2" s="19"/>
    </row>
    <row r="3" spans="1:3" ht="18.75" x14ac:dyDescent="0.3">
      <c r="A3" s="19" t="s">
        <v>26</v>
      </c>
      <c r="B3" s="19"/>
      <c r="C3" s="19"/>
    </row>
    <row r="5" spans="1:3" s="4" customFormat="1" ht="15.75" x14ac:dyDescent="0.25">
      <c r="A5" s="41" t="s">
        <v>0</v>
      </c>
      <c r="B5" s="41" t="s">
        <v>5</v>
      </c>
      <c r="C5" s="42" t="s">
        <v>23</v>
      </c>
    </row>
    <row r="6" spans="1:3" s="4" customFormat="1" ht="15.75" x14ac:dyDescent="0.25">
      <c r="A6" s="39" t="s">
        <v>8</v>
      </c>
      <c r="B6" s="40" t="s">
        <v>9</v>
      </c>
      <c r="C6" s="39" t="s">
        <v>10</v>
      </c>
    </row>
    <row r="7" spans="1:3" ht="15.75" x14ac:dyDescent="0.25">
      <c r="A7" s="5">
        <v>1</v>
      </c>
      <c r="B7" s="6" t="s">
        <v>15</v>
      </c>
      <c r="C7" s="5">
        <v>652</v>
      </c>
    </row>
    <row r="8" spans="1:3" ht="15.75" x14ac:dyDescent="0.25">
      <c r="A8" s="5">
        <v>2</v>
      </c>
      <c r="B8" s="6" t="s">
        <v>16</v>
      </c>
      <c r="C8" s="5">
        <v>706</v>
      </c>
    </row>
    <row r="9" spans="1:3" ht="15.75" x14ac:dyDescent="0.25">
      <c r="A9" s="5">
        <v>3</v>
      </c>
      <c r="B9" s="6" t="s">
        <v>17</v>
      </c>
      <c r="C9" s="5">
        <v>629</v>
      </c>
    </row>
    <row r="10" spans="1:3" ht="15.75" x14ac:dyDescent="0.25">
      <c r="A10" s="5">
        <v>4</v>
      </c>
      <c r="B10" s="6" t="s">
        <v>18</v>
      </c>
      <c r="C10" s="5">
        <v>793</v>
      </c>
    </row>
    <row r="11" spans="1:3" ht="15.75" x14ac:dyDescent="0.25">
      <c r="A11" s="5">
        <v>5</v>
      </c>
      <c r="B11" s="6" t="s">
        <v>19</v>
      </c>
      <c r="C11" s="5">
        <v>601</v>
      </c>
    </row>
    <row r="12" spans="1:3" ht="15.75" x14ac:dyDescent="0.25">
      <c r="A12" s="5">
        <v>6</v>
      </c>
      <c r="B12" s="6" t="s">
        <v>20</v>
      </c>
      <c r="C12" s="5">
        <v>678</v>
      </c>
    </row>
    <row r="13" spans="1:3" ht="15.75" x14ac:dyDescent="0.25">
      <c r="A13" s="5">
        <v>7</v>
      </c>
      <c r="B13" s="6" t="s">
        <v>21</v>
      </c>
      <c r="C13" s="5">
        <v>683</v>
      </c>
    </row>
    <row r="14" spans="1:3" ht="15.75" x14ac:dyDescent="0.25">
      <c r="A14" s="5">
        <v>8</v>
      </c>
      <c r="B14" s="6" t="s">
        <v>22</v>
      </c>
      <c r="C14" s="5">
        <v>405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2022-02-25T06:24:18Z</cp:lastPrinted>
  <dcterms:created xsi:type="dcterms:W3CDTF">2022-02-25T05:25:02Z</dcterms:created>
  <dcterms:modified xsi:type="dcterms:W3CDTF">2022-03-10T03:32:43Z</dcterms:modified>
</cp:coreProperties>
</file>