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13_ncr:1_{7311F403-5B82-4A1C-8E15-03AE2DCDD77D}" xr6:coauthVersionLast="47" xr6:coauthVersionMax="47" xr10:uidLastSave="{00000000-0000-0000-0000-000000000000}"/>
  <bookViews>
    <workbookView xWindow="-120" yWindow="-120" windowWidth="20730" windowHeight="11040" firstSheet="4" activeTab="5" xr2:uid="{C6032DD0-B46A-466B-AA5F-0CF40BD9C9E2}"/>
  </bookViews>
  <sheets>
    <sheet name="COVER" sheetId="2" r:id="rId1"/>
    <sheet name="PINJAMAN BUKU 2021" sheetId="7" r:id="rId2"/>
    <sheet name="BACAAN ANAK 2021" sheetId="18" r:id="rId3"/>
    <sheet name="PENGUNJUNG PERPUS KELILING 2021" sheetId="13" r:id="rId4"/>
    <sheet name="PEMBINAAN PERPUS KELILING 2021" sheetId="17" r:id="rId5"/>
    <sheet name="ANGGOTA PERPUS 2021" sheetId="4" r:id="rId6"/>
  </sheets>
  <definedNames>
    <definedName name="_xlchart.v2.0" hidden="1">'ANGGOTA PERPUS 2021'!$B$34:$B$45</definedName>
    <definedName name="_xlchart.v2.1" hidden="1">'ANGGOTA PERPUS 2021'!$C$33</definedName>
    <definedName name="_xlchart.v2.10" hidden="1">'ANGGOTA PERPUS 2021'!$D$33</definedName>
    <definedName name="_xlchart.v2.11" hidden="1">'ANGGOTA PERPUS 2021'!$D$34:$D$45</definedName>
    <definedName name="_xlchart.v2.12" hidden="1">'ANGGOTA PERPUS 2021'!$E$33</definedName>
    <definedName name="_xlchart.v2.13" hidden="1">'ANGGOTA PERPUS 2021'!$E$34:$E$45</definedName>
    <definedName name="_xlchart.v2.2" hidden="1">'ANGGOTA PERPUS 2021'!$C$34:$C$45</definedName>
    <definedName name="_xlchart.v2.3" hidden="1">'ANGGOTA PERPUS 2021'!$D$33</definedName>
    <definedName name="_xlchart.v2.4" hidden="1">'ANGGOTA PERPUS 2021'!$D$34:$D$45</definedName>
    <definedName name="_xlchart.v2.5" hidden="1">'ANGGOTA PERPUS 2021'!$E$33</definedName>
    <definedName name="_xlchart.v2.6" hidden="1">'ANGGOTA PERPUS 2021'!$E$34:$E$45</definedName>
    <definedName name="_xlchart.v2.7" hidden="1">'ANGGOTA PERPUS 2021'!$B$34:$B$45</definedName>
    <definedName name="_xlchart.v2.8" hidden="1">'ANGGOTA PERPUS 2021'!$C$33</definedName>
    <definedName name="_xlchart.v2.9" hidden="1">'ANGGOTA PERPUS 2021'!$C$34:$C$45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8" l="1"/>
  <c r="C19" i="18"/>
  <c r="E7" i="18"/>
  <c r="E8" i="18"/>
  <c r="E9" i="18"/>
  <c r="E10" i="18"/>
  <c r="E11" i="18"/>
  <c r="E12" i="18"/>
  <c r="E13" i="18"/>
  <c r="E14" i="18"/>
  <c r="E15" i="18"/>
  <c r="E16" i="18"/>
  <c r="E17" i="18"/>
  <c r="E6" i="18"/>
  <c r="E19" i="18" s="1"/>
  <c r="E8" i="4"/>
  <c r="E9" i="4"/>
  <c r="E10" i="4"/>
  <c r="E11" i="4"/>
  <c r="E12" i="4"/>
  <c r="E13" i="4"/>
  <c r="E14" i="4"/>
  <c r="E15" i="4"/>
  <c r="E16" i="4"/>
  <c r="E17" i="4"/>
  <c r="E18" i="4"/>
  <c r="E7" i="4"/>
  <c r="D8" i="4"/>
  <c r="D9" i="4"/>
  <c r="D10" i="4"/>
  <c r="D11" i="4"/>
  <c r="D12" i="4"/>
  <c r="D13" i="4"/>
  <c r="D14" i="4"/>
  <c r="D15" i="4"/>
  <c r="D16" i="4"/>
  <c r="D17" i="4"/>
  <c r="D18" i="4"/>
  <c r="D7" i="4"/>
  <c r="C8" i="4"/>
  <c r="C9" i="4"/>
  <c r="C10" i="4"/>
  <c r="C11" i="4"/>
  <c r="C12" i="4"/>
  <c r="C13" i="4"/>
  <c r="C14" i="4"/>
  <c r="C15" i="4"/>
  <c r="C16" i="4"/>
  <c r="C17" i="4"/>
  <c r="C18" i="4"/>
  <c r="C7" i="4"/>
  <c r="D21" i="13"/>
  <c r="C21" i="13"/>
  <c r="E11" i="13"/>
  <c r="E21" i="13" s="1"/>
  <c r="K9" i="7"/>
  <c r="K10" i="7"/>
  <c r="K11" i="7"/>
  <c r="K12" i="7"/>
  <c r="K13" i="7"/>
  <c r="K14" i="7"/>
  <c r="K15" i="7"/>
  <c r="K16" i="7"/>
  <c r="K17" i="7"/>
  <c r="K18" i="7"/>
  <c r="K19" i="7"/>
  <c r="K8" i="7"/>
  <c r="K21" i="7" s="1"/>
  <c r="H9" i="7"/>
  <c r="H10" i="7"/>
  <c r="H11" i="7"/>
  <c r="H12" i="7"/>
  <c r="H13" i="7"/>
  <c r="H14" i="7"/>
  <c r="H15" i="7"/>
  <c r="H16" i="7"/>
  <c r="H17" i="7"/>
  <c r="H18" i="7"/>
  <c r="H19" i="7"/>
  <c r="H8" i="7"/>
  <c r="E9" i="7"/>
  <c r="E10" i="7"/>
  <c r="E11" i="7"/>
  <c r="E12" i="7"/>
  <c r="E13" i="7"/>
  <c r="E14" i="7"/>
  <c r="E15" i="7"/>
  <c r="E16" i="7"/>
  <c r="E17" i="7"/>
  <c r="E18" i="7"/>
  <c r="E19" i="7"/>
  <c r="E8" i="7"/>
  <c r="D21" i="7"/>
  <c r="F21" i="7"/>
  <c r="G21" i="7"/>
  <c r="I21" i="7"/>
  <c r="J21" i="7"/>
  <c r="C21" i="7"/>
  <c r="F34" i="4" l="1"/>
  <c r="F35" i="4"/>
  <c r="F36" i="4"/>
  <c r="F37" i="4"/>
  <c r="F38" i="4"/>
  <c r="F39" i="4"/>
  <c r="F40" i="4"/>
  <c r="F41" i="4"/>
  <c r="F42" i="4"/>
  <c r="F43" i="4"/>
  <c r="F44" i="4"/>
  <c r="F45" i="4"/>
  <c r="L8" i="7"/>
  <c r="L19" i="7"/>
  <c r="L18" i="7"/>
  <c r="L13" i="7"/>
  <c r="L12" i="7"/>
  <c r="L11" i="7"/>
  <c r="L10" i="7"/>
  <c r="L17" i="7"/>
  <c r="L16" i="7"/>
  <c r="L15" i="7"/>
  <c r="L14" i="7"/>
  <c r="L9" i="7"/>
  <c r="F7" i="4"/>
  <c r="F18" i="4"/>
  <c r="F17" i="4"/>
  <c r="F16" i="4"/>
  <c r="F15" i="4"/>
  <c r="F14" i="4"/>
  <c r="F13" i="4"/>
  <c r="E19" i="4"/>
  <c r="F12" i="4"/>
  <c r="F11" i="4"/>
  <c r="F10" i="4"/>
  <c r="F9" i="4"/>
  <c r="F8" i="4"/>
  <c r="D19" i="4"/>
  <c r="C19" i="4"/>
  <c r="E21" i="7"/>
  <c r="L21" i="7"/>
  <c r="H21" i="7"/>
  <c r="F19" i="4" l="1"/>
</calcChain>
</file>

<file path=xl/sharedStrings.xml><?xml version="1.0" encoding="utf-8"?>
<sst xmlns="http://schemas.openxmlformats.org/spreadsheetml/2006/main" count="168" uniqueCount="58">
  <si>
    <t>REKAP ANGGOTA PERPUSTAKAAN</t>
  </si>
  <si>
    <t>NO</t>
  </si>
  <si>
    <t>BULAN</t>
  </si>
  <si>
    <t>PENGUNJUNG</t>
  </si>
  <si>
    <t>MAHASISWA</t>
  </si>
  <si>
    <t>PELAJAR</t>
  </si>
  <si>
    <t>UMUM</t>
  </si>
  <si>
    <t>JUMLAH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</si>
  <si>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</si>
  <si>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</si>
  <si>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</si>
  <si>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</si>
  <si>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</si>
  <si>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</si>
  <si>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</si>
  <si>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</si>
  <si>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</si>
  <si>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</si>
  <si>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</si>
  <si>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</si>
  <si>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</si>
  <si>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FORMAT DATA DINAS PERPUSTAKAAN</t>
  </si>
  <si>
    <t>1.</t>
  </si>
  <si>
    <t>2.</t>
  </si>
  <si>
    <t>3.</t>
  </si>
  <si>
    <t>4.</t>
  </si>
  <si>
    <t>5.</t>
  </si>
  <si>
    <t>JUMLAH REKAP ANGGOTA PERPUSTAKAAN TAHUN 2018-2020</t>
  </si>
  <si>
    <t>JUMLAH REKAP PINJAMAN BUKU PERPUSTAKAAN TAHUN 2018-2020</t>
  </si>
  <si>
    <t>JUMLAH REKAP PENGUNJUNG BACAAN ANAK PERBULAN TAHUN 2018-2020</t>
  </si>
  <si>
    <t>JUMLAH REKAP PENGUNJUNG PERPUSTAKAAN KELILING</t>
  </si>
  <si>
    <t>JUMLAH TITIK LAYANAN DAN PEMBINAAN PERPUSTAKAAN KELILING TAHUN 2018-2020</t>
  </si>
  <si>
    <t>KABUPATEN PANGKAJENE DAN KEPULAUAN TAHUN 2021</t>
  </si>
  <si>
    <t>Mengetahui</t>
  </si>
  <si>
    <t>L</t>
  </si>
  <si>
    <t>P</t>
  </si>
  <si>
    <t>JUMLAH PENGUNJUNG</t>
  </si>
  <si>
    <t>TITIK LAYANAN</t>
  </si>
  <si>
    <t>TITIK LAYANAN DAN PEMBINAAN PERPUSTAKAAN KELILING</t>
  </si>
  <si>
    <t>TAHUN 2021</t>
  </si>
  <si>
    <t>L+P</t>
  </si>
  <si>
    <t>Kepala Dinas Perpustakaan dan Kearsipan</t>
  </si>
  <si>
    <t>REKAP PENGUNJUNG PERPUSTAKAAN KELILING PER BULAN</t>
  </si>
  <si>
    <t>REKAP PINJAMAN BUKU PER BULAN PERPUSTAKAAN</t>
  </si>
  <si>
    <t>TBM MAWAR (KEC. MINASATENE)</t>
  </si>
  <si>
    <t>TBM IBNU HAJAR (KEC. PANGKAJENE)</t>
  </si>
  <si>
    <t>TBM TITIK MULA (KEC. MA'RANG)</t>
  </si>
  <si>
    <t>DESA BATARA (KEC. LABAKKANG)</t>
  </si>
  <si>
    <t>ABD. RAHMAN, S.SPd</t>
  </si>
  <si>
    <t>Pembina Utama Muda, IV/c</t>
  </si>
  <si>
    <t>NIP. 19660114 198803 1 008</t>
  </si>
  <si>
    <t>REKAP PENGUNJUNG BACAAN ANAK PER BULAN</t>
  </si>
  <si>
    <t>Nama</t>
  </si>
  <si>
    <t>Pangkat</t>
  </si>
  <si>
    <t>NIP</t>
  </si>
  <si>
    <t>Mahasiswa</t>
  </si>
  <si>
    <t>Pelajar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</si>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</sst>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1" xfId="0" applyFont="1" applyBorder="1" applyAlignment="1">
      <alignment horizontal="left" vertical="top" indent="1"/>
    </xf>
    <xf numFmtId="49" fontId="1" fillId="0" borderId="1" xfId="0" applyNumberFormat="1" applyFont="1" applyBorder="1" applyAlignment="1">
      <alignment horizontal="left" vertical="top" wrapText="1" indent="1"/>
    </xf>
    <xf numFmtId="49" fontId="1" fillId="0" borderId="2" xfId="0" applyNumberFormat="1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inden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49" fontId="1" fillId="0" borderId="4" xfId="0" applyNumberFormat="1" applyFont="1" applyBorder="1" applyAlignment="1">
      <alignment horizontal="left" vertical="top" wrapText="1" indent="1"/>
    </xf>
    <xf numFmtId="49" fontId="1" fillId="0" borderId="3" xfId="0" applyNumberFormat="1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'ANGGOTA PERPUS 2021'!$C$33</c:f>
              <c:strCache>
                <c:ptCount val="1"/>
                <c:pt idx="0">
                  <c:v>Mahasiswa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'ANGGOTA PERPUS 2021'!$B$34:$B$45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'ANGGOTA PERPUS 2021'!$C$34:$C$45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4458-BF51-65AEBF5C84C1}"/>
            </c:ext>
          </c:extLst>
        </c:ser>
        <c:ser>
          <c:idx val="1"/>
          <c:order val="1"/>
          <c:tx>
            <c:strRef>
              <c:f>'ANGGOTA PERPUS 2021'!$D$33</c:f>
              <c:strCache>
                <c:ptCount val="1"/>
                <c:pt idx="0">
                  <c:v>Pelajar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'ANGGOTA PERPUS 2021'!$B$34:$B$45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'ANGGOTA PERPUS 2021'!$D$34:$D$45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D-4458-BF51-65AEBF5C84C1}"/>
            </c:ext>
          </c:extLst>
        </c:ser>
        <c:ser>
          <c:idx val="2"/>
          <c:order val="2"/>
          <c:tx>
            <c:strRef>
              <c:f>'ANGGOTA PERPUS 2021'!$E$33</c:f>
              <c:strCache>
                <c:ptCount val="1"/>
                <c:pt idx="0">
                  <c:v>Umum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'ANGGOTA PERPUS 2021'!$B$34:$B$45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'ANGGOTA PERPUS 2021'!$E$34:$E$45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D-4458-BF51-65AEBF5C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856591"/>
        <c:axId val="1092850767"/>
      </c:barChart>
      <c:catAx>
        <c:axId val="10928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0767"/>
        <c:crosses val="autoZero"/>
        <c:auto val="1"/>
        <c:lblAlgn val="ctr"/>
        <c:lblOffset val="100"/>
        <c:noMultiLvlLbl val="0"/>
      </c:catAx>
      <c:valAx>
        <c:axId val="10928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776287</xdr:colOff>
      <xdr:row>27</xdr:row>
      <xdr:rowOff>9525</xdr:rowOff>
    </xdr:from>
    <xdr:to>
      <xdr:col>9</xdr:col>
      <xdr:colOff>538162</xdr:colOff>
      <xdr:row>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D1432-B3C8-A731-A590-ADB371A0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4998-C684-4B52-8685-F0B125780229}">
  <dimension ref="B4:J17"/>
  <sheetViews>
    <sheetView workbookViewId="0">
      <selection activeCell="B18" sqref="B18"/>
    </sheetView>
  </sheetViews>
  <sheetFormatPr defaultRowHeight="15" x14ac:dyDescent="0.25"/>
  <cols>
    <col min="1" max="1" width="11.7109375" customWidth="1"/>
    <col min="2" max="2" width="3.42578125" customWidth="1"/>
  </cols>
  <sheetData>
    <row r="4" spans="2:10" ht="21.75" customHeight="1" x14ac:dyDescent="0.25">
      <c r="B4" s="38" t="s">
        <v>21</v>
      </c>
      <c r="C4" s="38"/>
      <c r="D4" s="38"/>
      <c r="E4" s="38"/>
      <c r="F4" s="38"/>
      <c r="G4" s="38"/>
      <c r="H4" s="38"/>
      <c r="I4" s="38"/>
      <c r="J4" s="38"/>
    </row>
    <row r="5" spans="2:10" ht="18.75" customHeight="1" x14ac:dyDescent="0.25">
      <c r="B5" s="8" t="s">
        <v>22</v>
      </c>
      <c r="C5" s="9" t="s">
        <v>27</v>
      </c>
      <c r="D5" s="4"/>
      <c r="E5" s="4"/>
      <c r="F5" s="4"/>
      <c r="G5" s="2"/>
      <c r="H5" s="2"/>
      <c r="I5" s="2"/>
    </row>
    <row r="6" spans="2:10" ht="18.75" customHeight="1" x14ac:dyDescent="0.25">
      <c r="B6" s="8" t="s">
        <v>23</v>
      </c>
      <c r="C6" s="9" t="s">
        <v>28</v>
      </c>
      <c r="D6" s="4"/>
      <c r="E6" s="4"/>
      <c r="F6" s="4"/>
      <c r="G6" s="2"/>
      <c r="H6" s="2"/>
      <c r="I6" s="2"/>
    </row>
    <row r="7" spans="2:10" ht="18.75" customHeight="1" x14ac:dyDescent="0.25">
      <c r="B7" s="8" t="s">
        <v>24</v>
      </c>
      <c r="C7" s="9" t="s">
        <v>29</v>
      </c>
      <c r="D7" s="4"/>
      <c r="E7" s="4"/>
      <c r="F7" s="4"/>
      <c r="G7" s="2"/>
      <c r="H7" s="2"/>
      <c r="I7" s="2"/>
    </row>
    <row r="8" spans="2:10" ht="18.75" customHeight="1" x14ac:dyDescent="0.25">
      <c r="B8" s="8" t="s">
        <v>25</v>
      </c>
      <c r="C8" s="9" t="s">
        <v>30</v>
      </c>
      <c r="D8" s="4"/>
      <c r="E8" s="4"/>
      <c r="F8" s="4"/>
      <c r="G8" s="2"/>
      <c r="H8" s="2"/>
      <c r="I8" s="2"/>
    </row>
    <row r="9" spans="2:10" ht="18.75" customHeight="1" x14ac:dyDescent="0.25">
      <c r="B9" s="8" t="s">
        <v>26</v>
      </c>
      <c r="C9" s="9" t="s">
        <v>31</v>
      </c>
      <c r="D9" s="4"/>
      <c r="E9" s="4"/>
      <c r="F9" s="4"/>
      <c r="G9" s="2"/>
      <c r="H9" s="2"/>
      <c r="I9" s="2"/>
    </row>
    <row r="10" spans="2:10" ht="18.75" customHeight="1" x14ac:dyDescent="0.25"/>
    <row r="17" spans="2:10" ht="15.75" x14ac:dyDescent="0.25">
      <c r="B17" s="37" t="s">
        <v>32</v>
      </c>
      <c r="C17" s="37"/>
      <c r="D17" s="37"/>
      <c r="E17" s="37"/>
      <c r="F17" s="37"/>
      <c r="G17" s="37"/>
      <c r="H17" s="37"/>
      <c r="I17" s="37"/>
      <c r="J17" s="37"/>
    </row>
  </sheetData>
  <mergeCells count="2">
    <mergeCell ref="B17:J17"/>
    <mergeCell ref="B4:J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E2DA-8717-4D26-AFE6-0CBF392C72E5}">
  <dimension ref="A1:N31"/>
  <sheetViews>
    <sheetView topLeftCell="A7" workbookViewId="0">
      <selection activeCell="A4" sqref="A4:M21"/>
    </sheetView>
  </sheetViews>
  <sheetFormatPr defaultColWidth="9.140625" defaultRowHeight="15.75" x14ac:dyDescent="0.25"/>
  <cols>
    <col min="1" max="1" width="4.7109375" style="1" customWidth="1"/>
    <col min="2" max="2" width="21.7109375" style="1" customWidth="1"/>
    <col min="3" max="11" width="8.140625" style="1" customWidth="1"/>
    <col min="12" max="16384" width="9.140625" style="1"/>
  </cols>
  <sheetData>
    <row r="1" spans="1:13" ht="18.75" x14ac:dyDescent="0.25">
      <c r="A1" s="38" t="s">
        <v>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8.75" x14ac:dyDescent="0.25">
      <c r="A2" s="38" t="s">
        <v>39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4" spans="1:13" x14ac:dyDescent="0.25">
      <c r="A4" s="46" t="s">
        <v>1</v>
      </c>
      <c r="B4" s="46" t="s">
        <v>2</v>
      </c>
      <c r="C4" s="43" t="s">
        <v>3</v>
      </c>
      <c r="D4" s="44"/>
      <c r="E4" s="44"/>
      <c r="F4" s="44"/>
      <c r="G4" s="44"/>
      <c r="H4" s="44"/>
      <c r="I4" s="44"/>
      <c r="J4" s="44"/>
      <c r="K4" s="45"/>
      <c r="L4" s="46" t="s">
        <v>7</v>
      </c>
      <c r="M4" s="46" t="s">
        <v>8</v>
      </c>
    </row>
    <row r="5" spans="1:13" x14ac:dyDescent="0.25">
      <c r="A5" s="47"/>
      <c r="B5" s="47"/>
      <c r="C5" s="43" t="s">
        <v>4</v>
      </c>
      <c r="D5" s="44"/>
      <c r="E5" s="45"/>
      <c r="F5" s="43" t="s">
        <v>5</v>
      </c>
      <c r="G5" s="44"/>
      <c r="H5" s="45"/>
      <c r="I5" s="43" t="s">
        <v>6</v>
      </c>
      <c r="J5" s="44"/>
      <c r="K5" s="45"/>
      <c r="L5" s="47"/>
      <c r="M5" s="47"/>
    </row>
    <row r="6" spans="1:13" x14ac:dyDescent="0.25">
      <c r="A6" s="48"/>
      <c r="B6" s="48"/>
      <c r="C6" s="16" t="s">
        <v>34</v>
      </c>
      <c r="D6" s="16" t="s">
        <v>35</v>
      </c>
      <c r="E6" s="16" t="s">
        <v>40</v>
      </c>
      <c r="F6" s="16" t="s">
        <v>34</v>
      </c>
      <c r="G6" s="16" t="s">
        <v>35</v>
      </c>
      <c r="H6" s="16" t="s">
        <v>40</v>
      </c>
      <c r="I6" s="16" t="s">
        <v>34</v>
      </c>
      <c r="J6" s="16" t="s">
        <v>35</v>
      </c>
      <c r="K6" s="16" t="s">
        <v>40</v>
      </c>
      <c r="L6" s="48"/>
      <c r="M6" s="48"/>
    </row>
    <row r="7" spans="1:13" x14ac:dyDescent="0.25">
      <c r="A7" s="20">
        <v>1</v>
      </c>
      <c r="B7" s="20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</row>
    <row r="8" spans="1:13" x14ac:dyDescent="0.25">
      <c r="A8" s="19">
        <v>1</v>
      </c>
      <c r="B8" s="7" t="s">
        <v>9</v>
      </c>
      <c r="C8" s="7">
        <v>5</v>
      </c>
      <c r="D8" s="7">
        <v>25</v>
      </c>
      <c r="E8" s="7">
        <f>C8+D8</f>
        <v>30</v>
      </c>
      <c r="F8" s="7">
        <v>0</v>
      </c>
      <c r="G8" s="7">
        <v>8</v>
      </c>
      <c r="H8" s="28">
        <f>G8+F8</f>
        <v>8</v>
      </c>
      <c r="I8" s="28">
        <v>1</v>
      </c>
      <c r="J8" s="28">
        <v>2</v>
      </c>
      <c r="K8" s="28">
        <f>I8+J8</f>
        <v>3</v>
      </c>
      <c r="L8" s="28">
        <f>K8+H8+E8</f>
        <v>41</v>
      </c>
      <c r="M8" s="21"/>
    </row>
    <row r="9" spans="1:13" x14ac:dyDescent="0.25">
      <c r="A9" s="7">
        <v>2</v>
      </c>
      <c r="B9" s="7" t="s">
        <v>10</v>
      </c>
      <c r="C9" s="7">
        <v>7</v>
      </c>
      <c r="D9" s="7">
        <v>21</v>
      </c>
      <c r="E9" s="7">
        <f t="shared" ref="E9:E19" si="0">C9+D9</f>
        <v>28</v>
      </c>
      <c r="F9" s="7">
        <v>0</v>
      </c>
      <c r="G9" s="7">
        <v>1</v>
      </c>
      <c r="H9" s="28">
        <f t="shared" ref="H9:H19" si="1">G9+F9</f>
        <v>1</v>
      </c>
      <c r="I9" s="28">
        <v>3</v>
      </c>
      <c r="J9" s="28">
        <v>4</v>
      </c>
      <c r="K9" s="28">
        <f t="shared" ref="K9:K19" si="2">I9+J9</f>
        <v>7</v>
      </c>
      <c r="L9" s="28">
        <f t="shared" ref="L9:L19" si="3">K9+H9+E9</f>
        <v>36</v>
      </c>
      <c r="M9" s="21"/>
    </row>
    <row r="10" spans="1:13" x14ac:dyDescent="0.25">
      <c r="A10" s="19">
        <v>3</v>
      </c>
      <c r="B10" s="7" t="s">
        <v>11</v>
      </c>
      <c r="C10" s="7">
        <v>9</v>
      </c>
      <c r="D10" s="7">
        <v>16</v>
      </c>
      <c r="E10" s="7">
        <f t="shared" si="0"/>
        <v>25</v>
      </c>
      <c r="F10" s="7">
        <v>0</v>
      </c>
      <c r="G10" s="7">
        <v>3</v>
      </c>
      <c r="H10" s="28">
        <f t="shared" si="1"/>
        <v>3</v>
      </c>
      <c r="I10" s="28">
        <v>1</v>
      </c>
      <c r="J10" s="28">
        <v>8</v>
      </c>
      <c r="K10" s="28">
        <f t="shared" si="2"/>
        <v>9</v>
      </c>
      <c r="L10" s="28">
        <f t="shared" si="3"/>
        <v>37</v>
      </c>
      <c r="M10" s="21"/>
    </row>
    <row r="11" spans="1:13" x14ac:dyDescent="0.25">
      <c r="A11" s="7">
        <v>4</v>
      </c>
      <c r="B11" s="7" t="s">
        <v>12</v>
      </c>
      <c r="C11" s="7">
        <v>11</v>
      </c>
      <c r="D11" s="7">
        <v>11</v>
      </c>
      <c r="E11" s="7">
        <f t="shared" si="0"/>
        <v>22</v>
      </c>
      <c r="F11" s="7">
        <v>0</v>
      </c>
      <c r="G11" s="7">
        <v>2</v>
      </c>
      <c r="H11" s="28">
        <f t="shared" si="1"/>
        <v>2</v>
      </c>
      <c r="I11" s="28">
        <v>0</v>
      </c>
      <c r="J11" s="28">
        <v>1</v>
      </c>
      <c r="K11" s="28">
        <f t="shared" si="2"/>
        <v>1</v>
      </c>
      <c r="L11" s="28">
        <f t="shared" si="3"/>
        <v>25</v>
      </c>
      <c r="M11" s="21"/>
    </row>
    <row r="12" spans="1:13" x14ac:dyDescent="0.25">
      <c r="A12" s="19">
        <v>5</v>
      </c>
      <c r="B12" s="7" t="s">
        <v>13</v>
      </c>
      <c r="C12" s="7">
        <v>9</v>
      </c>
      <c r="D12" s="7">
        <v>5</v>
      </c>
      <c r="E12" s="7">
        <f t="shared" si="0"/>
        <v>14</v>
      </c>
      <c r="F12" s="7">
        <v>0</v>
      </c>
      <c r="G12" s="7">
        <v>0</v>
      </c>
      <c r="H12" s="28">
        <f t="shared" si="1"/>
        <v>0</v>
      </c>
      <c r="I12" s="28">
        <v>0</v>
      </c>
      <c r="J12" s="28">
        <v>0</v>
      </c>
      <c r="K12" s="28">
        <f t="shared" si="2"/>
        <v>0</v>
      </c>
      <c r="L12" s="28">
        <f t="shared" si="3"/>
        <v>14</v>
      </c>
      <c r="M12" s="21"/>
    </row>
    <row r="13" spans="1:13" x14ac:dyDescent="0.25">
      <c r="A13" s="7">
        <v>6</v>
      </c>
      <c r="B13" s="7" t="s">
        <v>14</v>
      </c>
      <c r="C13" s="7">
        <v>16</v>
      </c>
      <c r="D13" s="7">
        <v>14</v>
      </c>
      <c r="E13" s="7">
        <f t="shared" si="0"/>
        <v>30</v>
      </c>
      <c r="F13" s="7">
        <v>1</v>
      </c>
      <c r="G13" s="7">
        <v>0</v>
      </c>
      <c r="H13" s="28">
        <f t="shared" si="1"/>
        <v>1</v>
      </c>
      <c r="I13" s="28">
        <v>2</v>
      </c>
      <c r="J13" s="28">
        <v>1</v>
      </c>
      <c r="K13" s="28">
        <f t="shared" si="2"/>
        <v>3</v>
      </c>
      <c r="L13" s="28">
        <f t="shared" si="3"/>
        <v>34</v>
      </c>
      <c r="M13" s="21"/>
    </row>
    <row r="14" spans="1:13" x14ac:dyDescent="0.25">
      <c r="A14" s="19">
        <v>7</v>
      </c>
      <c r="B14" s="7" t="s">
        <v>15</v>
      </c>
      <c r="C14" s="7">
        <v>2</v>
      </c>
      <c r="D14" s="7">
        <v>8</v>
      </c>
      <c r="E14" s="7">
        <f t="shared" si="0"/>
        <v>10</v>
      </c>
      <c r="F14" s="7">
        <v>1</v>
      </c>
      <c r="G14" s="7">
        <v>1</v>
      </c>
      <c r="H14" s="28">
        <f t="shared" si="1"/>
        <v>2</v>
      </c>
      <c r="I14" s="28">
        <v>1</v>
      </c>
      <c r="J14" s="28">
        <v>0</v>
      </c>
      <c r="K14" s="28">
        <f t="shared" si="2"/>
        <v>1</v>
      </c>
      <c r="L14" s="28">
        <f t="shared" si="3"/>
        <v>13</v>
      </c>
      <c r="M14" s="21"/>
    </row>
    <row r="15" spans="1:13" x14ac:dyDescent="0.25">
      <c r="A15" s="7">
        <v>8</v>
      </c>
      <c r="B15" s="7" t="s">
        <v>16</v>
      </c>
      <c r="C15" s="7">
        <v>5</v>
      </c>
      <c r="D15" s="7">
        <v>15</v>
      </c>
      <c r="E15" s="7">
        <f t="shared" si="0"/>
        <v>20</v>
      </c>
      <c r="F15" s="7">
        <v>0</v>
      </c>
      <c r="G15" s="7">
        <v>0</v>
      </c>
      <c r="H15" s="28">
        <f t="shared" si="1"/>
        <v>0</v>
      </c>
      <c r="I15" s="28">
        <v>3</v>
      </c>
      <c r="J15" s="28">
        <v>2</v>
      </c>
      <c r="K15" s="28">
        <f t="shared" si="2"/>
        <v>5</v>
      </c>
      <c r="L15" s="28">
        <f t="shared" si="3"/>
        <v>25</v>
      </c>
      <c r="M15" s="21"/>
    </row>
    <row r="16" spans="1:13" x14ac:dyDescent="0.25">
      <c r="A16" s="19">
        <v>9</v>
      </c>
      <c r="B16" s="7" t="s">
        <v>17</v>
      </c>
      <c r="C16" s="7">
        <v>10</v>
      </c>
      <c r="D16" s="7">
        <v>29</v>
      </c>
      <c r="E16" s="7">
        <f t="shared" si="0"/>
        <v>39</v>
      </c>
      <c r="F16" s="7">
        <v>0</v>
      </c>
      <c r="G16" s="7">
        <v>0</v>
      </c>
      <c r="H16" s="28">
        <f t="shared" si="1"/>
        <v>0</v>
      </c>
      <c r="I16" s="28">
        <v>3</v>
      </c>
      <c r="J16" s="28">
        <v>0</v>
      </c>
      <c r="K16" s="28">
        <f t="shared" si="2"/>
        <v>3</v>
      </c>
      <c r="L16" s="28">
        <f t="shared" si="3"/>
        <v>42</v>
      </c>
      <c r="M16" s="21"/>
    </row>
    <row r="17" spans="1:14" x14ac:dyDescent="0.25">
      <c r="A17" s="7">
        <v>10</v>
      </c>
      <c r="B17" s="7" t="s">
        <v>18</v>
      </c>
      <c r="C17" s="7">
        <v>13</v>
      </c>
      <c r="D17" s="7">
        <v>16</v>
      </c>
      <c r="E17" s="7">
        <f t="shared" si="0"/>
        <v>29</v>
      </c>
      <c r="F17" s="7">
        <v>0</v>
      </c>
      <c r="G17" s="7">
        <v>3</v>
      </c>
      <c r="H17" s="28">
        <f t="shared" si="1"/>
        <v>3</v>
      </c>
      <c r="I17" s="28">
        <v>1</v>
      </c>
      <c r="J17" s="28">
        <v>1</v>
      </c>
      <c r="K17" s="28">
        <f t="shared" si="2"/>
        <v>2</v>
      </c>
      <c r="L17" s="28">
        <f t="shared" si="3"/>
        <v>34</v>
      </c>
      <c r="M17" s="21"/>
    </row>
    <row r="18" spans="1:14" x14ac:dyDescent="0.25">
      <c r="A18" s="19">
        <v>11</v>
      </c>
      <c r="B18" s="7" t="s">
        <v>19</v>
      </c>
      <c r="C18" s="7">
        <v>6</v>
      </c>
      <c r="D18" s="7">
        <v>13</v>
      </c>
      <c r="E18" s="7">
        <f t="shared" si="0"/>
        <v>19</v>
      </c>
      <c r="F18" s="7">
        <v>1</v>
      </c>
      <c r="G18" s="7">
        <v>8</v>
      </c>
      <c r="H18" s="28">
        <f t="shared" si="1"/>
        <v>9</v>
      </c>
      <c r="I18" s="28">
        <v>1</v>
      </c>
      <c r="J18" s="28">
        <v>3</v>
      </c>
      <c r="K18" s="28">
        <f t="shared" si="2"/>
        <v>4</v>
      </c>
      <c r="L18" s="28">
        <f t="shared" si="3"/>
        <v>32</v>
      </c>
      <c r="M18" s="21"/>
    </row>
    <row r="19" spans="1:14" x14ac:dyDescent="0.25">
      <c r="A19" s="7">
        <v>12</v>
      </c>
      <c r="B19" s="7" t="s">
        <v>20</v>
      </c>
      <c r="C19" s="7">
        <v>6</v>
      </c>
      <c r="D19" s="7">
        <v>6</v>
      </c>
      <c r="E19" s="7">
        <f t="shared" si="0"/>
        <v>12</v>
      </c>
      <c r="F19" s="7">
        <v>0</v>
      </c>
      <c r="G19" s="7">
        <v>1</v>
      </c>
      <c r="H19" s="28">
        <f t="shared" si="1"/>
        <v>1</v>
      </c>
      <c r="I19" s="28">
        <v>0</v>
      </c>
      <c r="J19" s="28">
        <v>5</v>
      </c>
      <c r="K19" s="28">
        <f t="shared" si="2"/>
        <v>5</v>
      </c>
      <c r="L19" s="28">
        <f t="shared" si="3"/>
        <v>18</v>
      </c>
      <c r="M19" s="21"/>
    </row>
    <row r="20" spans="1:14" ht="7.5" customHeight="1" x14ac:dyDescent="0.25">
      <c r="A20" s="7"/>
      <c r="B20" s="7"/>
      <c r="C20" s="7"/>
      <c r="D20" s="7"/>
      <c r="E20" s="7"/>
      <c r="F20" s="7"/>
      <c r="G20" s="7"/>
      <c r="H20" s="28"/>
      <c r="I20" s="28"/>
      <c r="J20" s="28"/>
      <c r="K20" s="28"/>
      <c r="L20" s="28"/>
      <c r="M20" s="21"/>
    </row>
    <row r="21" spans="1:14" x14ac:dyDescent="0.25">
      <c r="A21" s="42" t="s">
        <v>7</v>
      </c>
      <c r="B21" s="42"/>
      <c r="C21" s="16">
        <f t="shared" ref="C21:L21" si="4">SUM(C8:C19)</f>
        <v>99</v>
      </c>
      <c r="D21" s="26">
        <f t="shared" si="4"/>
        <v>179</v>
      </c>
      <c r="E21" s="26">
        <f t="shared" si="4"/>
        <v>278</v>
      </c>
      <c r="F21" s="26">
        <f t="shared" si="4"/>
        <v>3</v>
      </c>
      <c r="G21" s="26">
        <f t="shared" si="4"/>
        <v>27</v>
      </c>
      <c r="H21" s="26">
        <f t="shared" si="4"/>
        <v>30</v>
      </c>
      <c r="I21" s="26">
        <f t="shared" si="4"/>
        <v>16</v>
      </c>
      <c r="J21" s="26">
        <f t="shared" si="4"/>
        <v>27</v>
      </c>
      <c r="K21" s="26">
        <f t="shared" si="4"/>
        <v>43</v>
      </c>
      <c r="L21" s="26">
        <f t="shared" si="4"/>
        <v>351</v>
      </c>
      <c r="M21" s="21"/>
    </row>
    <row r="24" spans="1:14" x14ac:dyDescent="0.25">
      <c r="D24" s="5"/>
      <c r="E24" s="5"/>
      <c r="F24" s="39" t="s">
        <v>33</v>
      </c>
      <c r="G24" s="39"/>
      <c r="H24" s="39"/>
      <c r="I24" s="39"/>
      <c r="J24" s="39"/>
      <c r="K24" s="39"/>
      <c r="L24" s="39"/>
      <c r="M24" s="39"/>
      <c r="N24" s="22"/>
    </row>
    <row r="25" spans="1:14" x14ac:dyDescent="0.25">
      <c r="D25" s="5"/>
      <c r="E25" s="5"/>
      <c r="F25" s="39" t="s">
        <v>41</v>
      </c>
      <c r="G25" s="39"/>
      <c r="H25" s="39"/>
      <c r="I25" s="39"/>
      <c r="J25" s="39"/>
      <c r="K25" s="39"/>
      <c r="L25" s="39"/>
      <c r="M25" s="39"/>
      <c r="N25" s="22"/>
    </row>
    <row r="26" spans="1:14" x14ac:dyDescent="0.25">
      <c r="D26" s="5"/>
      <c r="E26" s="5"/>
      <c r="F26" s="5"/>
      <c r="H26" s="22"/>
      <c r="I26" s="22"/>
      <c r="J26" s="15"/>
      <c r="K26" s="22"/>
      <c r="L26" s="22"/>
      <c r="M26" s="22"/>
      <c r="N26" s="22"/>
    </row>
    <row r="27" spans="1:14" x14ac:dyDescent="0.25">
      <c r="D27" s="5"/>
      <c r="E27" s="5"/>
      <c r="F27" s="5"/>
      <c r="H27" s="22"/>
      <c r="I27" s="22"/>
      <c r="J27" s="15"/>
      <c r="K27" s="22"/>
      <c r="L27" s="22"/>
      <c r="M27" s="22"/>
      <c r="N27" s="22"/>
    </row>
    <row r="28" spans="1:14" x14ac:dyDescent="0.25">
      <c r="D28" s="5"/>
      <c r="E28" s="5"/>
      <c r="F28" s="5"/>
      <c r="H28" s="22"/>
      <c r="I28" s="22"/>
      <c r="J28" s="15"/>
      <c r="K28" s="22"/>
      <c r="L28" s="22"/>
      <c r="M28" s="22"/>
      <c r="N28" s="22"/>
    </row>
    <row r="29" spans="1:14" x14ac:dyDescent="0.25">
      <c r="D29" s="10"/>
      <c r="E29" s="10"/>
      <c r="F29" s="40" t="s">
        <v>48</v>
      </c>
      <c r="G29" s="40"/>
      <c r="H29" s="40"/>
      <c r="I29" s="40"/>
      <c r="J29" s="40"/>
      <c r="K29" s="40"/>
      <c r="L29" s="40"/>
      <c r="M29" s="40"/>
      <c r="N29" s="23"/>
    </row>
    <row r="30" spans="1:14" x14ac:dyDescent="0.25">
      <c r="D30" s="5"/>
      <c r="E30" s="5"/>
      <c r="F30" s="41" t="s">
        <v>49</v>
      </c>
      <c r="G30" s="41"/>
      <c r="H30" s="41"/>
      <c r="I30" s="41"/>
      <c r="J30" s="41"/>
      <c r="K30" s="41"/>
      <c r="L30" s="41"/>
      <c r="M30" s="41"/>
      <c r="N30" s="22"/>
    </row>
    <row r="31" spans="1:14" x14ac:dyDescent="0.25">
      <c r="F31" s="41" t="s">
        <v>50</v>
      </c>
      <c r="G31" s="41"/>
      <c r="H31" s="41"/>
      <c r="I31" s="41"/>
      <c r="J31" s="41"/>
      <c r="K31" s="41"/>
      <c r="L31" s="41"/>
      <c r="M31" s="41"/>
      <c r="N31" s="22"/>
    </row>
  </sheetData>
  <mergeCells count="16">
    <mergeCell ref="A21:B21"/>
    <mergeCell ref="C4:K4"/>
    <mergeCell ref="A4:A6"/>
    <mergeCell ref="B4:B6"/>
    <mergeCell ref="A1:M1"/>
    <mergeCell ref="A2:M2"/>
    <mergeCell ref="L4:L6"/>
    <mergeCell ref="M4:M6"/>
    <mergeCell ref="C5:E5"/>
    <mergeCell ref="F5:H5"/>
    <mergeCell ref="I5:K5"/>
    <mergeCell ref="F25:M25"/>
    <mergeCell ref="F24:M24"/>
    <mergeCell ref="F29:M29"/>
    <mergeCell ref="F30:M30"/>
    <mergeCell ref="F31:M3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4521-1B53-461C-8222-7933C9B2C4FC}">
  <dimension ref="A1:F29"/>
  <sheetViews>
    <sheetView topLeftCell="A7" workbookViewId="0">
      <selection activeCell="A4" sqref="A4:F19"/>
    </sheetView>
  </sheetViews>
  <sheetFormatPr defaultColWidth="9.140625" defaultRowHeight="15.75" x14ac:dyDescent="0.25"/>
  <cols>
    <col min="1" max="1" width="4.7109375" style="1" customWidth="1"/>
    <col min="2" max="2" width="23.85546875" style="1" customWidth="1"/>
    <col min="3" max="4" width="12.85546875" style="1" customWidth="1"/>
    <col min="5" max="5" width="18.5703125" style="1" customWidth="1"/>
    <col min="6" max="6" width="13.7109375" style="1" customWidth="1"/>
    <col min="7" max="16384" width="9.140625" style="1"/>
  </cols>
  <sheetData>
    <row r="1" spans="1:6" ht="18.75" x14ac:dyDescent="0.25">
      <c r="A1" s="38" t="s">
        <v>51</v>
      </c>
      <c r="B1" s="38"/>
      <c r="C1" s="38"/>
      <c r="D1" s="38"/>
      <c r="E1" s="38"/>
      <c r="F1" s="38"/>
    </row>
    <row r="2" spans="1:6" ht="18.75" x14ac:dyDescent="0.25">
      <c r="A2" s="38" t="s">
        <v>39</v>
      </c>
      <c r="B2" s="38"/>
      <c r="C2" s="38"/>
      <c r="D2" s="38"/>
      <c r="E2" s="38"/>
      <c r="F2" s="38"/>
    </row>
    <row r="4" spans="1:6" x14ac:dyDescent="0.25">
      <c r="A4" s="42" t="s">
        <v>1</v>
      </c>
      <c r="B4" s="42" t="s">
        <v>2</v>
      </c>
      <c r="C4" s="42" t="s">
        <v>3</v>
      </c>
      <c r="D4" s="42"/>
      <c r="E4" s="42" t="s">
        <v>7</v>
      </c>
      <c r="F4" s="42" t="s">
        <v>8</v>
      </c>
    </row>
    <row r="5" spans="1:6" x14ac:dyDescent="0.25">
      <c r="A5" s="42"/>
      <c r="B5" s="42"/>
      <c r="C5" s="27" t="s">
        <v>34</v>
      </c>
      <c r="D5" s="27" t="s">
        <v>35</v>
      </c>
      <c r="E5" s="42"/>
      <c r="F5" s="42"/>
    </row>
    <row r="6" spans="1:6" x14ac:dyDescent="0.25">
      <c r="A6" s="7">
        <v>1</v>
      </c>
      <c r="B6" s="7" t="s">
        <v>9</v>
      </c>
      <c r="C6" s="7">
        <v>4</v>
      </c>
      <c r="D6" s="7">
        <v>13</v>
      </c>
      <c r="E6" s="7">
        <f>C6+D6</f>
        <v>17</v>
      </c>
      <c r="F6" s="7"/>
    </row>
    <row r="7" spans="1:6" x14ac:dyDescent="0.25">
      <c r="A7" s="7">
        <v>2</v>
      </c>
      <c r="B7" s="7" t="s">
        <v>10</v>
      </c>
      <c r="C7" s="7">
        <v>4</v>
      </c>
      <c r="D7" s="7">
        <v>18</v>
      </c>
      <c r="E7" s="7">
        <f t="shared" ref="E7:E17" si="0">C7+D7</f>
        <v>22</v>
      </c>
      <c r="F7" s="7"/>
    </row>
    <row r="8" spans="1:6" x14ac:dyDescent="0.25">
      <c r="A8" s="7">
        <v>3</v>
      </c>
      <c r="B8" s="7" t="s">
        <v>11</v>
      </c>
      <c r="C8" s="7">
        <v>17</v>
      </c>
      <c r="D8" s="7">
        <v>29</v>
      </c>
      <c r="E8" s="7">
        <f t="shared" si="0"/>
        <v>46</v>
      </c>
      <c r="F8" s="7"/>
    </row>
    <row r="9" spans="1:6" x14ac:dyDescent="0.25">
      <c r="A9" s="7">
        <v>4</v>
      </c>
      <c r="B9" s="7" t="s">
        <v>12</v>
      </c>
      <c r="C9" s="7">
        <v>12</v>
      </c>
      <c r="D9" s="7">
        <v>17</v>
      </c>
      <c r="E9" s="7">
        <f t="shared" si="0"/>
        <v>29</v>
      </c>
      <c r="F9" s="7"/>
    </row>
    <row r="10" spans="1:6" x14ac:dyDescent="0.25">
      <c r="A10" s="7">
        <v>5</v>
      </c>
      <c r="B10" s="7" t="s">
        <v>13</v>
      </c>
      <c r="C10" s="7">
        <v>6</v>
      </c>
      <c r="D10" s="7">
        <v>14</v>
      </c>
      <c r="E10" s="7">
        <f t="shared" si="0"/>
        <v>20</v>
      </c>
      <c r="F10" s="7"/>
    </row>
    <row r="11" spans="1:6" x14ac:dyDescent="0.25">
      <c r="A11" s="7">
        <v>6</v>
      </c>
      <c r="B11" s="7" t="s">
        <v>14</v>
      </c>
      <c r="C11" s="7">
        <v>26</v>
      </c>
      <c r="D11" s="7">
        <v>8</v>
      </c>
      <c r="E11" s="7">
        <f t="shared" si="0"/>
        <v>34</v>
      </c>
      <c r="F11" s="7"/>
    </row>
    <row r="12" spans="1:6" x14ac:dyDescent="0.25">
      <c r="A12" s="7">
        <v>7</v>
      </c>
      <c r="B12" s="7" t="s">
        <v>15</v>
      </c>
      <c r="C12" s="7">
        <v>11</v>
      </c>
      <c r="D12" s="7">
        <v>16</v>
      </c>
      <c r="E12" s="7">
        <f t="shared" si="0"/>
        <v>27</v>
      </c>
      <c r="F12" s="7"/>
    </row>
    <row r="13" spans="1:6" x14ac:dyDescent="0.25">
      <c r="A13" s="7">
        <v>8</v>
      </c>
      <c r="B13" s="7" t="s">
        <v>16</v>
      </c>
      <c r="C13" s="7">
        <v>9</v>
      </c>
      <c r="D13" s="7">
        <v>14</v>
      </c>
      <c r="E13" s="7">
        <f t="shared" si="0"/>
        <v>23</v>
      </c>
      <c r="F13" s="7"/>
    </row>
    <row r="14" spans="1:6" x14ac:dyDescent="0.25">
      <c r="A14" s="7">
        <v>9</v>
      </c>
      <c r="B14" s="7" t="s">
        <v>17</v>
      </c>
      <c r="C14" s="7">
        <v>15</v>
      </c>
      <c r="D14" s="7">
        <v>11</v>
      </c>
      <c r="E14" s="7">
        <f t="shared" si="0"/>
        <v>26</v>
      </c>
      <c r="F14" s="7"/>
    </row>
    <row r="15" spans="1:6" x14ac:dyDescent="0.25">
      <c r="A15" s="7">
        <v>10</v>
      </c>
      <c r="B15" s="7" t="s">
        <v>18</v>
      </c>
      <c r="C15" s="7">
        <v>7</v>
      </c>
      <c r="D15" s="7">
        <v>7</v>
      </c>
      <c r="E15" s="7">
        <f t="shared" si="0"/>
        <v>14</v>
      </c>
      <c r="F15" s="7"/>
    </row>
    <row r="16" spans="1:6" x14ac:dyDescent="0.25">
      <c r="A16" s="7">
        <v>11</v>
      </c>
      <c r="B16" s="7" t="s">
        <v>19</v>
      </c>
      <c r="C16" s="7">
        <v>6</v>
      </c>
      <c r="D16" s="7">
        <v>11</v>
      </c>
      <c r="E16" s="7">
        <f t="shared" si="0"/>
        <v>17</v>
      </c>
      <c r="F16" s="7"/>
    </row>
    <row r="17" spans="1:6" x14ac:dyDescent="0.25">
      <c r="A17" s="7">
        <v>12</v>
      </c>
      <c r="B17" s="7" t="s">
        <v>20</v>
      </c>
      <c r="C17" s="7">
        <v>5</v>
      </c>
      <c r="D17" s="7">
        <v>4</v>
      </c>
      <c r="E17" s="7">
        <f t="shared" si="0"/>
        <v>9</v>
      </c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42" t="s">
        <v>7</v>
      </c>
      <c r="B19" s="42"/>
      <c r="C19" s="27">
        <f>SUM(C6:C17)</f>
        <v>122</v>
      </c>
      <c r="D19" s="27">
        <f t="shared" ref="D19:E19" si="1">SUM(D6:D17)</f>
        <v>162</v>
      </c>
      <c r="E19" s="27">
        <f t="shared" si="1"/>
        <v>284</v>
      </c>
      <c r="F19" s="27"/>
    </row>
    <row r="22" spans="1:6" x14ac:dyDescent="0.25">
      <c r="C22" s="33"/>
      <c r="D22" s="33"/>
      <c r="E22" s="33" t="s">
        <v>33</v>
      </c>
      <c r="F22" s="33"/>
    </row>
    <row r="23" spans="1:6" x14ac:dyDescent="0.25">
      <c r="C23" s="33"/>
      <c r="D23" s="33"/>
      <c r="E23" s="33" t="s">
        <v>41</v>
      </c>
      <c r="F23" s="33"/>
    </row>
    <row r="24" spans="1:6" x14ac:dyDescent="0.25">
      <c r="C24" s="33"/>
      <c r="D24" s="33"/>
      <c r="E24" s="33"/>
      <c r="F24" s="33"/>
    </row>
    <row r="25" spans="1:6" x14ac:dyDescent="0.25">
      <c r="C25" s="33"/>
      <c r="D25" s="33"/>
      <c r="E25" s="33"/>
      <c r="F25" s="33"/>
    </row>
    <row r="26" spans="1:6" x14ac:dyDescent="0.25">
      <c r="C26" s="33"/>
      <c r="D26" s="33"/>
      <c r="E26" s="33"/>
      <c r="F26" s="33"/>
    </row>
    <row r="27" spans="1:6" x14ac:dyDescent="0.25">
      <c r="C27" s="34"/>
      <c r="D27" s="34"/>
      <c r="E27" s="34" t="s">
        <v>52</v>
      </c>
      <c r="F27" s="34"/>
    </row>
    <row r="28" spans="1:6" x14ac:dyDescent="0.25">
      <c r="C28" s="33"/>
      <c r="D28" s="33"/>
      <c r="E28" s="33" t="s">
        <v>53</v>
      </c>
      <c r="F28" s="33"/>
    </row>
    <row r="29" spans="1:6" x14ac:dyDescent="0.25">
      <c r="C29" s="33"/>
      <c r="D29" s="33"/>
      <c r="E29" s="33" t="s">
        <v>54</v>
      </c>
      <c r="F29" s="33"/>
    </row>
  </sheetData>
  <mergeCells count="8">
    <mergeCell ref="A19:B19"/>
    <mergeCell ref="A1:F1"/>
    <mergeCell ref="A2:F2"/>
    <mergeCell ref="A4:A5"/>
    <mergeCell ref="B4:B5"/>
    <mergeCell ref="C4:D4"/>
    <mergeCell ref="E4:E5"/>
    <mergeCell ref="F4:F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69AF-9CC0-4188-AD3C-03DD2A586283}">
  <dimension ref="A1:J32"/>
  <sheetViews>
    <sheetView topLeftCell="A13" workbookViewId="0">
      <selection activeCell="A4" sqref="A4:F21"/>
    </sheetView>
  </sheetViews>
  <sheetFormatPr defaultColWidth="9.140625" defaultRowHeight="15.75" x14ac:dyDescent="0.25"/>
  <cols>
    <col min="1" max="1" width="6.5703125" style="1" customWidth="1"/>
    <col min="2" max="2" width="23.5703125" style="1" customWidth="1"/>
    <col min="3" max="3" width="15.42578125" style="1" customWidth="1"/>
    <col min="4" max="4" width="13.85546875" style="1" customWidth="1"/>
    <col min="5" max="5" width="17.5703125" style="1" customWidth="1"/>
    <col min="6" max="6" width="13.28515625" style="1" customWidth="1"/>
    <col min="7" max="16384" width="9.140625" style="1"/>
  </cols>
  <sheetData>
    <row r="1" spans="1:6" ht="18.75" x14ac:dyDescent="0.25">
      <c r="A1" s="38" t="s">
        <v>42</v>
      </c>
      <c r="B1" s="38"/>
      <c r="C1" s="38"/>
      <c r="D1" s="38"/>
      <c r="E1" s="38"/>
      <c r="F1" s="38"/>
    </row>
    <row r="2" spans="1:6" ht="18.75" x14ac:dyDescent="0.25">
      <c r="A2" s="38" t="s">
        <v>39</v>
      </c>
      <c r="B2" s="38"/>
      <c r="C2" s="38"/>
      <c r="D2" s="38"/>
      <c r="E2" s="38"/>
      <c r="F2" s="38"/>
    </row>
    <row r="4" spans="1:6" x14ac:dyDescent="0.25">
      <c r="A4" s="46" t="s">
        <v>1</v>
      </c>
      <c r="B4" s="46" t="s">
        <v>2</v>
      </c>
      <c r="C4" s="49" t="s">
        <v>36</v>
      </c>
      <c r="D4" s="50"/>
      <c r="E4" s="46" t="s">
        <v>7</v>
      </c>
      <c r="F4" s="46" t="s">
        <v>8</v>
      </c>
    </row>
    <row r="5" spans="1:6" x14ac:dyDescent="0.25">
      <c r="A5" s="47"/>
      <c r="B5" s="47"/>
      <c r="C5" s="51"/>
      <c r="D5" s="52"/>
      <c r="E5" s="47"/>
      <c r="F5" s="47"/>
    </row>
    <row r="6" spans="1:6" x14ac:dyDescent="0.25">
      <c r="A6" s="48"/>
      <c r="B6" s="48"/>
      <c r="C6" s="17" t="s">
        <v>34</v>
      </c>
      <c r="D6" s="17" t="s">
        <v>35</v>
      </c>
      <c r="E6" s="48"/>
      <c r="F6" s="48"/>
    </row>
    <row r="7" spans="1:6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</row>
    <row r="8" spans="1:6" x14ac:dyDescent="0.25">
      <c r="A8" s="7">
        <v>1</v>
      </c>
      <c r="B8" s="7" t="s">
        <v>9</v>
      </c>
      <c r="C8" s="7"/>
      <c r="D8" s="7"/>
      <c r="E8" s="7"/>
      <c r="F8" s="7"/>
    </row>
    <row r="9" spans="1:6" x14ac:dyDescent="0.25">
      <c r="A9" s="7">
        <v>2</v>
      </c>
      <c r="B9" s="7" t="s">
        <v>10</v>
      </c>
      <c r="C9" s="7"/>
      <c r="D9" s="7"/>
      <c r="E9" s="7"/>
      <c r="F9" s="7"/>
    </row>
    <row r="10" spans="1:6" x14ac:dyDescent="0.25">
      <c r="A10" s="7">
        <v>3</v>
      </c>
      <c r="B10" s="7" t="s">
        <v>11</v>
      </c>
      <c r="C10" s="7"/>
      <c r="D10" s="7"/>
      <c r="E10" s="7"/>
      <c r="F10" s="7"/>
    </row>
    <row r="11" spans="1:6" x14ac:dyDescent="0.25">
      <c r="A11" s="7">
        <v>4</v>
      </c>
      <c r="B11" s="7" t="s">
        <v>12</v>
      </c>
      <c r="C11" s="7">
        <v>29</v>
      </c>
      <c r="D11" s="7">
        <v>44</v>
      </c>
      <c r="E11" s="7">
        <f>D11+C11</f>
        <v>73</v>
      </c>
      <c r="F11" s="7"/>
    </row>
    <row r="12" spans="1:6" x14ac:dyDescent="0.25">
      <c r="A12" s="7">
        <v>5</v>
      </c>
      <c r="B12" s="7" t="s">
        <v>13</v>
      </c>
      <c r="C12" s="7"/>
      <c r="D12" s="7"/>
      <c r="E12" s="7"/>
      <c r="F12" s="7"/>
    </row>
    <row r="13" spans="1:6" x14ac:dyDescent="0.25">
      <c r="A13" s="7">
        <v>6</v>
      </c>
      <c r="B13" s="7" t="s">
        <v>14</v>
      </c>
      <c r="C13" s="7"/>
      <c r="D13" s="7"/>
      <c r="E13" s="7"/>
      <c r="F13" s="7"/>
    </row>
    <row r="14" spans="1:6" x14ac:dyDescent="0.25">
      <c r="A14" s="7">
        <v>7</v>
      </c>
      <c r="B14" s="7" t="s">
        <v>15</v>
      </c>
      <c r="C14" s="7"/>
      <c r="D14" s="7"/>
      <c r="E14" s="7"/>
      <c r="F14" s="7"/>
    </row>
    <row r="15" spans="1:6" x14ac:dyDescent="0.25">
      <c r="A15" s="7">
        <v>8</v>
      </c>
      <c r="B15" s="7" t="s">
        <v>16</v>
      </c>
      <c r="C15" s="7"/>
      <c r="D15" s="7"/>
      <c r="E15" s="7"/>
      <c r="F15" s="7"/>
    </row>
    <row r="16" spans="1:6" x14ac:dyDescent="0.25">
      <c r="A16" s="7">
        <v>9</v>
      </c>
      <c r="B16" s="7" t="s">
        <v>17</v>
      </c>
      <c r="C16" s="7"/>
      <c r="D16" s="7"/>
      <c r="E16" s="7"/>
      <c r="F16" s="7"/>
    </row>
    <row r="17" spans="1:10" x14ac:dyDescent="0.25">
      <c r="A17" s="7">
        <v>10</v>
      </c>
      <c r="B17" s="7" t="s">
        <v>18</v>
      </c>
      <c r="C17" s="7"/>
      <c r="D17" s="7"/>
      <c r="E17" s="7"/>
      <c r="F17" s="7"/>
    </row>
    <row r="18" spans="1:10" x14ac:dyDescent="0.25">
      <c r="A18" s="7">
        <v>11</v>
      </c>
      <c r="B18" s="7" t="s">
        <v>19</v>
      </c>
      <c r="C18" s="7"/>
      <c r="D18" s="7"/>
      <c r="E18" s="7"/>
      <c r="F18" s="7"/>
    </row>
    <row r="19" spans="1:10" x14ac:dyDescent="0.25">
      <c r="A19" s="7">
        <v>12</v>
      </c>
      <c r="B19" s="7" t="s">
        <v>20</v>
      </c>
      <c r="C19" s="7"/>
      <c r="D19" s="7"/>
      <c r="E19" s="7"/>
      <c r="F19" s="7"/>
    </row>
    <row r="20" spans="1:10" x14ac:dyDescent="0.25">
      <c r="A20" s="7"/>
      <c r="B20" s="7"/>
      <c r="C20" s="7"/>
      <c r="D20" s="7"/>
      <c r="E20" s="7"/>
      <c r="F20" s="7"/>
    </row>
    <row r="21" spans="1:10" x14ac:dyDescent="0.25">
      <c r="A21" s="42" t="s">
        <v>7</v>
      </c>
      <c r="B21" s="42"/>
      <c r="C21" s="6">
        <f>SUM(C8:C19)</f>
        <v>29</v>
      </c>
      <c r="D21" s="26">
        <f t="shared" ref="D21:E21" si="0">SUM(D8:D19)</f>
        <v>44</v>
      </c>
      <c r="E21" s="26">
        <f t="shared" si="0"/>
        <v>73</v>
      </c>
      <c r="F21" s="6"/>
    </row>
    <row r="24" spans="1:10" x14ac:dyDescent="0.25">
      <c r="C24" s="5"/>
      <c r="D24" s="5"/>
      <c r="E24" s="15" t="s">
        <v>33</v>
      </c>
      <c r="F24" s="5"/>
      <c r="G24" s="5"/>
      <c r="H24" s="5"/>
    </row>
    <row r="25" spans="1:10" x14ac:dyDescent="0.25">
      <c r="C25" s="5"/>
      <c r="D25" s="5"/>
      <c r="E25" s="15" t="s">
        <v>41</v>
      </c>
      <c r="F25" s="5"/>
      <c r="G25" s="5"/>
      <c r="H25" s="5"/>
    </row>
    <row r="26" spans="1:10" x14ac:dyDescent="0.25">
      <c r="C26" s="5"/>
      <c r="D26" s="5"/>
      <c r="E26" s="15"/>
      <c r="F26" s="5"/>
      <c r="G26" s="5"/>
      <c r="H26" s="5"/>
    </row>
    <row r="27" spans="1:10" x14ac:dyDescent="0.25">
      <c r="C27" s="5"/>
      <c r="D27" s="5"/>
      <c r="E27" s="15"/>
      <c r="F27" s="5"/>
      <c r="G27" s="5"/>
      <c r="H27" s="5"/>
    </row>
    <row r="28" spans="1:10" x14ac:dyDescent="0.25">
      <c r="C28" s="5"/>
      <c r="D28" s="5"/>
      <c r="E28" s="15"/>
      <c r="F28" s="5"/>
      <c r="G28" s="5"/>
      <c r="H28" s="5"/>
    </row>
    <row r="29" spans="1:10" x14ac:dyDescent="0.25">
      <c r="D29" s="10"/>
      <c r="E29" s="24" t="s">
        <v>48</v>
      </c>
      <c r="F29" s="10"/>
      <c r="G29" s="10"/>
      <c r="H29" s="10"/>
      <c r="I29" s="10"/>
      <c r="J29" s="10"/>
    </row>
    <row r="30" spans="1:10" x14ac:dyDescent="0.25">
      <c r="D30" s="5"/>
      <c r="E30" s="25" t="s">
        <v>49</v>
      </c>
      <c r="F30" s="5"/>
      <c r="G30" s="5"/>
      <c r="H30" s="5"/>
      <c r="I30" s="5"/>
      <c r="J30" s="5"/>
    </row>
    <row r="31" spans="1:10" x14ac:dyDescent="0.25">
      <c r="D31" s="5"/>
      <c r="E31" s="25" t="s">
        <v>50</v>
      </c>
      <c r="F31" s="5"/>
      <c r="G31" s="5"/>
      <c r="H31" s="5"/>
      <c r="I31" s="5"/>
      <c r="J31" s="5"/>
    </row>
    <row r="32" spans="1:10" x14ac:dyDescent="0.25">
      <c r="E32" s="25"/>
    </row>
  </sheetData>
  <mergeCells count="8">
    <mergeCell ref="A21:B21"/>
    <mergeCell ref="A1:F1"/>
    <mergeCell ref="A2:F2"/>
    <mergeCell ref="F4:F6"/>
    <mergeCell ref="A4:A6"/>
    <mergeCell ref="B4:B6"/>
    <mergeCell ref="C4:D5"/>
    <mergeCell ref="E4:E6"/>
  </mergeCells>
  <pageMargins left="0.7" right="0.33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0F4D-3BF2-4534-B3FF-B31B7C6E8355}">
  <dimension ref="A1:D30"/>
  <sheetViews>
    <sheetView topLeftCell="A10" workbookViewId="0">
      <selection activeCell="A4" sqref="A4:C20"/>
    </sheetView>
  </sheetViews>
  <sheetFormatPr defaultColWidth="9.140625" defaultRowHeight="15.75" x14ac:dyDescent="0.25"/>
  <cols>
    <col min="1" max="1" width="7" style="1" customWidth="1"/>
    <col min="2" max="2" width="33.140625" style="1" customWidth="1"/>
    <col min="3" max="3" width="46" style="1" customWidth="1"/>
    <col min="4" max="16384" width="9.140625" style="1"/>
  </cols>
  <sheetData>
    <row r="1" spans="1:3" ht="18.75" x14ac:dyDescent="0.25">
      <c r="A1" s="38" t="s">
        <v>38</v>
      </c>
      <c r="B1" s="38"/>
      <c r="C1" s="38"/>
    </row>
    <row r="2" spans="1:3" ht="18.75" x14ac:dyDescent="0.25">
      <c r="A2" s="38" t="s">
        <v>39</v>
      </c>
      <c r="B2" s="38"/>
      <c r="C2" s="38"/>
    </row>
    <row r="4" spans="1:3" x14ac:dyDescent="0.25">
      <c r="A4" s="42" t="s">
        <v>1</v>
      </c>
      <c r="B4" s="42" t="s">
        <v>2</v>
      </c>
      <c r="C4" s="42" t="s">
        <v>37</v>
      </c>
    </row>
    <row r="5" spans="1:3" x14ac:dyDescent="0.25">
      <c r="A5" s="42"/>
      <c r="B5" s="42"/>
      <c r="C5" s="42"/>
    </row>
    <row r="6" spans="1:3" x14ac:dyDescent="0.25">
      <c r="A6" s="29">
        <v>1</v>
      </c>
      <c r="B6" s="14" t="s">
        <v>9</v>
      </c>
      <c r="C6" s="13"/>
    </row>
    <row r="7" spans="1:3" x14ac:dyDescent="0.25">
      <c r="A7" s="29">
        <v>2</v>
      </c>
      <c r="B7" s="14" t="s">
        <v>10</v>
      </c>
      <c r="C7" s="13"/>
    </row>
    <row r="8" spans="1:3" x14ac:dyDescent="0.25">
      <c r="A8" s="29">
        <v>3</v>
      </c>
      <c r="B8" s="14" t="s">
        <v>11</v>
      </c>
      <c r="C8" s="13"/>
    </row>
    <row r="9" spans="1:3" x14ac:dyDescent="0.25">
      <c r="A9" s="53">
        <v>4</v>
      </c>
      <c r="B9" s="56" t="s">
        <v>12</v>
      </c>
      <c r="C9" s="13" t="s">
        <v>44</v>
      </c>
    </row>
    <row r="10" spans="1:3" x14ac:dyDescent="0.25">
      <c r="A10" s="54"/>
      <c r="B10" s="57"/>
      <c r="C10" s="30" t="s">
        <v>45</v>
      </c>
    </row>
    <row r="11" spans="1:3" x14ac:dyDescent="0.25">
      <c r="A11" s="54"/>
      <c r="B11" s="57"/>
      <c r="C11" s="30" t="s">
        <v>46</v>
      </c>
    </row>
    <row r="12" spans="1:3" x14ac:dyDescent="0.25">
      <c r="A12" s="55"/>
      <c r="B12" s="58"/>
      <c r="C12" s="31" t="s">
        <v>47</v>
      </c>
    </row>
    <row r="13" spans="1:3" x14ac:dyDescent="0.25">
      <c r="A13" s="29">
        <v>5</v>
      </c>
      <c r="B13" s="14" t="s">
        <v>13</v>
      </c>
      <c r="C13" s="30"/>
    </row>
    <row r="14" spans="1:3" x14ac:dyDescent="0.25">
      <c r="A14" s="32">
        <v>6</v>
      </c>
      <c r="B14" s="11" t="s">
        <v>14</v>
      </c>
      <c r="C14" s="13"/>
    </row>
    <row r="15" spans="1:3" x14ac:dyDescent="0.25">
      <c r="A15" s="29">
        <v>7</v>
      </c>
      <c r="B15" s="14" t="s">
        <v>15</v>
      </c>
      <c r="C15" s="13"/>
    </row>
    <row r="16" spans="1:3" x14ac:dyDescent="0.25">
      <c r="A16" s="29">
        <v>8</v>
      </c>
      <c r="B16" s="14" t="s">
        <v>16</v>
      </c>
      <c r="C16" s="13"/>
    </row>
    <row r="17" spans="1:4" x14ac:dyDescent="0.25">
      <c r="A17" s="29">
        <v>9</v>
      </c>
      <c r="B17" s="14" t="s">
        <v>17</v>
      </c>
      <c r="C17" s="13"/>
    </row>
    <row r="18" spans="1:4" x14ac:dyDescent="0.25">
      <c r="A18" s="29">
        <v>10</v>
      </c>
      <c r="B18" s="14" t="s">
        <v>18</v>
      </c>
      <c r="C18" s="13"/>
    </row>
    <row r="19" spans="1:4" x14ac:dyDescent="0.25">
      <c r="A19" s="29">
        <v>11</v>
      </c>
      <c r="B19" s="14" t="s">
        <v>19</v>
      </c>
      <c r="C19" s="13"/>
    </row>
    <row r="20" spans="1:4" x14ac:dyDescent="0.25">
      <c r="A20" s="32">
        <v>12</v>
      </c>
      <c r="B20" s="11" t="s">
        <v>20</v>
      </c>
      <c r="C20" s="12"/>
    </row>
    <row r="22" spans="1:4" x14ac:dyDescent="0.25">
      <c r="C22" s="3"/>
    </row>
    <row r="23" spans="1:4" x14ac:dyDescent="0.25">
      <c r="C23" s="15" t="s">
        <v>33</v>
      </c>
      <c r="D23" s="5"/>
    </row>
    <row r="24" spans="1:4" x14ac:dyDescent="0.25">
      <c r="C24" s="15" t="s">
        <v>41</v>
      </c>
      <c r="D24" s="5"/>
    </row>
    <row r="25" spans="1:4" x14ac:dyDescent="0.25">
      <c r="C25" s="15"/>
      <c r="D25" s="5"/>
    </row>
    <row r="26" spans="1:4" x14ac:dyDescent="0.25">
      <c r="C26" s="15"/>
      <c r="D26" s="5"/>
    </row>
    <row r="27" spans="1:4" x14ac:dyDescent="0.25">
      <c r="C27" s="15"/>
      <c r="D27" s="5"/>
    </row>
    <row r="28" spans="1:4" x14ac:dyDescent="0.25">
      <c r="C28" s="24" t="s">
        <v>48</v>
      </c>
      <c r="D28" s="10"/>
    </row>
    <row r="29" spans="1:4" x14ac:dyDescent="0.25">
      <c r="C29" s="25" t="s">
        <v>49</v>
      </c>
      <c r="D29" s="5"/>
    </row>
    <row r="30" spans="1:4" x14ac:dyDescent="0.25">
      <c r="C30" s="25" t="s">
        <v>50</v>
      </c>
    </row>
  </sheetData>
  <mergeCells count="7">
    <mergeCell ref="A9:A12"/>
    <mergeCell ref="B9:B12"/>
    <mergeCell ref="A1:C1"/>
    <mergeCell ref="A2:C2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426B-955D-41B6-AC43-F3ADB1314888}">
  <dimension ref="A1:J45"/>
  <sheetViews>
    <sheetView tabSelected="1" topLeftCell="A25" workbookViewId="0">
      <selection activeCell="L41" sqref="L41"/>
    </sheetView>
  </sheetViews>
  <sheetFormatPr defaultColWidth="9.140625" defaultRowHeight="15.75" x14ac:dyDescent="0.25"/>
  <cols>
    <col min="1" max="1" width="4.7109375" style="1" customWidth="1"/>
    <col min="2" max="2" width="23.140625" style="1" customWidth="1"/>
    <col min="3" max="3" width="15" style="1" customWidth="1"/>
    <col min="4" max="4" width="10.42578125" style="1" customWidth="1"/>
    <col min="5" max="5" width="7.7109375" style="1" customWidth="1"/>
    <col min="6" max="6" width="11.7109375" style="1" customWidth="1"/>
    <col min="7" max="7" width="9" style="1" customWidth="1"/>
    <col min="8" max="16384" width="9.140625" style="1"/>
  </cols>
  <sheetData>
    <row r="1" spans="1:7" ht="18.75" x14ac:dyDescent="0.25">
      <c r="A1" s="38" t="s">
        <v>0</v>
      </c>
      <c r="B1" s="38"/>
      <c r="C1" s="38"/>
      <c r="D1" s="38"/>
      <c r="E1" s="38"/>
      <c r="F1" s="38"/>
      <c r="G1" s="38"/>
    </row>
    <row r="2" spans="1:7" ht="18.75" x14ac:dyDescent="0.25">
      <c r="A2" s="38" t="s">
        <v>39</v>
      </c>
      <c r="B2" s="38"/>
      <c r="C2" s="38"/>
      <c r="D2" s="38"/>
      <c r="E2" s="38"/>
      <c r="F2" s="38"/>
      <c r="G2" s="38"/>
    </row>
    <row r="4" spans="1:7" x14ac:dyDescent="0.25">
      <c r="A4" s="46" t="s">
        <v>1</v>
      </c>
      <c r="B4" s="46" t="s">
        <v>2</v>
      </c>
      <c r="C4" s="44"/>
      <c r="D4" s="44"/>
      <c r="E4" s="45"/>
      <c r="F4" s="46" t="s">
        <v>7</v>
      </c>
      <c r="G4" s="46" t="s">
        <v>8</v>
      </c>
    </row>
    <row r="5" spans="1:7" x14ac:dyDescent="0.25">
      <c r="A5" s="47"/>
      <c r="B5" s="47"/>
      <c r="C5" s="35"/>
      <c r="D5" s="35"/>
      <c r="E5" s="35"/>
      <c r="F5" s="47"/>
      <c r="G5" s="47"/>
    </row>
    <row r="6" spans="1:7" ht="14.45" customHeight="1" x14ac:dyDescent="0.25">
      <c r="A6" s="48"/>
      <c r="B6" s="48"/>
      <c r="C6" s="16" t="s">
        <v>40</v>
      </c>
      <c r="D6" s="16" t="s">
        <v>40</v>
      </c>
      <c r="E6" s="16" t="s">
        <v>40</v>
      </c>
      <c r="F6" s="48"/>
      <c r="G6" s="48"/>
    </row>
    <row r="7" spans="1:7" x14ac:dyDescent="0.25">
      <c r="A7" s="7">
        <v>1</v>
      </c>
      <c r="B7" s="7" t="s">
        <v>9</v>
      </c>
      <c r="C7" s="7" t="e">
        <f>#REF!+#REF!</f>
        <v>#REF!</v>
      </c>
      <c r="D7" s="7" t="e">
        <f>#REF!+#REF!</f>
        <v>#REF!</v>
      </c>
      <c r="E7" s="7" t="e">
        <f>#REF!+#REF!</f>
        <v>#REF!</v>
      </c>
      <c r="F7" s="7" t="e">
        <f>E7+D7+C7</f>
        <v>#REF!</v>
      </c>
      <c r="G7" s="7"/>
    </row>
    <row r="8" spans="1:7" x14ac:dyDescent="0.25">
      <c r="A8" s="7">
        <v>2</v>
      </c>
      <c r="B8" s="7" t="s">
        <v>10</v>
      </c>
      <c r="C8" s="7" t="e">
        <f>#REF!+#REF!</f>
        <v>#REF!</v>
      </c>
      <c r="D8" s="7" t="e">
        <f>#REF!+#REF!</f>
        <v>#REF!</v>
      </c>
      <c r="E8" s="7" t="e">
        <f>#REF!+#REF!</f>
        <v>#REF!</v>
      </c>
      <c r="F8" s="7" t="e">
        <f>E8+D8+C8</f>
        <v>#REF!</v>
      </c>
      <c r="G8" s="7"/>
    </row>
    <row r="9" spans="1:7" x14ac:dyDescent="0.25">
      <c r="A9" s="7">
        <v>3</v>
      </c>
      <c r="B9" s="7" t="s">
        <v>11</v>
      </c>
      <c r="C9" s="7" t="e">
        <f>#REF!+#REF!</f>
        <v>#REF!</v>
      </c>
      <c r="D9" s="7" t="e">
        <f>#REF!+#REF!</f>
        <v>#REF!</v>
      </c>
      <c r="E9" s="7" t="e">
        <f>#REF!+#REF!</f>
        <v>#REF!</v>
      </c>
      <c r="F9" s="7" t="e">
        <f>E9+D9+C9</f>
        <v>#REF!</v>
      </c>
      <c r="G9" s="7"/>
    </row>
    <row r="10" spans="1:7" x14ac:dyDescent="0.25">
      <c r="A10" s="7">
        <v>4</v>
      </c>
      <c r="B10" s="7" t="s">
        <v>12</v>
      </c>
      <c r="C10" s="7" t="e">
        <f>#REF!+#REF!</f>
        <v>#REF!</v>
      </c>
      <c r="D10" s="7" t="e">
        <f>#REF!+#REF!</f>
        <v>#REF!</v>
      </c>
      <c r="E10" s="7" t="e">
        <f>#REF!+#REF!</f>
        <v>#REF!</v>
      </c>
      <c r="F10" s="7" t="e">
        <f>E10+D10+C10</f>
        <v>#REF!</v>
      </c>
      <c r="G10" s="7"/>
    </row>
    <row r="11" spans="1:7" x14ac:dyDescent="0.25">
      <c r="A11" s="7">
        <v>5</v>
      </c>
      <c r="B11" s="7" t="s">
        <v>13</v>
      </c>
      <c r="C11" s="7" t="e">
        <f>#REF!+#REF!</f>
        <v>#REF!</v>
      </c>
      <c r="D11" s="7" t="e">
        <f>#REF!+#REF!</f>
        <v>#REF!</v>
      </c>
      <c r="E11" s="7" t="e">
        <f>#REF!+#REF!</f>
        <v>#REF!</v>
      </c>
      <c r="F11" s="7" t="e">
        <f>E11+D11+C11</f>
        <v>#REF!</v>
      </c>
      <c r="G11" s="7"/>
    </row>
    <row r="12" spans="1:7" x14ac:dyDescent="0.25">
      <c r="A12" s="7">
        <v>6</v>
      </c>
      <c r="B12" s="7" t="s">
        <v>14</v>
      </c>
      <c r="C12" s="7" t="e">
        <f>#REF!+#REF!</f>
        <v>#REF!</v>
      </c>
      <c r="D12" s="7" t="e">
        <f>#REF!+#REF!</f>
        <v>#REF!</v>
      </c>
      <c r="E12" s="7" t="e">
        <f>#REF!+#REF!</f>
        <v>#REF!</v>
      </c>
      <c r="F12" s="7" t="e">
        <f>E12+D12+C12</f>
        <v>#REF!</v>
      </c>
      <c r="G12" s="7"/>
    </row>
    <row r="13" spans="1:7" x14ac:dyDescent="0.25">
      <c r="A13" s="7">
        <v>7</v>
      </c>
      <c r="B13" s="7" t="s">
        <v>15</v>
      </c>
      <c r="C13" s="7" t="e">
        <f>#REF!+#REF!</f>
        <v>#REF!</v>
      </c>
      <c r="D13" s="7" t="e">
        <f>#REF!+#REF!</f>
        <v>#REF!</v>
      </c>
      <c r="E13" s="7" t="e">
        <f>#REF!+#REF!</f>
        <v>#REF!</v>
      </c>
      <c r="F13" s="7" t="e">
        <f>E13+D13+C13</f>
        <v>#REF!</v>
      </c>
      <c r="G13" s="7"/>
    </row>
    <row r="14" spans="1:7" x14ac:dyDescent="0.25">
      <c r="A14" s="7">
        <v>8</v>
      </c>
      <c r="B14" s="7" t="s">
        <v>16</v>
      </c>
      <c r="C14" s="7" t="e">
        <f>#REF!+#REF!</f>
        <v>#REF!</v>
      </c>
      <c r="D14" s="7" t="e">
        <f>#REF!+#REF!</f>
        <v>#REF!</v>
      </c>
      <c r="E14" s="7" t="e">
        <f>#REF!+#REF!</f>
        <v>#REF!</v>
      </c>
      <c r="F14" s="7" t="e">
        <f>E14+D14+C14</f>
        <v>#REF!</v>
      </c>
      <c r="G14" s="7"/>
    </row>
    <row r="15" spans="1:7" x14ac:dyDescent="0.25">
      <c r="A15" s="7">
        <v>9</v>
      </c>
      <c r="B15" s="7" t="s">
        <v>17</v>
      </c>
      <c r="C15" s="7" t="e">
        <f>#REF!+#REF!</f>
        <v>#REF!</v>
      </c>
      <c r="D15" s="7" t="e">
        <f>#REF!+#REF!</f>
        <v>#REF!</v>
      </c>
      <c r="E15" s="7" t="e">
        <f>#REF!+#REF!</f>
        <v>#REF!</v>
      </c>
      <c r="F15" s="7" t="e">
        <f>E15+D15+C15</f>
        <v>#REF!</v>
      </c>
      <c r="G15" s="7"/>
    </row>
    <row r="16" spans="1:7" x14ac:dyDescent="0.25">
      <c r="A16" s="7">
        <v>10</v>
      </c>
      <c r="B16" s="7" t="s">
        <v>18</v>
      </c>
      <c r="C16" s="7" t="e">
        <f>#REF!+#REF!</f>
        <v>#REF!</v>
      </c>
      <c r="D16" s="7" t="e">
        <f>#REF!+#REF!</f>
        <v>#REF!</v>
      </c>
      <c r="E16" s="7" t="e">
        <f>#REF!+#REF!</f>
        <v>#REF!</v>
      </c>
      <c r="F16" s="7" t="e">
        <f>E16+D16+C16</f>
        <v>#REF!</v>
      </c>
      <c r="G16" s="7"/>
    </row>
    <row r="17" spans="1:7" x14ac:dyDescent="0.25">
      <c r="A17" s="7">
        <v>11</v>
      </c>
      <c r="B17" s="7" t="s">
        <v>19</v>
      </c>
      <c r="C17" s="7" t="e">
        <f>#REF!+#REF!</f>
        <v>#REF!</v>
      </c>
      <c r="D17" s="7" t="e">
        <f>#REF!+#REF!</f>
        <v>#REF!</v>
      </c>
      <c r="E17" s="7" t="e">
        <f>#REF!+#REF!</f>
        <v>#REF!</v>
      </c>
      <c r="F17" s="7" t="e">
        <f>E17+D17+C17</f>
        <v>#REF!</v>
      </c>
      <c r="G17" s="7"/>
    </row>
    <row r="18" spans="1:7" x14ac:dyDescent="0.25">
      <c r="A18" s="7">
        <v>12</v>
      </c>
      <c r="B18" s="7" t="s">
        <v>20</v>
      </c>
      <c r="C18" s="7" t="e">
        <f>#REF!+#REF!</f>
        <v>#REF!</v>
      </c>
      <c r="D18" s="7" t="e">
        <f>#REF!+#REF!</f>
        <v>#REF!</v>
      </c>
      <c r="E18" s="7" t="e">
        <f>#REF!+#REF!</f>
        <v>#REF!</v>
      </c>
      <c r="F18" s="7" t="e">
        <f>E18+D18+C18</f>
        <v>#REF!</v>
      </c>
      <c r="G18" s="7"/>
    </row>
    <row r="19" spans="1:7" x14ac:dyDescent="0.25">
      <c r="A19" s="42" t="s">
        <v>7</v>
      </c>
      <c r="B19" s="42"/>
      <c r="C19" s="26" t="e">
        <f t="shared" ref="C19:F19" si="0">SUM(C7:C18)</f>
        <v>#REF!</v>
      </c>
      <c r="D19" s="26" t="e">
        <f t="shared" si="0"/>
        <v>#REF!</v>
      </c>
      <c r="E19" s="26" t="e">
        <f t="shared" si="0"/>
        <v>#REF!</v>
      </c>
      <c r="F19" s="26" t="e">
        <f t="shared" si="0"/>
        <v>#REF!</v>
      </c>
      <c r="G19" s="6"/>
    </row>
    <row r="22" spans="1:7" x14ac:dyDescent="0.25">
      <c r="D22" s="41"/>
      <c r="E22" s="41"/>
      <c r="F22" s="41"/>
      <c r="G22" s="41"/>
    </row>
    <row r="23" spans="1:7" x14ac:dyDescent="0.25">
      <c r="D23" s="41"/>
      <c r="E23" s="41"/>
      <c r="F23" s="41"/>
      <c r="G23" s="41"/>
    </row>
    <row r="24" spans="1:7" x14ac:dyDescent="0.25">
      <c r="D24" s="41"/>
      <c r="E24" s="41"/>
      <c r="F24" s="41"/>
      <c r="G24" s="41"/>
    </row>
    <row r="25" spans="1:7" x14ac:dyDescent="0.25">
      <c r="D25" s="41"/>
      <c r="E25" s="41"/>
      <c r="F25" s="41"/>
      <c r="G25" s="41"/>
    </row>
    <row r="26" spans="1:7" x14ac:dyDescent="0.25">
      <c r="D26" s="41"/>
      <c r="E26" s="41"/>
      <c r="F26" s="41"/>
      <c r="G26" s="41"/>
    </row>
    <row r="27" spans="1:7" x14ac:dyDescent="0.25">
      <c r="D27" s="40"/>
      <c r="E27" s="40"/>
      <c r="F27" s="40"/>
      <c r="G27" s="40"/>
    </row>
    <row r="28" spans="1:7" x14ac:dyDescent="0.25">
      <c r="D28" s="41"/>
      <c r="E28" s="41"/>
      <c r="F28" s="41"/>
      <c r="G28" s="41"/>
    </row>
    <row r="29" spans="1:7" x14ac:dyDescent="0.25">
      <c r="D29" s="41"/>
      <c r="E29" s="41"/>
      <c r="F29" s="41"/>
      <c r="G29" s="41"/>
    </row>
    <row r="32" spans="1:7" x14ac:dyDescent="0.25">
      <c r="C32" s="60"/>
      <c r="D32" s="60"/>
      <c r="E32" s="61"/>
    </row>
    <row r="33" spans="2:10" x14ac:dyDescent="0.25">
      <c r="B33" s="36" t="s">
        <v>2</v>
      </c>
      <c r="C33" s="61" t="s">
        <v>55</v>
      </c>
      <c r="D33" s="61" t="s">
        <v>56</v>
      </c>
      <c r="E33" s="61" t="s">
        <v>57</v>
      </c>
      <c r="F33" s="59" t="s">
        <v>7</v>
      </c>
    </row>
    <row r="34" spans="2:10" x14ac:dyDescent="0.25">
      <c r="B34" s="7" t="s">
        <v>9</v>
      </c>
      <c r="C34" s="7">
        <v>5</v>
      </c>
      <c r="D34" s="7">
        <v>8</v>
      </c>
      <c r="E34" s="7">
        <v>0</v>
      </c>
      <c r="F34" s="7">
        <f>E34+D34+C34</f>
        <v>13</v>
      </c>
      <c r="J34" s="7"/>
    </row>
    <row r="35" spans="2:10" x14ac:dyDescent="0.25">
      <c r="B35" s="7" t="s">
        <v>10</v>
      </c>
      <c r="C35" s="7">
        <v>7</v>
      </c>
      <c r="D35" s="7">
        <v>0</v>
      </c>
      <c r="E35" s="7">
        <v>1</v>
      </c>
      <c r="F35" s="7">
        <f>E35+D35+C35</f>
        <v>8</v>
      </c>
      <c r="J35" s="7"/>
    </row>
    <row r="36" spans="2:10" x14ac:dyDescent="0.25">
      <c r="B36" s="7" t="s">
        <v>11</v>
      </c>
      <c r="C36" s="7">
        <v>9</v>
      </c>
      <c r="D36" s="7">
        <v>2</v>
      </c>
      <c r="E36" s="7">
        <v>1</v>
      </c>
      <c r="F36" s="7">
        <f>E36+D36+C36</f>
        <v>12</v>
      </c>
      <c r="J36" s="7"/>
    </row>
    <row r="37" spans="2:10" x14ac:dyDescent="0.25">
      <c r="B37" s="7" t="s">
        <v>12</v>
      </c>
      <c r="C37" s="7">
        <v>5</v>
      </c>
      <c r="D37" s="7">
        <v>1</v>
      </c>
      <c r="E37" s="7">
        <v>0</v>
      </c>
      <c r="F37" s="7">
        <f>E37+D37+C37</f>
        <v>6</v>
      </c>
      <c r="J37" s="7"/>
    </row>
    <row r="38" spans="2:10" x14ac:dyDescent="0.25">
      <c r="B38" s="7" t="s">
        <v>13</v>
      </c>
      <c r="C38" s="7">
        <v>4</v>
      </c>
      <c r="D38" s="7">
        <v>0</v>
      </c>
      <c r="E38" s="7">
        <v>0</v>
      </c>
      <c r="F38" s="7">
        <f>E38+D38+C38</f>
        <v>4</v>
      </c>
      <c r="J38" s="7"/>
    </row>
    <row r="39" spans="2:10" x14ac:dyDescent="0.25">
      <c r="B39" s="7" t="s">
        <v>14</v>
      </c>
      <c r="C39" s="7">
        <v>7</v>
      </c>
      <c r="D39" s="7">
        <v>1</v>
      </c>
      <c r="E39" s="7">
        <v>1</v>
      </c>
      <c r="F39" s="7">
        <f>E39+D39+C39</f>
        <v>9</v>
      </c>
      <c r="J39" s="7"/>
    </row>
    <row r="40" spans="2:10" x14ac:dyDescent="0.25">
      <c r="B40" s="7" t="s">
        <v>15</v>
      </c>
      <c r="C40" s="7">
        <v>5</v>
      </c>
      <c r="D40" s="7">
        <v>1</v>
      </c>
      <c r="E40" s="7">
        <v>2</v>
      </c>
      <c r="F40" s="7">
        <f>E40+D40+C40</f>
        <v>8</v>
      </c>
      <c r="J40" s="7"/>
    </row>
    <row r="41" spans="2:10" x14ac:dyDescent="0.25">
      <c r="B41" s="7" t="s">
        <v>16</v>
      </c>
      <c r="C41" s="7">
        <v>6</v>
      </c>
      <c r="D41" s="7">
        <v>1</v>
      </c>
      <c r="E41" s="7">
        <v>3</v>
      </c>
      <c r="F41" s="7">
        <f>E41+D41+C41</f>
        <v>10</v>
      </c>
      <c r="J41" s="7"/>
    </row>
    <row r="42" spans="2:10" x14ac:dyDescent="0.25">
      <c r="B42" s="7" t="s">
        <v>17</v>
      </c>
      <c r="C42" s="7">
        <v>5</v>
      </c>
      <c r="D42" s="7">
        <v>0</v>
      </c>
      <c r="E42" s="7">
        <v>0</v>
      </c>
      <c r="F42" s="7">
        <f>E42+D42+C42</f>
        <v>5</v>
      </c>
      <c r="J42" s="7"/>
    </row>
    <row r="43" spans="2:10" x14ac:dyDescent="0.25">
      <c r="B43" s="7" t="s">
        <v>18</v>
      </c>
      <c r="C43" s="7">
        <v>7</v>
      </c>
      <c r="D43" s="7">
        <v>4</v>
      </c>
      <c r="E43" s="7">
        <v>1</v>
      </c>
      <c r="F43" s="7">
        <f>E43+D43+C43</f>
        <v>12</v>
      </c>
      <c r="J43" s="7"/>
    </row>
    <row r="44" spans="2:10" x14ac:dyDescent="0.25">
      <c r="B44" s="7" t="s">
        <v>19</v>
      </c>
      <c r="C44" s="7">
        <v>10</v>
      </c>
      <c r="D44" s="7">
        <v>3</v>
      </c>
      <c r="E44" s="7">
        <v>1</v>
      </c>
      <c r="F44" s="7">
        <f>E44+D44+C44</f>
        <v>14</v>
      </c>
      <c r="J44" s="7"/>
    </row>
    <row r="45" spans="2:10" x14ac:dyDescent="0.25">
      <c r="B45" s="7" t="s">
        <v>20</v>
      </c>
      <c r="C45" s="7">
        <v>1</v>
      </c>
      <c r="D45" s="7">
        <v>2</v>
      </c>
      <c r="E45" s="7">
        <v>1</v>
      </c>
      <c r="F45" s="7">
        <f>E45+D45+C45</f>
        <v>4</v>
      </c>
      <c r="J45" s="7"/>
    </row>
  </sheetData>
  <mergeCells count="16">
    <mergeCell ref="A1:G1"/>
    <mergeCell ref="A2:G2"/>
    <mergeCell ref="C4:E4"/>
    <mergeCell ref="B4:B6"/>
    <mergeCell ref="A4:A6"/>
    <mergeCell ref="F4:F6"/>
    <mergeCell ref="G4:G6"/>
    <mergeCell ref="D29:G29"/>
    <mergeCell ref="A19:B19"/>
    <mergeCell ref="D22:G22"/>
    <mergeCell ref="D23:G23"/>
    <mergeCell ref="D24:G24"/>
    <mergeCell ref="D25:G25"/>
    <mergeCell ref="D26:G26"/>
    <mergeCell ref="D27:G27"/>
    <mergeCell ref="D28:G2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PINJAMAN BUKU 2021</vt:lpstr>
      <vt:lpstr>BACAAN ANAK 2021</vt:lpstr>
      <vt:lpstr>PENGUNJUNG PERPUS KELILING 2021</vt:lpstr>
      <vt:lpstr>PEMBINAAN PERPUS KELILING 2021</vt:lpstr>
      <vt:lpstr>ANGGOTA PERPUS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2022-01-29T01:53:13Z</cp:lastPrinted>
  <dcterms:created xsi:type="dcterms:W3CDTF">2021-04-08T03:04:41Z</dcterms:created>
  <dcterms:modified xsi:type="dcterms:W3CDTF">2022-06-29T07:07:31Z</dcterms:modified>
</cp:coreProperties>
</file>