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C913C6E6-D3EA-4517-8F65-3602314295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LICA" sheetId="2" r:id="rId1"/>
    <sheet name="Opis" sheetId="4" r:id="rId2"/>
    <sheet name="Arkusz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4" i="2" l="1"/>
  <c r="E284" i="2"/>
  <c r="F284" i="2"/>
  <c r="G284" i="2"/>
  <c r="H284" i="2"/>
  <c r="I284" i="2"/>
  <c r="J284" i="2"/>
  <c r="K284" i="2"/>
  <c r="L284" i="2"/>
  <c r="M284" i="2"/>
  <c r="N284" i="2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2" i="3"/>
</calcChain>
</file>

<file path=xl/sharedStrings.xml><?xml version="1.0" encoding="utf-8"?>
<sst xmlns="http://schemas.openxmlformats.org/spreadsheetml/2006/main" count="1052" uniqueCount="746">
  <si>
    <t>Kod</t>
  </si>
  <si>
    <t>Nazwa</t>
  </si>
  <si>
    <t>urodzenia żywe na 1000 ludności</t>
  </si>
  <si>
    <t>0201000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</si>
  <si>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</si>
  <si>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</si>
  <si>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</si>
  <si>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</si>
  <si>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</si>
  <si>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</si>
  <si>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</si>
  <si>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</si>
  <si>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</si>
  <si>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</si>
  <si>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</si>
  <si>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</si>
  <si>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</si>
  <si>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</si>
  <si>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</si>
  <si>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</si>
  <si>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</si>
  <si>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</si>
  <si>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</si>
  <si>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</si>
  <si>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</si>
  <si>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</si>
  <si>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</si>
  <si>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</si>
  <si>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</si>
  <si>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</si>
  <si>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</si>
  <si>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</si>
  <si>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</si>
  <si>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</si>
  <si>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</si>
  <si>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</si>
  <si>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</si>
  <si>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</si>
  <si>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</si>
  <si>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</si>
  <si>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</si>
  <si>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</si>
  <si>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</si>
  <si>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</si>
  <si>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</si>
  <si>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</si>
  <si>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</si>
  <si>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</si>
  <si>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</si>
  <si>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</si>
  <si>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</si>
  <si>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</si>
  <si>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</si>
  <si>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</si>
  <si>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</si>
  <si>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</si>
  <si>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</si>
  <si>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</si>
  <si>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</si>
  <si>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</si>
  <si>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</si>
  <si>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</si>
  <si>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</si>
  <si>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</si>
  <si>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</si>
  <si>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</si>
  <si>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</si>
  <si>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</si>
  <si>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</si>
  <si>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</si>
  <si>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</si>
  <si>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</si>
  <si>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</si>
  <si>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</si>
  <si>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</si>
  <si>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</si>
  <si>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</si>
  <si>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</si>
  <si>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</si>
  <si>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</si>
  <si>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</si>
  <si>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</si>
  <si>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</si>
  <si>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</si>
  <si>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</si>
  <si>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</si>
  <si>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</si>
  <si>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</si>
  <si>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</si>
  <si>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</si>
  <si>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</si>
  <si>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</si>
  <si>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</si>
  <si>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</si>
  <si>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</si>
  <si>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</si>
  <si>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</si>
  <si>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</si>
  <si>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</si>
  <si>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</si>
  <si>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</si>
  <si>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</si>
  <si>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</si>
  <si>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</si>
  <si>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</si>
  <si>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</si>
  <si>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</si>
  <si>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</si>
  <si>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</si>
  <si>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</si>
  <si>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</si>
  <si>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</si>
  <si>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</si>
  <si>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</si>
  <si>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</si>
  <si>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</si>
  <si>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</si>
  <si>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</si>
  <si>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</si>
  <si>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</si>
  <si>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</si>
  <si>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</si>
  <si>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</si>
  <si>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</si>
  <si>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</si>
  <si>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</si>
  <si>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</si>
  <si>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</si>
  <si>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</si>
  <si>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</si>
  <si>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</si>
  <si>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</si>
  <si>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</si>
  <si>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</si>
  <si>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</si>
  <si>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</si>
  <si>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</si>
  <si>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</si>
  <si>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</si>
  <si>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</si>
  <si>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</si>
  <si>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</si>
  <si>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</si>
  <si>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</si>
  <si>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</si>
  <si>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</si>
  <si>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</si>
  <si>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</si>
  <si>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</si>
  <si>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</si>
  <si>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</si>
  <si>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</si>
  <si>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</si>
  <si>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</si>
  <si>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</si>
  <si>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</si>
  <si>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</si>
  <si>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</si>
  <si>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</si>
  <si>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</si>
  <si>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</si>
  <si>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</si>
  <si>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</si>
  <si>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</si>
  <si>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</si>
  <si>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</si>
  <si>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</si>
  <si>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</si>
  <si>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</si>
  <si>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</si>
  <si>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</si>
  <si>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</si>
  <si>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</si>
  <si>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</si>
  <si>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</si>
  <si>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</si>
  <si>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</si>
  <si>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</si>
  <si>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</si>
  <si>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</si>
  <si>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</si>
  <si>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</si>
  <si>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</si>
  <si>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</si>
  <si>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</si>
  <si>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</si>
  <si>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</si>
  <si>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</si>
  <si>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</si>
  <si>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</si>
  <si>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</si>
  <si>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</si>
  <si>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</si>
  <si>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</si>
  <si>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</si>
  <si>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</si>
  <si>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</si>
  <si>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</si>
  <si>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</si>
  <si>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</si>
  <si>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</si>
  <si>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</si>
  <si>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</si>
  <si>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</si>
  <si>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</si>
  <si>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</si>
  <si>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</si>
  <si>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</si>
  <si>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</si>
  <si>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</si>
  <si>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</si>
  <si>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</si>
  <si>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</si>
  <si>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</si>
  <si>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</si>
  <si>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</si>
  <si>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</si>
  <si>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</si>
  <si>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</si>
  <si>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</si>
  <si>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</si>
  <si>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</si>
  <si>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</si>
  <si>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</si>
  <si>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</si>
  <si>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</si>
  <si>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</si>
  <si>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</si>
  <si>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</si>
  <si>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</si>
  <si>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</si>
  <si>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</si>
  <si>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</si>
  <si>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</si>
  <si>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</si>
  <si>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</si>
  <si>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</si>
  <si>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</si>
  <si>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</si>
  <si>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</si>
  <si>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</si>
  <si>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</si>
  <si>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</si>
  <si>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</si>
  <si>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</si>
  <si>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</si>
  <si>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</si>
  <si>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</si>
  <si>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</si>
  <si>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</si>
  <si>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</si>
  <si>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</si>
  <si>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</si>
  <si>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</si>
  <si>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</si>
  <si>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</si>
  <si>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</si>
  <si>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</si>
  <si>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</si>
  <si>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</si>
  <si>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</si>
  <si>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</si>
  <si>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</si>
  <si>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</si>
  <si>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</si>
  <si>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</si>
  <si>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</si>
  <si>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</si>
  <si>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</si>
  <si>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</si>
  <si>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</si>
  <si>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</si>
  <si>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</si>
  <si>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</si>
  <si>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</si>
  <si>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</si>
  <si>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</si>
  <si>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</si>
  <si>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</si>
  <si>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</si>
  <si>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</si>
  <si>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</si>
  <si>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</si>
  <si>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</si>
  <si>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</si>
  <si>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</si>
  <si>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</si>
  <si>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</si>
  <si>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</si>
  <si>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</si>
  <si>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</si>
  <si>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</si>
  <si>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</si>
  <si>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</si>
  <si>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</si>
  <si>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</si>
  <si>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</si>
  <si>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</si>
  <si>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</si>
  <si>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</si>
  <si>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</si>
  <si>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</si>
  <si>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</si>
  <si>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</si>
  <si>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</si>
  <si>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</si>
  <si>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</si>
  <si>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</si>
  <si>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</si>
  <si>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</si>
  <si>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</si>
  <si>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</si>
  <si>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</si>
  <si>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</si>
  <si>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</si>
  <si>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</si>
  <si>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</si>
  <si>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</si>
  <si>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</si>
  <si>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</si>
  <si>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</si>
  <si>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</si>
  <si>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</si>
  <si>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</si>
  <si>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</si>
  <si>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</si>
  <si>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</si>
  <si>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</si>
  <si>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</si>
  <si>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</si>
  <si>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</si>
  <si>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</si>
  <si>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</si>
  <si>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</si>
  <si>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</si>
  <si>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</si>
  <si>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</si>
  <si>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</si>
  <si>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</si>
  <si>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</si>
  <si>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</si>
  <si>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</si>
  <si>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</si>
  <si>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</si>
  <si>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</si>
  <si>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</si>
  <si>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</si>
  <si>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</si>
  <si>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</si>
  <si>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</si>
  <si>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</si>
  <si>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</si>
  <si>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</si>
  <si>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</si>
  <si>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</si>
  <si>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</si>
  <si>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</si>
  <si>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</si>
  <si>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</si>
  <si>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</si>
  <si>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</si>
  <si>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</si>
  <si>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</si>
  <si>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</si>
  <si>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</si>
  <si>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</si>
  <si>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</si>
  <si>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</si>
  <si>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</si>
  <si>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</si>
  <si>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</si>
  <si>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</si>
  <si>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</si>
  <si>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</si>
  <si>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</si>
  <si>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</si>
  <si>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</si>
  <si>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</si>
  <si>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</si>
  <si>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</si>
  <si>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</si>
  <si>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</si>
  <si>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</si>
  <si>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</si>
  <si>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</si>
  <si>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</si>
  <si>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</si>
  <si>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</si>
  <si>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</si>
  <si>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</si>
  <si>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</si>
  <si>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</si>
  <si>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</si>
  <si>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</si>
  <si>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</si>
  <si>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</si>
  <si>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</si>
  <si>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</si>
  <si>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</si>
  <si>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</si>
  <si>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</si>
  <si>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</si>
  <si>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</si>
  <si>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</si>
  <si>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</si>
  <si>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</si>
  <si>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</si>
  <si>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</si>
  <si>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</si>
  <si>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</si>
  <si>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</si>
  <si>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</si>
  <si>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</si>
  <si>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</si>
  <si>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</si>
  <si>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</si>
  <si>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</si>
  <si>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</si>
  <si>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</si>
  <si>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</si>
  <si>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</si>
  <si>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</si>
  <si>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</si>
  <si>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</si>
  <si>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</si>
  <si>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</si>
  <si>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</si>
  <si>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</si>
  <si>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</si>
  <si>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</si>
  <si>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</si>
  <si>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</si>
  <si>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</si>
  <si>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</si>
  <si>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</si>
  <si>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</si>
  <si>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</si>
  <si>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</si>
  <si>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</si>
  <si>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</si>
  <si>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</si>
  <si>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</si>
  <si>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</si>
  <si>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</si>
  <si>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</si>
  <si>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</si>
  <si>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</si>
  <si>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</si>
  <si>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</si>
  <si>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</si>
  <si>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</si>
  <si>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</si>
  <si>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</si>
  <si>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</si>
  <si>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</si>
  <si>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</si>
  <si>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</si>
  <si>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</si>
  <si>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</si>
  <si>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</si>
  <si>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</si>
  <si>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</si>
  <si>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</si>
  <si>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</si>
  <si>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</si>
  <si>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</si>
  <si>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</si>
  <si>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</si>
  <si>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</si>
  <si>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</si>
  <si>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</si>
  <si>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</si>
  <si>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</si>
  <si>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</si>
  <si>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</si>
  <si>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</si>
  <si>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</si>
  <si>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</si>
  <si>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</si>
  <si>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</si>
  <si>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</si>
  <si>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</si>
  <si>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</si>
  <si>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</si>
  <si>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</si>
  <si>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</si>
  <si>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</si>
  <si>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</si>
  <si>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</si>
  <si>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</si>
  <si>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</si>
  <si>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</si>
  <si>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</si>
  <si>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</si>
  <si>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</si>
  <si>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</si>
  <si>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</si>
  <si>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</si>
  <si>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</si>
  <si>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</si>
  <si>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</si>
  <si>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</si>
  <si>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</si>
  <si>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</si>
  <si>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</si>
  <si>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</si>
  <si>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</si>
  <si>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</si>
  <si>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</si>
  <si>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</si>
  <si>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</si>
  <si>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</si>
  <si>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</si>
  <si>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</si>
  <si>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</si>
  <si>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</si>
  <si>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</si>
  <si>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</si>
  <si>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</si>
  <si>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</si>
  <si>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</si>
  <si>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</si>
  <si>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</si>
  <si>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</si>
  <si>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</si>
  <si>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</si>
  <si>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</si>
  <si>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</si>
  <si>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</si>
  <si>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</si>
  <si>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</si>
  <si>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</si>
  <si>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</si>
  <si>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</si>
  <si>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</si>
  <si>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</si>
  <si>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</si>
  <si>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</si>
  <si>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</si>
  <si>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</si>
  <si>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</si>
  <si>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</si>
  <si>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</si>
  <si>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</si>
  <si>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</si>
  <si>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</si>
  <si>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</si>
  <si>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</si>
  <si>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</si>
  <si>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</si>
  <si>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</si>
  <si>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</si>
  <si>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</si>
  <si>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</si>
  <si>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</si>
  <si>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</si>
  <si>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</si>
  <si>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</si>
  <si>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</si>
  <si>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</si>
  <si>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</si>
  <si>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</si>
  <si>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</si>
  <si>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</si>
  <si>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</si>
  <si>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</si>
  <si>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</si>
  <si>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</si>
  <si>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</si>
  <si>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</si>
  <si>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</si>
  <si>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</si>
  <si>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</si>
  <si>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</si>
  <si>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</si>
  <si>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</si>
  <si>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</si>
  <si>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</si>
  <si>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</si>
  <si>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</si>
  <si>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</si>
  <si>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</si>
  <si>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</si>
  <si>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</si>
  <si>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</si>
  <si>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</si>
  <si>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</si>
  <si>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</si>
  <si>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</si>
  <si>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</si>
  <si>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</si>
  <si>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</si>
  <si>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</si>
  <si>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</si>
  <si>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</si>
  <si>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</si>
  <si>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</si>
  <si>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</si>
  <si>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</si>
  <si>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</si>
  <si>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</si>
  <si>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</si>
  <si>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</si>
  <si>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</si>
  <si>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</si>
  <si>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</si>
  <si>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</si>
  <si>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</si>
  <si>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</si>
  <si>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</si>
  <si>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</si>
  <si>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</si>
  <si>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</si>
  <si>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</si>
  <si>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</si>
  <si>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</si>
  <si>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</si>
  <si>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</si>
  <si>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</si>
  <si>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</si>
  <si>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małżeństwa</t>
  </si>
  <si>
    <t>kwyższe1000</t>
  </si>
  <si>
    <t>utrzymywane100</t>
  </si>
  <si>
    <t>altruizm</t>
  </si>
  <si>
    <t>mbezrobocie</t>
  </si>
  <si>
    <t>kobiety utrzymane</t>
  </si>
  <si>
    <t>kobiety ogolnie</t>
  </si>
  <si>
    <t>kwyższe</t>
  </si>
  <si>
    <t>ID_MAPA</t>
  </si>
  <si>
    <t>kod_GUS</t>
  </si>
  <si>
    <t>powiat</t>
  </si>
  <si>
    <t>ID_GUS</t>
  </si>
  <si>
    <t>jpt_kod_je</t>
  </si>
  <si>
    <t>Powiat Krosno</t>
  </si>
  <si>
    <t>Powiat Rzeszów</t>
  </si>
  <si>
    <t>Powiat Przemyśl</t>
  </si>
  <si>
    <t>Powiat Tarnobrzeg</t>
  </si>
  <si>
    <t>Powiat nowodworski-mazowieckie</t>
  </si>
  <si>
    <t>Powiat ostrowski-mazowieckie</t>
  </si>
  <si>
    <t>Powiat grodziski-mazowieckie</t>
  </si>
  <si>
    <t>Powiat opolski-lubelskie</t>
  </si>
  <si>
    <t>Powiat świdnicki-lubelskie</t>
  </si>
  <si>
    <t>Powiat tomaszowski-lubelskie</t>
  </si>
  <si>
    <t>Powiat Biała Podlaska</t>
  </si>
  <si>
    <t>Powiat Lublin</t>
  </si>
  <si>
    <t>Powiat Chełm</t>
  </si>
  <si>
    <t>Powiat Zamość</t>
  </si>
  <si>
    <t>Powiat brzeski-małopolskie</t>
  </si>
  <si>
    <t>Powiat Tarnów</t>
  </si>
  <si>
    <t>Powiat Kraków</t>
  </si>
  <si>
    <t>Powiat Nowy Sącz</t>
  </si>
  <si>
    <t>Powiat Piotrków Trybunalski</t>
  </si>
  <si>
    <t>Powiat Skierniewice</t>
  </si>
  <si>
    <t>Powiat tomaszowski-łódzkie</t>
  </si>
  <si>
    <t>Powiat Łódź</t>
  </si>
  <si>
    <t>Powiat Zielona Góra</t>
  </si>
  <si>
    <t>Powiat Gorzów Wielkopolski</t>
  </si>
  <si>
    <t>Powiat krośnieński-lubuskie</t>
  </si>
  <si>
    <t>Powiat krośnieński-podkarpackie</t>
  </si>
  <si>
    <t>Powiat brzeski-opolskie</t>
  </si>
  <si>
    <t>Powiat Radom</t>
  </si>
  <si>
    <t>Powiat Ostrołęka</t>
  </si>
  <si>
    <t>Powiat  st. Warszawa</t>
  </si>
  <si>
    <t>Powiat Opole</t>
  </si>
  <si>
    <t>Powiat Siedlce</t>
  </si>
  <si>
    <t>Powiat ostrowski-wielkopolskie</t>
  </si>
  <si>
    <t>Powiat opolski-opolskie</t>
  </si>
  <si>
    <t>Powiat Płock</t>
  </si>
  <si>
    <t>Powiat średzki-wielkopolskie</t>
  </si>
  <si>
    <t>Powiat Kalisz</t>
  </si>
  <si>
    <t>Powiat Konin</t>
  </si>
  <si>
    <t>Powiat Leszno</t>
  </si>
  <si>
    <t>Powiat Suwałki</t>
  </si>
  <si>
    <t>Powiat Białystok</t>
  </si>
  <si>
    <t>Powiat bielski-podlaskie</t>
  </si>
  <si>
    <t>Powiat Łomża</t>
  </si>
  <si>
    <t>Powiat grodziski-wielkopolskie</t>
  </si>
  <si>
    <t>Powiat Poznań</t>
  </si>
  <si>
    <t>Powiat Kielce</t>
  </si>
  <si>
    <t>Powiat Sopot</t>
  </si>
  <si>
    <t>Powiat Słupsk</t>
  </si>
  <si>
    <t>Powiat nowodworski-pomorskie</t>
  </si>
  <si>
    <t>Powiat Wrocław</t>
  </si>
  <si>
    <t>Powiat Jelenia Góra</t>
  </si>
  <si>
    <t>Powiat Świnoujście</t>
  </si>
  <si>
    <t>Powiat Siemianowice Śląskie</t>
  </si>
  <si>
    <t>Powiat Świętochłowice</t>
  </si>
  <si>
    <t>Powiat Tychy</t>
  </si>
  <si>
    <t>Powiat Zabrze</t>
  </si>
  <si>
    <t>Powiat Żory</t>
  </si>
  <si>
    <t>Powiat bielski-śląskie</t>
  </si>
  <si>
    <t>Powiat Ruda Śląska</t>
  </si>
  <si>
    <t>Powiat Elbląg</t>
  </si>
  <si>
    <t>Powiat Olsztyn</t>
  </si>
  <si>
    <t>Powiat Koszalin</t>
  </si>
  <si>
    <t>Powiat Szczecin</t>
  </si>
  <si>
    <t>Powiat Gdańsk</t>
  </si>
  <si>
    <t>Powiat Gdynia</t>
  </si>
  <si>
    <t>Powiat Sosnowiec</t>
  </si>
  <si>
    <t>Powiat Jastrzębie-Zdrój</t>
  </si>
  <si>
    <t>Powiat Chorzów</t>
  </si>
  <si>
    <t>Powiat Bielsko-Biała</t>
  </si>
  <si>
    <t>Powiat Bytom</t>
  </si>
  <si>
    <t>Powiat Dąbrowa Górnicza</t>
  </si>
  <si>
    <t>Powiat Częstochowa</t>
  </si>
  <si>
    <t>Powiat Gliwice</t>
  </si>
  <si>
    <t>Powiat Piekary Śląskie</t>
  </si>
  <si>
    <t>Powiat Katowice</t>
  </si>
  <si>
    <t>Powiat Jaworzno</t>
  </si>
  <si>
    <t>Powiat Mysłowice</t>
  </si>
  <si>
    <t>Powiat Rybnik</t>
  </si>
  <si>
    <t>Powiat Legnica</t>
  </si>
  <si>
    <t>Powiat Wałbrzych *</t>
  </si>
  <si>
    <t>Powiat średzki-dolnośląskie</t>
  </si>
  <si>
    <t>Powiat świdnicki-dolnośląskie</t>
  </si>
  <si>
    <t>Powiat Bydgoszcz</t>
  </si>
  <si>
    <t>Powiat Grudziądz</t>
  </si>
  <si>
    <t>Powiat Toruń</t>
  </si>
  <si>
    <t>Powiat Włocławek</t>
  </si>
  <si>
    <t>kolejność zgodna z plikami GIS</t>
  </si>
  <si>
    <t>kod GUS</t>
  </si>
  <si>
    <t>nazwa powiatu</t>
  </si>
  <si>
    <t>wskaźnik urodzeń</t>
  </si>
  <si>
    <t>liczba małżeństw w powiecie</t>
  </si>
  <si>
    <t>kobiety z wykształceniem wższym na 1000 kobiet w powiecie</t>
  </si>
  <si>
    <t xml:space="preserve">przeciętna liczba osób w gospodarstwie domowym w 2011 </t>
  </si>
  <si>
    <t xml:space="preserve">poziom bezrobocia rejestrowanego w danym powiecie dla mężczyzn </t>
  </si>
  <si>
    <t xml:space="preserve"> procent kobiet pozostających na utrzymaniu innego członka rodziny, obliczony jako liczba kobiet nie utrzymujących się samodzielnie w stosunku do wszystkich kobiet w wieku produkcyjnym, przemnożona razy 100.</t>
  </si>
  <si>
    <t xml:space="preserve"> liczba kobiet pozostających na utrzymaniu </t>
  </si>
  <si>
    <t>całkowita liczba kobiet w danym powiecie</t>
  </si>
  <si>
    <t>liczba kobiet z wykształceniem wyższym w powiecie</t>
  </si>
  <si>
    <t xml:space="preserve">o   jest to miara, która pozwala uwzględnić lokalne trendy dotyczące liczności rodzin. Jest to też wartość, która w najlepszy sposób pozwala przybliżyć miarę „altruizmu” rodziców, czyli ich naturalnej skłonności do tworzenia rodziny o wielkości podobnej do rodziny ich rodziców, sąsiadów i bliskich </t>
  </si>
  <si>
    <t>mapID</t>
  </si>
  <si>
    <t>poviatCode</t>
  </si>
  <si>
    <t>poviatName</t>
  </si>
  <si>
    <t>births1000</t>
  </si>
  <si>
    <t>marriages</t>
  </si>
  <si>
    <t>degree1000</t>
  </si>
  <si>
    <t>dependent100</t>
  </si>
  <si>
    <t>altruism</t>
  </si>
  <si>
    <t>unemployMen</t>
  </si>
  <si>
    <t>dependent</t>
  </si>
  <si>
    <t>women</t>
  </si>
  <si>
    <t>degree</t>
  </si>
  <si>
    <t>salary</t>
  </si>
  <si>
    <t>women2049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</si>
</sst>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19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4" fontId="0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2" xfId="1" applyNumberFormat="1" applyFont="1" applyFill="1" applyBorder="1">
      <alignment horizontal="left" vertical="center" wrapText="1"/>
    </xf>
    <xf numFmtId="0" fontId="1" fillId="2" borderId="1" xfId="1" applyNumberFormat="1" applyFont="1" applyFill="1" applyBorder="1">
      <alignment horizontal="left" vertical="center" wrapText="1"/>
    </xf>
    <xf numFmtId="4" fontId="2" fillId="0" borderId="0" xfId="2" applyNumberFormat="1" applyFont="1"/>
    <xf numFmtId="1" fontId="0" fillId="0" borderId="0" xfId="0" applyNumberForma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/>
    <xf numFmtId="0" fontId="1" fillId="2" borderId="4" xfId="1" applyNumberFormat="1" applyFont="1" applyFill="1" applyBorder="1">
      <alignment horizontal="left" vertical="center" wrapText="1"/>
    </xf>
  </cellXfs>
  <cellStyles count="3">
    <cellStyle name="Kolumna" xfId="1" xr:uid="{00000000-0005-0000-0000-000001000000}"/>
    <cellStyle name="Normalny" xfId="0" builtinId="0"/>
    <cellStyle name="Normalny 2" xfId="2" xr:uid="{3E6024DB-FD59-42EB-BEEC-7898FF033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5"/>
  <sheetViews>
    <sheetView tabSelected="1" topLeftCell="A306" workbookViewId="0">
      <selection activeCell="A162" sqref="A162:XFD162"/>
    </sheetView>
  </sheetViews>
  <sheetFormatPr defaultRowHeight="14.4" x14ac:dyDescent="0.3"/>
  <cols>
    <col min="3" max="3" width="24.77734375" customWidth="1"/>
    <col min="6" max="6" width="9.5546875" bestFit="1" customWidth="1"/>
  </cols>
  <sheetData>
    <row r="1" spans="1:14" ht="28.8" x14ac:dyDescent="0.3">
      <c r="A1" s="3" t="s">
        <v>732</v>
      </c>
      <c r="B1" s="6" t="s">
        <v>733</v>
      </c>
      <c r="C1" s="6" t="s">
        <v>734</v>
      </c>
      <c r="D1" s="1" t="s">
        <v>735</v>
      </c>
      <c r="E1" s="7" t="s">
        <v>736</v>
      </c>
      <c r="F1" s="7" t="s">
        <v>737</v>
      </c>
      <c r="G1" s="7" t="s">
        <v>738</v>
      </c>
      <c r="H1" s="7" t="s">
        <v>739</v>
      </c>
      <c r="I1" s="7" t="s">
        <v>740</v>
      </c>
      <c r="J1" s="7" t="s">
        <v>741</v>
      </c>
      <c r="K1" s="7" t="s">
        <v>742</v>
      </c>
      <c r="L1" s="7" t="s">
        <v>743</v>
      </c>
      <c r="M1" s="18" t="s">
        <v>744</v>
      </c>
      <c r="N1" s="18" t="s">
        <v>745</v>
      </c>
    </row>
    <row r="2" spans="1:14" x14ac:dyDescent="0.3">
      <c r="A2">
        <v>1</v>
      </c>
      <c r="B2" t="s">
        <v>349</v>
      </c>
      <c r="C2" t="s">
        <v>350</v>
      </c>
      <c r="D2" s="2">
        <v>8.4700000000000006</v>
      </c>
      <c r="E2" s="4">
        <v>5.7</v>
      </c>
      <c r="F2" s="9">
        <v>97.569515361946713</v>
      </c>
      <c r="G2">
        <v>37.916143903364166</v>
      </c>
      <c r="H2" s="8">
        <v>3.45</v>
      </c>
      <c r="I2" s="4">
        <v>16.100000000000001</v>
      </c>
      <c r="J2" s="5">
        <v>12995</v>
      </c>
      <c r="K2" s="5">
        <v>34273</v>
      </c>
      <c r="L2" s="5">
        <v>3344</v>
      </c>
      <c r="M2">
        <v>2664.35</v>
      </c>
      <c r="N2">
        <v>20367</v>
      </c>
    </row>
    <row r="3" spans="1:14" x14ac:dyDescent="0.3">
      <c r="A3">
        <v>2</v>
      </c>
      <c r="B3" t="s">
        <v>351</v>
      </c>
      <c r="C3" t="s">
        <v>352</v>
      </c>
      <c r="D3" s="2">
        <v>9.9</v>
      </c>
      <c r="E3" s="4">
        <v>6</v>
      </c>
      <c r="F3" s="9">
        <v>108.78638260727243</v>
      </c>
      <c r="G3">
        <v>38.058866853978557</v>
      </c>
      <c r="H3" s="8">
        <v>3.59</v>
      </c>
      <c r="I3" s="4">
        <v>16.600000000000001</v>
      </c>
      <c r="J3" s="5">
        <v>13952</v>
      </c>
      <c r="K3" s="5">
        <v>36659</v>
      </c>
      <c r="L3" s="5">
        <v>3988</v>
      </c>
      <c r="M3">
        <v>2846.23</v>
      </c>
      <c r="N3">
        <v>21402</v>
      </c>
    </row>
    <row r="4" spans="1:14" x14ac:dyDescent="0.3">
      <c r="A4">
        <v>3</v>
      </c>
      <c r="B4" t="s">
        <v>353</v>
      </c>
      <c r="C4" t="s">
        <v>354</v>
      </c>
      <c r="D4" s="2">
        <v>10.53</v>
      </c>
      <c r="E4" s="4">
        <v>6.1</v>
      </c>
      <c r="F4" s="9">
        <v>126.46126411729742</v>
      </c>
      <c r="G4">
        <v>36.600951060035662</v>
      </c>
      <c r="H4" s="8">
        <v>3.44</v>
      </c>
      <c r="I4" s="4">
        <v>13.9</v>
      </c>
      <c r="J4" s="5">
        <v>14778</v>
      </c>
      <c r="K4" s="5">
        <v>40376</v>
      </c>
      <c r="L4" s="5">
        <v>5106</v>
      </c>
      <c r="M4">
        <v>2787.16</v>
      </c>
      <c r="N4">
        <v>23171</v>
      </c>
    </row>
    <row r="5" spans="1:14" x14ac:dyDescent="0.3">
      <c r="A5">
        <v>4</v>
      </c>
      <c r="B5" t="s">
        <v>355</v>
      </c>
      <c r="C5" t="s">
        <v>356</v>
      </c>
      <c r="D5" s="2">
        <v>10.99</v>
      </c>
      <c r="E5" s="4">
        <v>6.3</v>
      </c>
      <c r="F5" s="9">
        <v>108.67039528788739</v>
      </c>
      <c r="G5">
        <v>37.456431871605737</v>
      </c>
      <c r="H5" s="8">
        <v>3.64</v>
      </c>
      <c r="I5" s="4">
        <v>10.4</v>
      </c>
      <c r="J5" s="5">
        <v>13863</v>
      </c>
      <c r="K5" s="5">
        <v>37011</v>
      </c>
      <c r="L5" s="5">
        <v>4022</v>
      </c>
      <c r="M5">
        <v>2895.86</v>
      </c>
      <c r="N5">
        <v>21586</v>
      </c>
    </row>
    <row r="6" spans="1:14" x14ac:dyDescent="0.3">
      <c r="A6">
        <v>5</v>
      </c>
      <c r="B6" t="s">
        <v>357</v>
      </c>
      <c r="C6" t="s">
        <v>358</v>
      </c>
      <c r="D6" s="2">
        <v>10.99</v>
      </c>
      <c r="E6" s="4">
        <v>5.7</v>
      </c>
      <c r="F6" s="9">
        <v>131.87583888559718</v>
      </c>
      <c r="G6">
        <v>35.504661483210199</v>
      </c>
      <c r="H6" s="8">
        <v>3.6</v>
      </c>
      <c r="I6" s="4">
        <v>10.1</v>
      </c>
      <c r="J6" s="5">
        <v>29362</v>
      </c>
      <c r="K6" s="5">
        <v>82699</v>
      </c>
      <c r="L6" s="5">
        <v>10906</v>
      </c>
      <c r="M6">
        <v>2834.47</v>
      </c>
      <c r="N6">
        <v>48050</v>
      </c>
    </row>
    <row r="7" spans="1:14" x14ac:dyDescent="0.3">
      <c r="A7">
        <v>6</v>
      </c>
      <c r="B7" t="s">
        <v>359</v>
      </c>
      <c r="C7" t="s">
        <v>360</v>
      </c>
      <c r="D7" s="2">
        <v>9.24</v>
      </c>
      <c r="E7" s="4">
        <v>5.9</v>
      </c>
      <c r="F7" s="9">
        <v>134.96720042374608</v>
      </c>
      <c r="G7">
        <v>34.209346860611987</v>
      </c>
      <c r="H7" s="8">
        <v>3.19</v>
      </c>
      <c r="I7" s="4">
        <v>11.7</v>
      </c>
      <c r="J7" s="5">
        <v>16792</v>
      </c>
      <c r="K7" s="5">
        <v>49086</v>
      </c>
      <c r="L7" s="5">
        <v>6625</v>
      </c>
      <c r="M7">
        <v>2819.31</v>
      </c>
      <c r="N7">
        <v>29441</v>
      </c>
    </row>
    <row r="8" spans="1:14" x14ac:dyDescent="0.3">
      <c r="A8">
        <v>7</v>
      </c>
      <c r="B8" t="s">
        <v>361</v>
      </c>
      <c r="C8" t="s">
        <v>362</v>
      </c>
      <c r="D8" s="2">
        <v>8.59</v>
      </c>
      <c r="E8" s="4">
        <v>5.8</v>
      </c>
      <c r="F8" s="9">
        <v>137.91936747631598</v>
      </c>
      <c r="G8">
        <v>33.999928769855401</v>
      </c>
      <c r="H8" s="8">
        <v>2.94</v>
      </c>
      <c r="I8" s="4">
        <v>15.1</v>
      </c>
      <c r="J8" s="5">
        <v>19093</v>
      </c>
      <c r="K8" s="5">
        <v>56156</v>
      </c>
      <c r="L8" s="5">
        <v>7745</v>
      </c>
      <c r="M8">
        <v>3104.36</v>
      </c>
      <c r="N8">
        <v>34254</v>
      </c>
    </row>
    <row r="9" spans="1:14" x14ac:dyDescent="0.3">
      <c r="A9">
        <v>8</v>
      </c>
      <c r="B9" t="s">
        <v>363</v>
      </c>
      <c r="C9" t="s">
        <v>364</v>
      </c>
      <c r="D9" s="2">
        <v>9.7200000000000006</v>
      </c>
      <c r="E9" s="4">
        <v>5.8</v>
      </c>
      <c r="F9" s="9">
        <v>107.7859497844281</v>
      </c>
      <c r="G9">
        <v>36.308014202383973</v>
      </c>
      <c r="H9" s="8">
        <v>3.57</v>
      </c>
      <c r="I9" s="4">
        <v>12</v>
      </c>
      <c r="J9" s="5">
        <v>11453</v>
      </c>
      <c r="K9" s="5">
        <v>31544</v>
      </c>
      <c r="L9" s="5">
        <v>3400</v>
      </c>
      <c r="M9">
        <v>2617.44</v>
      </c>
      <c r="N9">
        <v>18190</v>
      </c>
    </row>
    <row r="10" spans="1:14" x14ac:dyDescent="0.3">
      <c r="A10">
        <v>9</v>
      </c>
      <c r="B10" t="s">
        <v>365</v>
      </c>
      <c r="C10" t="s">
        <v>366</v>
      </c>
      <c r="D10" s="2">
        <v>8.81</v>
      </c>
      <c r="E10" s="4">
        <v>5.7</v>
      </c>
      <c r="F10" s="9">
        <v>114.66056112807094</v>
      </c>
      <c r="G10">
        <v>36.938508504143044</v>
      </c>
      <c r="H10" s="8">
        <v>3.31</v>
      </c>
      <c r="I10" s="4">
        <v>11.1</v>
      </c>
      <c r="J10" s="5">
        <v>10164</v>
      </c>
      <c r="K10" s="5">
        <v>27516</v>
      </c>
      <c r="L10" s="5">
        <v>3155</v>
      </c>
      <c r="M10">
        <v>3004.39</v>
      </c>
      <c r="N10">
        <v>16516</v>
      </c>
    </row>
    <row r="11" spans="1:14" x14ac:dyDescent="0.3">
      <c r="A11">
        <v>10</v>
      </c>
      <c r="B11" t="s">
        <v>367</v>
      </c>
      <c r="C11" t="s">
        <v>368</v>
      </c>
      <c r="D11" s="2">
        <v>9.43</v>
      </c>
      <c r="E11" s="4">
        <v>5.5</v>
      </c>
      <c r="F11" s="9">
        <v>108.01239486498451</v>
      </c>
      <c r="G11">
        <v>35.354876789139738</v>
      </c>
      <c r="H11" s="8">
        <v>3.14</v>
      </c>
      <c r="I11" s="4">
        <v>15.8</v>
      </c>
      <c r="J11" s="5">
        <v>4792</v>
      </c>
      <c r="K11" s="5">
        <v>13554</v>
      </c>
      <c r="L11" s="5">
        <v>1464</v>
      </c>
      <c r="M11">
        <v>2992.87</v>
      </c>
      <c r="N11">
        <v>8196</v>
      </c>
    </row>
    <row r="12" spans="1:14" x14ac:dyDescent="0.3">
      <c r="A12">
        <v>15</v>
      </c>
      <c r="B12" t="s">
        <v>252</v>
      </c>
      <c r="C12" t="s">
        <v>253</v>
      </c>
      <c r="D12" s="2">
        <v>10.82</v>
      </c>
      <c r="E12" s="4">
        <v>7.3</v>
      </c>
      <c r="F12" s="9">
        <v>121.64721696095802</v>
      </c>
      <c r="G12">
        <v>32.736604142481823</v>
      </c>
      <c r="H12" s="8">
        <v>3.23</v>
      </c>
      <c r="I12" s="4">
        <v>9.6999999999999993</v>
      </c>
      <c r="J12" s="5">
        <v>5358</v>
      </c>
      <c r="K12" s="5">
        <v>16367</v>
      </c>
      <c r="L12" s="5">
        <v>1991</v>
      </c>
      <c r="M12">
        <v>2942.59</v>
      </c>
      <c r="N12">
        <v>8951</v>
      </c>
    </row>
    <row r="13" spans="1:14" x14ac:dyDescent="0.3">
      <c r="A13">
        <v>16</v>
      </c>
      <c r="B13" t="s">
        <v>260</v>
      </c>
      <c r="C13" t="s">
        <v>261</v>
      </c>
      <c r="D13" s="2">
        <v>11.3</v>
      </c>
      <c r="E13" s="4">
        <v>5</v>
      </c>
      <c r="F13" s="9">
        <v>154.53769273266033</v>
      </c>
      <c r="G13">
        <v>31.949676058460145</v>
      </c>
      <c r="H13" s="8">
        <v>3.02</v>
      </c>
      <c r="I13" s="4">
        <v>10.4</v>
      </c>
      <c r="J13" s="5">
        <v>12723</v>
      </c>
      <c r="K13" s="5">
        <v>39822</v>
      </c>
      <c r="L13" s="5">
        <v>6154</v>
      </c>
      <c r="M13">
        <v>4043.25</v>
      </c>
      <c r="N13">
        <v>24063</v>
      </c>
    </row>
    <row r="14" spans="1:14" x14ac:dyDescent="0.3">
      <c r="A14">
        <v>17</v>
      </c>
      <c r="B14" t="s">
        <v>262</v>
      </c>
      <c r="C14" t="s">
        <v>263</v>
      </c>
      <c r="D14" s="2">
        <v>11.37</v>
      </c>
      <c r="E14" s="4">
        <v>5.8</v>
      </c>
      <c r="F14" s="9">
        <v>106.29893817235531</v>
      </c>
      <c r="G14">
        <v>39.761611561606912</v>
      </c>
      <c r="H14" s="8">
        <v>3.69</v>
      </c>
      <c r="I14" s="4">
        <v>10.9</v>
      </c>
      <c r="J14" s="5">
        <v>17113</v>
      </c>
      <c r="K14" s="5">
        <v>43039</v>
      </c>
      <c r="L14" s="5">
        <v>4575</v>
      </c>
      <c r="M14">
        <v>3114.2</v>
      </c>
      <c r="N14">
        <v>24470</v>
      </c>
    </row>
    <row r="15" spans="1:14" x14ac:dyDescent="0.3">
      <c r="A15">
        <v>18</v>
      </c>
      <c r="B15" t="s">
        <v>264</v>
      </c>
      <c r="C15" t="s">
        <v>265</v>
      </c>
      <c r="D15" s="2">
        <v>9.98</v>
      </c>
      <c r="E15" s="4">
        <v>5.6</v>
      </c>
      <c r="F15" s="9">
        <v>123.31103240194149</v>
      </c>
      <c r="G15">
        <v>33.726879181424636</v>
      </c>
      <c r="H15" s="8">
        <v>3.08</v>
      </c>
      <c r="I15" s="4">
        <v>10.5</v>
      </c>
      <c r="J15" s="5">
        <v>12855</v>
      </c>
      <c r="K15" s="5">
        <v>38115</v>
      </c>
      <c r="L15" s="5">
        <v>4700</v>
      </c>
      <c r="M15">
        <v>3088.6</v>
      </c>
      <c r="N15">
        <v>21678</v>
      </c>
    </row>
    <row r="16" spans="1:14" x14ac:dyDescent="0.3">
      <c r="A16">
        <v>19</v>
      </c>
      <c r="B16" t="s">
        <v>266</v>
      </c>
      <c r="C16" t="s">
        <v>267</v>
      </c>
      <c r="D16" s="2">
        <v>10.73</v>
      </c>
      <c r="E16" s="4">
        <v>5.0999999999999996</v>
      </c>
      <c r="F16" s="9">
        <v>201.55014084955357</v>
      </c>
      <c r="G16">
        <v>29.920583133067019</v>
      </c>
      <c r="H16" s="8">
        <v>3</v>
      </c>
      <c r="I16" s="4">
        <v>9.6999999999999993</v>
      </c>
      <c r="J16" s="5">
        <v>18800</v>
      </c>
      <c r="K16" s="5">
        <v>62833</v>
      </c>
      <c r="L16" s="5">
        <v>12664</v>
      </c>
      <c r="M16">
        <v>3412.78</v>
      </c>
      <c r="N16">
        <v>36714</v>
      </c>
    </row>
    <row r="17" spans="1:14" x14ac:dyDescent="0.3">
      <c r="A17">
        <v>20</v>
      </c>
      <c r="B17" t="s">
        <v>268</v>
      </c>
      <c r="C17" t="s">
        <v>269</v>
      </c>
      <c r="D17" s="2">
        <v>11.67</v>
      </c>
      <c r="E17" s="4">
        <v>4.5</v>
      </c>
      <c r="F17" s="9">
        <v>258.02867635019766</v>
      </c>
      <c r="G17">
        <v>31.596613103174047</v>
      </c>
      <c r="H17" s="8">
        <v>2.84</v>
      </c>
      <c r="I17" s="4">
        <v>7.9</v>
      </c>
      <c r="J17" s="5">
        <v>27017</v>
      </c>
      <c r="K17" s="5">
        <v>85506</v>
      </c>
      <c r="L17" s="5">
        <v>22063</v>
      </c>
      <c r="M17">
        <v>3673.6</v>
      </c>
      <c r="N17">
        <v>51529</v>
      </c>
    </row>
    <row r="18" spans="1:14" x14ac:dyDescent="0.3">
      <c r="A18">
        <v>21</v>
      </c>
      <c r="B18" t="s">
        <v>270</v>
      </c>
      <c r="C18" t="s">
        <v>271</v>
      </c>
      <c r="D18" s="2">
        <v>9.86</v>
      </c>
      <c r="E18" s="4">
        <v>5.2</v>
      </c>
      <c r="F18" s="9">
        <v>108.98616679307978</v>
      </c>
      <c r="G18">
        <v>37.600679019034203</v>
      </c>
      <c r="H18" s="8">
        <v>3.4</v>
      </c>
      <c r="I18" s="4">
        <v>12.3</v>
      </c>
      <c r="J18" s="5">
        <v>20821</v>
      </c>
      <c r="K18" s="5">
        <v>55374</v>
      </c>
      <c r="L18" s="5">
        <v>6035</v>
      </c>
      <c r="M18">
        <v>3035.58</v>
      </c>
      <c r="N18">
        <v>32041</v>
      </c>
    </row>
    <row r="19" spans="1:14" x14ac:dyDescent="0.3">
      <c r="A19">
        <v>22</v>
      </c>
      <c r="B19" t="s">
        <v>272</v>
      </c>
      <c r="C19" t="s">
        <v>273</v>
      </c>
      <c r="D19" s="2">
        <v>9.67</v>
      </c>
      <c r="E19" s="4">
        <v>5.4</v>
      </c>
      <c r="F19" s="9">
        <v>118.61745649145308</v>
      </c>
      <c r="G19">
        <v>32.350014373852851</v>
      </c>
      <c r="H19" s="8">
        <v>3.17</v>
      </c>
      <c r="I19" s="4">
        <v>10.6</v>
      </c>
      <c r="J19" s="5">
        <v>14629</v>
      </c>
      <c r="K19" s="5">
        <v>45221</v>
      </c>
      <c r="L19" s="5">
        <v>5364</v>
      </c>
      <c r="M19">
        <v>3148.95</v>
      </c>
      <c r="N19">
        <v>26173</v>
      </c>
    </row>
    <row r="20" spans="1:14" x14ac:dyDescent="0.3">
      <c r="A20">
        <v>23</v>
      </c>
      <c r="B20" t="s">
        <v>274</v>
      </c>
      <c r="C20" t="s">
        <v>275</v>
      </c>
      <c r="D20" s="2">
        <v>11.37</v>
      </c>
      <c r="E20" s="4">
        <v>4.7</v>
      </c>
      <c r="F20" s="9">
        <v>249.35440426031408</v>
      </c>
      <c r="G20">
        <v>27.814364968554234</v>
      </c>
      <c r="H20" s="8">
        <v>2.74</v>
      </c>
      <c r="I20" s="4">
        <v>8.5</v>
      </c>
      <c r="J20" s="5">
        <v>22511</v>
      </c>
      <c r="K20" s="5">
        <v>80933</v>
      </c>
      <c r="L20" s="5">
        <v>20181</v>
      </c>
      <c r="M20">
        <v>4479.38</v>
      </c>
      <c r="N20">
        <v>48243</v>
      </c>
    </row>
    <row r="21" spans="1:14" x14ac:dyDescent="0.3">
      <c r="A21">
        <v>24</v>
      </c>
      <c r="B21" t="s">
        <v>276</v>
      </c>
      <c r="C21" t="s">
        <v>277</v>
      </c>
      <c r="D21" s="2">
        <v>11.05</v>
      </c>
      <c r="E21" s="4">
        <v>6.4</v>
      </c>
      <c r="F21" s="9">
        <v>120.16961651917404</v>
      </c>
      <c r="G21">
        <v>35.029498525073748</v>
      </c>
      <c r="H21" s="8">
        <v>3.26</v>
      </c>
      <c r="I21" s="4">
        <v>12.6</v>
      </c>
      <c r="J21" s="5">
        <v>9500</v>
      </c>
      <c r="K21" s="5">
        <v>27120</v>
      </c>
      <c r="L21" s="5">
        <v>3259</v>
      </c>
      <c r="M21">
        <v>3077.41</v>
      </c>
      <c r="N21">
        <v>15384</v>
      </c>
    </row>
    <row r="22" spans="1:14" x14ac:dyDescent="0.3">
      <c r="A22">
        <v>25</v>
      </c>
      <c r="B22" t="s">
        <v>278</v>
      </c>
      <c r="C22" t="s">
        <v>279</v>
      </c>
      <c r="D22" s="2">
        <v>9.06</v>
      </c>
      <c r="E22" s="4">
        <v>6.1</v>
      </c>
      <c r="F22" s="9">
        <v>107.49511385846097</v>
      </c>
      <c r="G22">
        <v>33.439389118676424</v>
      </c>
      <c r="H22" s="8">
        <v>3.15</v>
      </c>
      <c r="I22" s="4">
        <v>15.5</v>
      </c>
      <c r="J22" s="5">
        <v>7357</v>
      </c>
      <c r="K22" s="5">
        <v>22001</v>
      </c>
      <c r="L22" s="5">
        <v>2365</v>
      </c>
      <c r="M22">
        <v>2971.37</v>
      </c>
      <c r="N22">
        <v>12061</v>
      </c>
    </row>
    <row r="23" spans="1:14" x14ac:dyDescent="0.3">
      <c r="A23">
        <v>26</v>
      </c>
      <c r="B23" t="s">
        <v>256</v>
      </c>
      <c r="C23" t="s">
        <v>257</v>
      </c>
      <c r="D23" s="2">
        <v>11.76</v>
      </c>
      <c r="E23" s="4">
        <v>5.0999999999999996</v>
      </c>
      <c r="F23" s="9">
        <v>164.50744566586661</v>
      </c>
      <c r="G23">
        <v>32.192062376513334</v>
      </c>
      <c r="H23" s="8">
        <v>3.14</v>
      </c>
      <c r="I23" s="4">
        <v>9.6999999999999993</v>
      </c>
      <c r="J23" s="5">
        <v>24277</v>
      </c>
      <c r="K23" s="5">
        <v>75413</v>
      </c>
      <c r="L23" s="5">
        <v>12406</v>
      </c>
      <c r="M23">
        <v>3100.22</v>
      </c>
      <c r="N23">
        <v>44105</v>
      </c>
    </row>
    <row r="24" spans="1:14" x14ac:dyDescent="0.3">
      <c r="A24">
        <v>27</v>
      </c>
      <c r="B24" t="s">
        <v>258</v>
      </c>
      <c r="C24" t="s">
        <v>259</v>
      </c>
      <c r="D24" s="2">
        <v>11.25</v>
      </c>
      <c r="E24" s="4">
        <v>5.6</v>
      </c>
      <c r="F24" s="9">
        <v>115.55766043097323</v>
      </c>
      <c r="G24">
        <v>32.862367458626039</v>
      </c>
      <c r="H24" s="8">
        <v>3.22</v>
      </c>
      <c r="I24" s="4">
        <v>11.1</v>
      </c>
      <c r="J24" s="5">
        <v>12490</v>
      </c>
      <c r="K24" s="5">
        <v>38007</v>
      </c>
      <c r="L24" s="5">
        <v>4392</v>
      </c>
      <c r="M24">
        <v>2663.08</v>
      </c>
      <c r="N24">
        <v>21841</v>
      </c>
    </row>
    <row r="25" spans="1:14" x14ac:dyDescent="0.3">
      <c r="A25">
        <v>28</v>
      </c>
      <c r="B25" t="s">
        <v>280</v>
      </c>
      <c r="C25" t="s">
        <v>281</v>
      </c>
      <c r="D25" s="2">
        <v>10.87</v>
      </c>
      <c r="E25" s="4">
        <v>5.4</v>
      </c>
      <c r="F25" s="9">
        <v>147.90201684568427</v>
      </c>
      <c r="G25">
        <v>31.979754269376397</v>
      </c>
      <c r="H25" s="8">
        <v>3.05</v>
      </c>
      <c r="I25" s="4">
        <v>11.3</v>
      </c>
      <c r="J25" s="5">
        <v>8277</v>
      </c>
      <c r="K25" s="5">
        <v>25882</v>
      </c>
      <c r="L25" s="5">
        <v>3828</v>
      </c>
      <c r="M25">
        <v>2956.09</v>
      </c>
      <c r="N25">
        <v>15037</v>
      </c>
    </row>
    <row r="26" spans="1:14" x14ac:dyDescent="0.3">
      <c r="A26">
        <v>29</v>
      </c>
      <c r="B26" t="s">
        <v>282</v>
      </c>
      <c r="C26" t="s">
        <v>283</v>
      </c>
      <c r="D26" s="2">
        <v>10.72</v>
      </c>
      <c r="E26" s="4">
        <v>5.3</v>
      </c>
      <c r="F26" s="9">
        <v>128.93784589186888</v>
      </c>
      <c r="G26">
        <v>38.531023839931891</v>
      </c>
      <c r="H26" s="8">
        <v>3.43</v>
      </c>
      <c r="I26" s="4">
        <v>17.2</v>
      </c>
      <c r="J26" s="5">
        <v>28963</v>
      </c>
      <c r="K26" s="5">
        <v>75168</v>
      </c>
      <c r="L26" s="5">
        <v>9692</v>
      </c>
      <c r="M26">
        <v>2719.6</v>
      </c>
      <c r="N26">
        <v>44344</v>
      </c>
    </row>
    <row r="27" spans="1:14" x14ac:dyDescent="0.3">
      <c r="A27">
        <v>30</v>
      </c>
      <c r="B27" t="s">
        <v>284</v>
      </c>
      <c r="C27" t="s">
        <v>285</v>
      </c>
      <c r="D27" s="2">
        <v>11.44</v>
      </c>
      <c r="E27" s="4">
        <v>6</v>
      </c>
      <c r="F27" s="9">
        <v>114.32578050040594</v>
      </c>
      <c r="G27">
        <v>36.548822791349913</v>
      </c>
      <c r="H27" s="8">
        <v>3.5</v>
      </c>
      <c r="I27" s="4">
        <v>7.8</v>
      </c>
      <c r="J27" s="5">
        <v>14856</v>
      </c>
      <c r="K27" s="5">
        <v>40647</v>
      </c>
      <c r="L27" s="5">
        <v>4647</v>
      </c>
      <c r="M27">
        <v>2818.47</v>
      </c>
      <c r="N27">
        <v>22704</v>
      </c>
    </row>
    <row r="28" spans="1:14" x14ac:dyDescent="0.3">
      <c r="A28">
        <v>31</v>
      </c>
      <c r="B28" t="s">
        <v>286</v>
      </c>
      <c r="C28" t="s">
        <v>287</v>
      </c>
      <c r="D28" s="2">
        <v>9.43</v>
      </c>
      <c r="E28" s="4">
        <v>5.4</v>
      </c>
      <c r="F28" s="9">
        <v>116.57964876410237</v>
      </c>
      <c r="G28">
        <v>36.989302274635804</v>
      </c>
      <c r="H28" s="8">
        <v>3.36</v>
      </c>
      <c r="I28" s="4">
        <v>10.9</v>
      </c>
      <c r="J28" s="5">
        <v>10131</v>
      </c>
      <c r="K28" s="5">
        <v>27389</v>
      </c>
      <c r="L28" s="5">
        <v>3193</v>
      </c>
      <c r="M28">
        <v>2863.24</v>
      </c>
      <c r="N28">
        <v>15728</v>
      </c>
    </row>
    <row r="29" spans="1:14" x14ac:dyDescent="0.3">
      <c r="A29">
        <v>32</v>
      </c>
      <c r="B29" t="s">
        <v>290</v>
      </c>
      <c r="C29" t="s">
        <v>291</v>
      </c>
      <c r="D29" s="2">
        <v>9.49</v>
      </c>
      <c r="E29" s="4">
        <v>5.9</v>
      </c>
      <c r="F29" s="9">
        <v>127.72401308918749</v>
      </c>
      <c r="G29">
        <v>31.354870152475112</v>
      </c>
      <c r="H29" s="8">
        <v>3.07</v>
      </c>
      <c r="I29" s="4">
        <v>9.1</v>
      </c>
      <c r="J29" s="5">
        <v>9007</v>
      </c>
      <c r="K29" s="5">
        <v>28726</v>
      </c>
      <c r="L29" s="5">
        <v>3669</v>
      </c>
      <c r="M29">
        <v>2865.03</v>
      </c>
      <c r="N29">
        <v>16078</v>
      </c>
    </row>
    <row r="30" spans="1:14" x14ac:dyDescent="0.3">
      <c r="A30">
        <v>33</v>
      </c>
      <c r="B30" t="s">
        <v>288</v>
      </c>
      <c r="C30" t="s">
        <v>289</v>
      </c>
      <c r="D30" s="2">
        <v>10.45</v>
      </c>
      <c r="E30" s="4">
        <v>4.9000000000000004</v>
      </c>
      <c r="F30" s="9">
        <v>147.92791144451559</v>
      </c>
      <c r="G30">
        <v>30.964687585765255</v>
      </c>
      <c r="H30" s="8">
        <v>3.08</v>
      </c>
      <c r="I30" s="4">
        <v>8.8000000000000007</v>
      </c>
      <c r="J30" s="5">
        <v>13539</v>
      </c>
      <c r="K30" s="5">
        <v>43724</v>
      </c>
      <c r="L30" s="5">
        <v>6468</v>
      </c>
      <c r="M30">
        <v>3418.04</v>
      </c>
      <c r="N30">
        <v>25925</v>
      </c>
    </row>
    <row r="31" spans="1:14" x14ac:dyDescent="0.3">
      <c r="A31">
        <v>34</v>
      </c>
      <c r="B31" t="s">
        <v>292</v>
      </c>
      <c r="C31" t="s">
        <v>293</v>
      </c>
      <c r="D31" s="2">
        <v>10.81</v>
      </c>
      <c r="E31" s="4">
        <v>6.1</v>
      </c>
      <c r="F31" s="9">
        <v>132.97587131367291</v>
      </c>
      <c r="G31">
        <v>36.665854252985618</v>
      </c>
      <c r="H31" s="8">
        <v>3.2</v>
      </c>
      <c r="I31" s="4">
        <v>24.2</v>
      </c>
      <c r="J31" s="5">
        <v>7522</v>
      </c>
      <c r="K31" s="5">
        <v>20515</v>
      </c>
      <c r="L31" s="5">
        <v>2728</v>
      </c>
      <c r="M31">
        <v>2782.28</v>
      </c>
      <c r="N31">
        <v>11806</v>
      </c>
    </row>
    <row r="32" spans="1:14" x14ac:dyDescent="0.3">
      <c r="A32">
        <v>35</v>
      </c>
      <c r="B32" t="s">
        <v>294</v>
      </c>
      <c r="C32" t="s">
        <v>295</v>
      </c>
      <c r="D32" s="2">
        <v>9.5500000000000007</v>
      </c>
      <c r="E32" s="4">
        <v>4.4000000000000004</v>
      </c>
      <c r="F32" s="9">
        <v>223.09853068280034</v>
      </c>
      <c r="G32">
        <v>30.97450302506482</v>
      </c>
      <c r="H32" s="8">
        <v>3.01</v>
      </c>
      <c r="I32" s="4">
        <v>7</v>
      </c>
      <c r="J32" s="5">
        <v>17202</v>
      </c>
      <c r="K32" s="5">
        <v>55536</v>
      </c>
      <c r="L32" s="5">
        <v>12390</v>
      </c>
      <c r="M32">
        <v>3850.65</v>
      </c>
      <c r="N32">
        <v>33241</v>
      </c>
    </row>
    <row r="33" spans="1:14" x14ac:dyDescent="0.3">
      <c r="A33">
        <v>36</v>
      </c>
      <c r="B33" t="s">
        <v>296</v>
      </c>
      <c r="C33" t="s">
        <v>297</v>
      </c>
      <c r="D33" s="2">
        <v>10.85</v>
      </c>
      <c r="E33" s="4">
        <v>6.2</v>
      </c>
      <c r="F33" s="9">
        <v>116.10224015909223</v>
      </c>
      <c r="G33">
        <v>33.312861905597472</v>
      </c>
      <c r="H33" s="8">
        <v>3.18</v>
      </c>
      <c r="I33" s="4">
        <v>8.5</v>
      </c>
      <c r="J33" s="5">
        <v>11391</v>
      </c>
      <c r="K33" s="5">
        <v>34194</v>
      </c>
      <c r="L33" s="5">
        <v>3970</v>
      </c>
      <c r="M33">
        <v>2874.11</v>
      </c>
      <c r="N33">
        <v>19289</v>
      </c>
    </row>
    <row r="34" spans="1:14" x14ac:dyDescent="0.3">
      <c r="A34">
        <v>37</v>
      </c>
      <c r="B34" t="s">
        <v>234</v>
      </c>
      <c r="C34" t="s">
        <v>235</v>
      </c>
      <c r="D34" s="2">
        <v>11.71</v>
      </c>
      <c r="E34" s="4">
        <v>6.1</v>
      </c>
      <c r="F34" s="9">
        <v>108.87911565434446</v>
      </c>
      <c r="G34">
        <v>35.742303577796271</v>
      </c>
      <c r="H34" s="8">
        <v>3.31</v>
      </c>
      <c r="I34" s="4">
        <v>8.5</v>
      </c>
      <c r="J34" s="5">
        <v>6014</v>
      </c>
      <c r="K34" s="5">
        <v>16826</v>
      </c>
      <c r="L34" s="5">
        <v>1832</v>
      </c>
      <c r="M34">
        <v>3179.16</v>
      </c>
      <c r="N34">
        <v>9598</v>
      </c>
    </row>
    <row r="35" spans="1:14" x14ac:dyDescent="0.3">
      <c r="A35">
        <v>38</v>
      </c>
      <c r="B35" t="s">
        <v>236</v>
      </c>
      <c r="C35" t="s">
        <v>237</v>
      </c>
      <c r="D35" s="2">
        <v>10.37</v>
      </c>
      <c r="E35" s="4">
        <v>6.3</v>
      </c>
      <c r="F35" s="9">
        <v>155.52594248377252</v>
      </c>
      <c r="G35">
        <v>32.048746937196405</v>
      </c>
      <c r="H35" s="8">
        <v>3.1</v>
      </c>
      <c r="I35" s="4">
        <v>12.9</v>
      </c>
      <c r="J35" s="5">
        <v>14911</v>
      </c>
      <c r="K35" s="5">
        <v>46526</v>
      </c>
      <c r="L35" s="5">
        <v>7236</v>
      </c>
      <c r="M35">
        <v>3266.07</v>
      </c>
      <c r="N35">
        <v>27950</v>
      </c>
    </row>
    <row r="36" spans="1:14" x14ac:dyDescent="0.3">
      <c r="A36">
        <v>39</v>
      </c>
      <c r="B36" t="s">
        <v>238</v>
      </c>
      <c r="C36" t="s">
        <v>239</v>
      </c>
      <c r="D36" s="2">
        <v>12.48</v>
      </c>
      <c r="E36" s="4">
        <v>6.3</v>
      </c>
      <c r="F36" s="9">
        <v>132.28995057660626</v>
      </c>
      <c r="G36">
        <v>34.942339373970341</v>
      </c>
      <c r="H36" s="8">
        <v>3.42</v>
      </c>
      <c r="I36" s="4">
        <v>9.8000000000000007</v>
      </c>
      <c r="J36" s="5">
        <v>19089</v>
      </c>
      <c r="K36" s="5">
        <v>54630</v>
      </c>
      <c r="L36" s="5">
        <v>7227</v>
      </c>
      <c r="M36">
        <v>3163.48</v>
      </c>
      <c r="N36">
        <v>31151</v>
      </c>
    </row>
    <row r="37" spans="1:14" x14ac:dyDescent="0.3">
      <c r="A37">
        <v>40</v>
      </c>
      <c r="B37" t="s">
        <v>240</v>
      </c>
      <c r="C37" t="s">
        <v>241</v>
      </c>
      <c r="D37" s="2">
        <v>8.98</v>
      </c>
      <c r="E37" s="4">
        <v>6</v>
      </c>
      <c r="F37" s="9">
        <v>126.22569386737578</v>
      </c>
      <c r="G37">
        <v>31.174173176001329</v>
      </c>
      <c r="H37" s="8">
        <v>2.97</v>
      </c>
      <c r="I37" s="4">
        <v>16</v>
      </c>
      <c r="J37" s="5">
        <v>7503</v>
      </c>
      <c r="K37" s="5">
        <v>24068</v>
      </c>
      <c r="L37" s="5">
        <v>3038</v>
      </c>
      <c r="M37">
        <v>2861.89</v>
      </c>
      <c r="N37">
        <v>14050</v>
      </c>
    </row>
    <row r="38" spans="1:14" x14ac:dyDescent="0.3">
      <c r="A38">
        <v>41</v>
      </c>
      <c r="B38" t="s">
        <v>242</v>
      </c>
      <c r="C38" t="s">
        <v>243</v>
      </c>
      <c r="D38" s="2">
        <v>10.3</v>
      </c>
      <c r="E38" s="4">
        <v>4.7</v>
      </c>
      <c r="F38" s="9">
        <v>212.89774378927126</v>
      </c>
      <c r="G38">
        <v>30.844569665257932</v>
      </c>
      <c r="H38" s="8">
        <v>2.89</v>
      </c>
      <c r="I38" s="4">
        <v>9.1999999999999993</v>
      </c>
      <c r="J38" s="5">
        <v>13794</v>
      </c>
      <c r="K38" s="5">
        <v>44721</v>
      </c>
      <c r="L38" s="5">
        <v>9521</v>
      </c>
      <c r="M38">
        <v>3685.77</v>
      </c>
      <c r="N38">
        <v>26409</v>
      </c>
    </row>
    <row r="39" spans="1:14" x14ac:dyDescent="0.3">
      <c r="A39">
        <v>42</v>
      </c>
      <c r="B39" t="s">
        <v>244</v>
      </c>
      <c r="C39" t="s">
        <v>245</v>
      </c>
      <c r="D39" s="2">
        <v>10.49</v>
      </c>
      <c r="E39" s="4">
        <v>5.7</v>
      </c>
      <c r="F39" s="9">
        <v>131.88594297148572</v>
      </c>
      <c r="G39">
        <v>30.477238619309656</v>
      </c>
      <c r="H39" s="8">
        <v>3.09</v>
      </c>
      <c r="I39" s="4">
        <v>6.5</v>
      </c>
      <c r="J39" s="5">
        <v>15231</v>
      </c>
      <c r="K39" s="5">
        <v>49975</v>
      </c>
      <c r="L39" s="5">
        <v>6591</v>
      </c>
      <c r="M39">
        <v>3490.82</v>
      </c>
      <c r="N39">
        <v>29167</v>
      </c>
    </row>
    <row r="40" spans="1:14" x14ac:dyDescent="0.3">
      <c r="A40">
        <v>43</v>
      </c>
      <c r="B40" t="s">
        <v>246</v>
      </c>
      <c r="C40" t="s">
        <v>247</v>
      </c>
      <c r="D40" s="2">
        <v>10.15</v>
      </c>
      <c r="E40" s="4">
        <v>6.7</v>
      </c>
      <c r="F40" s="9">
        <v>137.69565355430677</v>
      </c>
      <c r="G40">
        <v>33.984188970378135</v>
      </c>
      <c r="H40" s="8">
        <v>3.09</v>
      </c>
      <c r="I40" s="4">
        <v>13.4</v>
      </c>
      <c r="J40" s="5">
        <v>10704</v>
      </c>
      <c r="K40" s="5">
        <v>31497</v>
      </c>
      <c r="L40" s="5">
        <v>4337</v>
      </c>
      <c r="M40">
        <v>4067.12</v>
      </c>
      <c r="N40">
        <v>18481</v>
      </c>
    </row>
    <row r="41" spans="1:14" x14ac:dyDescent="0.3">
      <c r="A41">
        <v>44</v>
      </c>
      <c r="B41" t="s">
        <v>302</v>
      </c>
      <c r="C41" t="s">
        <v>303</v>
      </c>
      <c r="D41" s="2">
        <v>10</v>
      </c>
      <c r="E41" s="4">
        <v>5.4</v>
      </c>
      <c r="F41" s="9">
        <v>110.52856837149582</v>
      </c>
      <c r="G41">
        <v>34.907982024395459</v>
      </c>
      <c r="H41" s="8">
        <v>3.14</v>
      </c>
      <c r="I41" s="4">
        <v>11.3</v>
      </c>
      <c r="J41" s="5">
        <v>6525</v>
      </c>
      <c r="K41" s="5">
        <v>18692</v>
      </c>
      <c r="L41" s="5">
        <v>2066</v>
      </c>
      <c r="M41">
        <v>2915.84</v>
      </c>
      <c r="N41">
        <v>10569</v>
      </c>
    </row>
    <row r="42" spans="1:14" x14ac:dyDescent="0.3">
      <c r="A42">
        <v>45</v>
      </c>
      <c r="B42" t="s">
        <v>248</v>
      </c>
      <c r="C42" t="s">
        <v>249</v>
      </c>
      <c r="D42" s="2">
        <v>11.19</v>
      </c>
      <c r="E42" s="4">
        <v>4.9000000000000004</v>
      </c>
      <c r="F42" s="9">
        <v>229.69896281305338</v>
      </c>
      <c r="G42">
        <v>31.587221278594917</v>
      </c>
      <c r="H42" s="8">
        <v>2.85</v>
      </c>
      <c r="I42" s="4">
        <v>10.4</v>
      </c>
      <c r="J42" s="5">
        <v>17481</v>
      </c>
      <c r="K42" s="5">
        <v>55342</v>
      </c>
      <c r="L42" s="5">
        <v>12712</v>
      </c>
      <c r="M42">
        <v>3535.55</v>
      </c>
      <c r="N42">
        <v>33776</v>
      </c>
    </row>
    <row r="43" spans="1:14" x14ac:dyDescent="0.3">
      <c r="A43">
        <v>46</v>
      </c>
      <c r="B43" t="s">
        <v>250</v>
      </c>
      <c r="C43" t="s">
        <v>251</v>
      </c>
      <c r="D43" s="2">
        <v>8.92</v>
      </c>
      <c r="E43" s="4">
        <v>6.1</v>
      </c>
      <c r="F43" s="9">
        <v>125.84122120698146</v>
      </c>
      <c r="G43">
        <v>31.137495212562239</v>
      </c>
      <c r="H43" s="8">
        <v>2.96</v>
      </c>
      <c r="I43" s="4">
        <v>12.8</v>
      </c>
      <c r="J43" s="5">
        <v>5691</v>
      </c>
      <c r="K43" s="5">
        <v>18277</v>
      </c>
      <c r="L43" s="5">
        <v>2300</v>
      </c>
      <c r="M43">
        <v>3059.71</v>
      </c>
      <c r="N43">
        <v>10165</v>
      </c>
    </row>
    <row r="44" spans="1:14" x14ac:dyDescent="0.3">
      <c r="A44">
        <v>47</v>
      </c>
      <c r="B44" t="s">
        <v>298</v>
      </c>
      <c r="C44" t="s">
        <v>299</v>
      </c>
      <c r="D44" s="2">
        <v>12.29</v>
      </c>
      <c r="E44" s="4">
        <v>4.7</v>
      </c>
      <c r="F44" s="9">
        <v>190.78628943547324</v>
      </c>
      <c r="G44">
        <v>33.053196638359658</v>
      </c>
      <c r="H44" s="8">
        <v>3.06</v>
      </c>
      <c r="I44" s="4">
        <v>10.8</v>
      </c>
      <c r="J44" s="5">
        <v>37560</v>
      </c>
      <c r="K44" s="5">
        <v>113635</v>
      </c>
      <c r="L44" s="5">
        <v>21680</v>
      </c>
      <c r="M44">
        <v>3319.41</v>
      </c>
      <c r="N44">
        <v>68666</v>
      </c>
    </row>
    <row r="45" spans="1:14" x14ac:dyDescent="0.3">
      <c r="A45">
        <v>48</v>
      </c>
      <c r="B45" t="s">
        <v>300</v>
      </c>
      <c r="C45" t="s">
        <v>301</v>
      </c>
      <c r="D45" s="2">
        <v>11.2</v>
      </c>
      <c r="E45" s="4">
        <v>5.8</v>
      </c>
      <c r="F45" s="9">
        <v>140.11314655172413</v>
      </c>
      <c r="G45">
        <v>34.310344827586206</v>
      </c>
      <c r="H45" s="8">
        <v>3.35</v>
      </c>
      <c r="I45" s="4">
        <v>11.2</v>
      </c>
      <c r="J45" s="5">
        <v>12736</v>
      </c>
      <c r="K45" s="5">
        <v>37120</v>
      </c>
      <c r="L45" s="5">
        <v>5201</v>
      </c>
      <c r="M45">
        <v>2875.51</v>
      </c>
      <c r="N45">
        <v>21755</v>
      </c>
    </row>
    <row r="46" spans="1:14" x14ac:dyDescent="0.3">
      <c r="A46">
        <v>49</v>
      </c>
      <c r="B46" t="s">
        <v>304</v>
      </c>
      <c r="C46" t="s">
        <v>305</v>
      </c>
      <c r="D46" s="2">
        <v>10.53</v>
      </c>
      <c r="E46" s="4">
        <v>5.3</v>
      </c>
      <c r="F46" s="9">
        <v>104.36053593179049</v>
      </c>
      <c r="G46">
        <v>33.982947624847746</v>
      </c>
      <c r="H46" s="8">
        <v>3.34</v>
      </c>
      <c r="I46" s="4">
        <v>14.6</v>
      </c>
      <c r="J46" s="5">
        <v>6975</v>
      </c>
      <c r="K46" s="5">
        <v>20525</v>
      </c>
      <c r="L46" s="5">
        <v>2142</v>
      </c>
      <c r="M46">
        <v>2792.74</v>
      </c>
      <c r="N46">
        <v>11466</v>
      </c>
    </row>
    <row r="47" spans="1:14" x14ac:dyDescent="0.3">
      <c r="A47">
        <v>50</v>
      </c>
      <c r="B47" t="s">
        <v>92</v>
      </c>
      <c r="C47" t="s">
        <v>93</v>
      </c>
      <c r="D47" s="2">
        <v>10.46</v>
      </c>
      <c r="E47" s="4">
        <v>5.5</v>
      </c>
      <c r="F47" s="9">
        <v>115.24395528208683</v>
      </c>
      <c r="G47">
        <v>35.874859173238583</v>
      </c>
      <c r="H47" s="8">
        <v>3.18</v>
      </c>
      <c r="I47" s="4">
        <v>12</v>
      </c>
      <c r="J47" s="5">
        <v>20698</v>
      </c>
      <c r="K47" s="5">
        <v>57695</v>
      </c>
      <c r="L47" s="5">
        <v>6649</v>
      </c>
      <c r="M47">
        <v>2732.5</v>
      </c>
      <c r="N47">
        <v>31905</v>
      </c>
    </row>
    <row r="48" spans="1:14" x14ac:dyDescent="0.3">
      <c r="A48">
        <v>51</v>
      </c>
      <c r="B48" t="s">
        <v>94</v>
      </c>
      <c r="C48" t="s">
        <v>95</v>
      </c>
      <c r="D48" s="2">
        <v>9.3800000000000008</v>
      </c>
      <c r="E48" s="4">
        <v>5.6</v>
      </c>
      <c r="F48" s="9">
        <v>136.25414888572783</v>
      </c>
      <c r="G48">
        <v>32.343290659080132</v>
      </c>
      <c r="H48" s="8">
        <v>3.36</v>
      </c>
      <c r="I48" s="4">
        <v>10.199999999999999</v>
      </c>
      <c r="J48" s="5">
        <v>17053</v>
      </c>
      <c r="K48" s="5">
        <v>52725</v>
      </c>
      <c r="L48" s="5">
        <v>7184</v>
      </c>
      <c r="M48">
        <v>2829.98</v>
      </c>
      <c r="N48">
        <v>30140</v>
      </c>
    </row>
    <row r="49" spans="1:14" x14ac:dyDescent="0.3">
      <c r="A49">
        <v>52</v>
      </c>
      <c r="B49" t="s">
        <v>96</v>
      </c>
      <c r="C49" t="s">
        <v>97</v>
      </c>
      <c r="D49" s="2">
        <v>10.14</v>
      </c>
      <c r="E49" s="4">
        <v>5.5</v>
      </c>
      <c r="F49" s="9">
        <v>94.247005694089935</v>
      </c>
      <c r="G49">
        <v>32.873551934027098</v>
      </c>
      <c r="H49" s="8">
        <v>3.01</v>
      </c>
      <c r="I49" s="4">
        <v>14.5</v>
      </c>
      <c r="J49" s="5">
        <v>13394</v>
      </c>
      <c r="K49" s="5">
        <v>40744</v>
      </c>
      <c r="L49" s="5">
        <v>3840</v>
      </c>
      <c r="M49">
        <v>2850.62</v>
      </c>
      <c r="N49">
        <v>23191</v>
      </c>
    </row>
    <row r="50" spans="1:14" x14ac:dyDescent="0.3">
      <c r="A50">
        <v>53</v>
      </c>
      <c r="B50" t="s">
        <v>98</v>
      </c>
      <c r="C50" t="s">
        <v>99</v>
      </c>
      <c r="D50" s="2">
        <v>8.77</v>
      </c>
      <c r="E50" s="4">
        <v>6.1</v>
      </c>
      <c r="F50" s="9">
        <v>109.5408382205693</v>
      </c>
      <c r="G50">
        <v>32.321556286654271</v>
      </c>
      <c r="H50" s="8">
        <v>3.02</v>
      </c>
      <c r="I50" s="4">
        <v>16.399999999999999</v>
      </c>
      <c r="J50" s="5">
        <v>11298</v>
      </c>
      <c r="K50" s="5">
        <v>34955</v>
      </c>
      <c r="L50" s="5">
        <v>3829</v>
      </c>
      <c r="M50">
        <v>2967.86</v>
      </c>
      <c r="N50">
        <v>19661</v>
      </c>
    </row>
    <row r="51" spans="1:14" x14ac:dyDescent="0.3">
      <c r="A51">
        <v>54</v>
      </c>
      <c r="B51" t="s">
        <v>100</v>
      </c>
      <c r="C51" t="s">
        <v>101</v>
      </c>
      <c r="D51" s="2">
        <v>9.1999999999999993</v>
      </c>
      <c r="E51" s="4">
        <v>6</v>
      </c>
      <c r="F51" s="9">
        <v>121.66528583264291</v>
      </c>
      <c r="G51">
        <v>31.541010770505384</v>
      </c>
      <c r="H51" s="8">
        <v>3.48</v>
      </c>
      <c r="I51" s="4">
        <v>10.1</v>
      </c>
      <c r="J51" s="5">
        <v>7614</v>
      </c>
      <c r="K51" s="5">
        <v>24140</v>
      </c>
      <c r="L51" s="5">
        <v>2937</v>
      </c>
      <c r="M51">
        <v>2826.82</v>
      </c>
      <c r="N51">
        <v>13346</v>
      </c>
    </row>
    <row r="52" spans="1:14" x14ac:dyDescent="0.3">
      <c r="A52">
        <v>55</v>
      </c>
      <c r="B52" t="s">
        <v>102</v>
      </c>
      <c r="C52" t="s">
        <v>103</v>
      </c>
      <c r="D52" s="2">
        <v>8.42</v>
      </c>
      <c r="E52" s="4">
        <v>5.2</v>
      </c>
      <c r="F52" s="9">
        <v>117.27029899187178</v>
      </c>
      <c r="G52">
        <v>27.549760174627338</v>
      </c>
      <c r="H52" s="8">
        <v>2.85</v>
      </c>
      <c r="I52" s="4">
        <v>11.5</v>
      </c>
      <c r="J52" s="5">
        <v>9592</v>
      </c>
      <c r="K52" s="5">
        <v>34817</v>
      </c>
      <c r="L52" s="5">
        <v>4083</v>
      </c>
      <c r="M52">
        <v>2983.35</v>
      </c>
      <c r="N52">
        <v>19176</v>
      </c>
    </row>
    <row r="53" spans="1:14" x14ac:dyDescent="0.3">
      <c r="A53">
        <v>56</v>
      </c>
      <c r="B53" t="s">
        <v>104</v>
      </c>
      <c r="C53" t="s">
        <v>105</v>
      </c>
      <c r="D53" s="2">
        <v>9.02</v>
      </c>
      <c r="E53" s="4">
        <v>5.0999999999999996</v>
      </c>
      <c r="F53" s="9">
        <v>122.18574108818012</v>
      </c>
      <c r="G53">
        <v>30.296278924327709</v>
      </c>
      <c r="H53" s="8">
        <v>3.1</v>
      </c>
      <c r="I53" s="4">
        <v>13</v>
      </c>
      <c r="J53" s="5">
        <v>15502</v>
      </c>
      <c r="K53" s="5">
        <v>51168</v>
      </c>
      <c r="L53" s="5">
        <v>6252</v>
      </c>
      <c r="M53">
        <v>2721.15</v>
      </c>
      <c r="N53">
        <v>29157</v>
      </c>
    </row>
    <row r="54" spans="1:14" x14ac:dyDescent="0.3">
      <c r="A54">
        <v>57</v>
      </c>
      <c r="B54" t="s">
        <v>106</v>
      </c>
      <c r="C54" t="s">
        <v>107</v>
      </c>
      <c r="D54" s="2">
        <v>11.29</v>
      </c>
      <c r="E54" s="4">
        <v>5.7</v>
      </c>
      <c r="F54" s="9">
        <v>123.90645300996101</v>
      </c>
      <c r="G54">
        <v>32.592031182330011</v>
      </c>
      <c r="H54" s="8">
        <v>3.06</v>
      </c>
      <c r="I54" s="4">
        <v>11.8</v>
      </c>
      <c r="J54" s="5">
        <v>15051</v>
      </c>
      <c r="K54" s="5">
        <v>46180</v>
      </c>
      <c r="L54" s="5">
        <v>5722</v>
      </c>
      <c r="M54">
        <v>2858.35</v>
      </c>
      <c r="N54">
        <v>26293</v>
      </c>
    </row>
    <row r="55" spans="1:14" x14ac:dyDescent="0.3">
      <c r="A55">
        <v>58</v>
      </c>
      <c r="B55" t="s">
        <v>108</v>
      </c>
      <c r="C55" t="s">
        <v>109</v>
      </c>
      <c r="D55" s="2">
        <v>10.16</v>
      </c>
      <c r="E55" s="4">
        <v>4.9000000000000004</v>
      </c>
      <c r="F55" s="9">
        <v>147.04115550453204</v>
      </c>
      <c r="G55">
        <v>32.964451148696455</v>
      </c>
      <c r="H55" s="8">
        <v>3.2</v>
      </c>
      <c r="I55" s="4">
        <v>9.5</v>
      </c>
      <c r="J55" s="5">
        <v>24694</v>
      </c>
      <c r="K55" s="5">
        <v>74911</v>
      </c>
      <c r="L55" s="5">
        <v>11015</v>
      </c>
      <c r="M55">
        <v>2798.89</v>
      </c>
      <c r="N55">
        <v>43152</v>
      </c>
    </row>
    <row r="56" spans="1:14" x14ac:dyDescent="0.3">
      <c r="A56">
        <v>59</v>
      </c>
      <c r="B56" t="s">
        <v>110</v>
      </c>
      <c r="C56" t="s">
        <v>111</v>
      </c>
      <c r="D56" s="2">
        <v>11.41</v>
      </c>
      <c r="E56" s="4">
        <v>7</v>
      </c>
      <c r="F56" s="9">
        <v>142.5452064141931</v>
      </c>
      <c r="G56">
        <v>37.233026270897305</v>
      </c>
      <c r="H56" s="8">
        <v>3.02</v>
      </c>
      <c r="I56" s="4">
        <v>8</v>
      </c>
      <c r="J56" s="5">
        <v>10913</v>
      </c>
      <c r="K56" s="5">
        <v>29310</v>
      </c>
      <c r="L56" s="5">
        <v>4178</v>
      </c>
      <c r="M56">
        <v>4758.24</v>
      </c>
      <c r="N56">
        <v>18273</v>
      </c>
    </row>
    <row r="57" spans="1:14" x14ac:dyDescent="0.3">
      <c r="A57">
        <v>60</v>
      </c>
      <c r="B57" t="s">
        <v>112</v>
      </c>
      <c r="C57" t="s">
        <v>113</v>
      </c>
      <c r="D57" s="2">
        <v>11.75</v>
      </c>
      <c r="E57" s="4">
        <v>6.8</v>
      </c>
      <c r="F57" s="9">
        <v>125.72296124927703</v>
      </c>
      <c r="G57">
        <v>34.897339502602662</v>
      </c>
      <c r="H57" s="8">
        <v>3.47</v>
      </c>
      <c r="I57" s="4">
        <v>9.5</v>
      </c>
      <c r="J57" s="5">
        <v>19308</v>
      </c>
      <c r="K57" s="5">
        <v>55328</v>
      </c>
      <c r="L57" s="5">
        <v>6956</v>
      </c>
      <c r="M57">
        <v>2707.26</v>
      </c>
      <c r="N57">
        <v>31293</v>
      </c>
    </row>
    <row r="58" spans="1:14" x14ac:dyDescent="0.3">
      <c r="A58">
        <v>61</v>
      </c>
      <c r="B58" t="s">
        <v>114</v>
      </c>
      <c r="C58" t="s">
        <v>115</v>
      </c>
      <c r="D58" s="2">
        <v>9.8699999999999992</v>
      </c>
      <c r="E58" s="4">
        <v>5.8</v>
      </c>
      <c r="F58" s="9">
        <v>110.04412952949221</v>
      </c>
      <c r="G58">
        <v>31.462489899931629</v>
      </c>
      <c r="H58" s="8">
        <v>3.02</v>
      </c>
      <c r="I58" s="4">
        <v>12.7</v>
      </c>
      <c r="J58" s="5">
        <v>10124</v>
      </c>
      <c r="K58" s="5">
        <v>32178</v>
      </c>
      <c r="L58" s="5">
        <v>3541</v>
      </c>
      <c r="M58">
        <v>2839.48</v>
      </c>
      <c r="N58">
        <v>18257</v>
      </c>
    </row>
    <row r="59" spans="1:14" x14ac:dyDescent="0.3">
      <c r="A59">
        <v>62</v>
      </c>
      <c r="B59" t="s">
        <v>116</v>
      </c>
      <c r="C59" t="s">
        <v>117</v>
      </c>
      <c r="D59" s="2">
        <v>10.72</v>
      </c>
      <c r="E59" s="4">
        <v>7.1</v>
      </c>
      <c r="F59" s="9">
        <v>122.86800651819662</v>
      </c>
      <c r="G59">
        <v>32.11841390548615</v>
      </c>
      <c r="H59" s="8">
        <v>2.99</v>
      </c>
      <c r="I59" s="4">
        <v>13.6</v>
      </c>
      <c r="J59" s="5">
        <v>5913</v>
      </c>
      <c r="K59" s="5">
        <v>18410</v>
      </c>
      <c r="L59" s="5">
        <v>2262</v>
      </c>
      <c r="M59">
        <v>2883.33</v>
      </c>
      <c r="N59">
        <v>10395</v>
      </c>
    </row>
    <row r="60" spans="1:14" x14ac:dyDescent="0.3">
      <c r="A60">
        <v>63</v>
      </c>
      <c r="B60" t="s">
        <v>118</v>
      </c>
      <c r="C60" t="s">
        <v>119</v>
      </c>
      <c r="D60" s="2">
        <v>8.99</v>
      </c>
      <c r="E60" s="4">
        <v>5.0999999999999996</v>
      </c>
      <c r="F60" s="9">
        <v>165.74176231330381</v>
      </c>
      <c r="G60">
        <v>29.235760040838503</v>
      </c>
      <c r="H60" s="8">
        <v>2.84</v>
      </c>
      <c r="I60" s="4">
        <v>10.8</v>
      </c>
      <c r="J60" s="5">
        <v>17754</v>
      </c>
      <c r="K60" s="5">
        <v>60727</v>
      </c>
      <c r="L60" s="5">
        <v>10065</v>
      </c>
      <c r="M60">
        <v>3542.2</v>
      </c>
      <c r="N60">
        <v>34321</v>
      </c>
    </row>
    <row r="61" spans="1:14" x14ac:dyDescent="0.3">
      <c r="A61">
        <v>64</v>
      </c>
      <c r="B61" t="s">
        <v>120</v>
      </c>
      <c r="C61" t="s">
        <v>121</v>
      </c>
      <c r="D61" s="2">
        <v>11.16</v>
      </c>
      <c r="E61" s="4">
        <v>6.1</v>
      </c>
      <c r="F61" s="9">
        <v>115.15466597348583</v>
      </c>
      <c r="G61">
        <v>32.148427345983883</v>
      </c>
      <c r="H61" s="8">
        <v>3.18</v>
      </c>
      <c r="I61" s="4">
        <v>13</v>
      </c>
      <c r="J61" s="5">
        <v>9894</v>
      </c>
      <c r="K61" s="5">
        <v>30776</v>
      </c>
      <c r="L61" s="5">
        <v>3544</v>
      </c>
      <c r="M61">
        <v>2853.46</v>
      </c>
      <c r="N61">
        <v>17340</v>
      </c>
    </row>
    <row r="62" spans="1:14" x14ac:dyDescent="0.3">
      <c r="A62">
        <v>65</v>
      </c>
      <c r="B62" t="s">
        <v>122</v>
      </c>
      <c r="C62" t="s">
        <v>123</v>
      </c>
      <c r="D62" s="2">
        <v>9.31</v>
      </c>
      <c r="E62" s="4">
        <v>6.2</v>
      </c>
      <c r="F62" s="9">
        <v>128.9517190188603</v>
      </c>
      <c r="G62">
        <v>32.430243935355449</v>
      </c>
      <c r="H62" s="8">
        <v>3.07</v>
      </c>
      <c r="I62" s="4">
        <v>9.5</v>
      </c>
      <c r="J62" s="5">
        <v>9612</v>
      </c>
      <c r="K62" s="5">
        <v>29639</v>
      </c>
      <c r="L62" s="5">
        <v>3822</v>
      </c>
      <c r="M62">
        <v>2837.68</v>
      </c>
      <c r="N62">
        <v>17081</v>
      </c>
    </row>
    <row r="63" spans="1:14" x14ac:dyDescent="0.3">
      <c r="A63">
        <v>66</v>
      </c>
      <c r="B63" t="s">
        <v>124</v>
      </c>
      <c r="C63" t="s">
        <v>40</v>
      </c>
      <c r="D63" s="2">
        <v>9.1999999999999993</v>
      </c>
      <c r="E63" s="4">
        <v>5.6</v>
      </c>
      <c r="F63" s="9">
        <v>174.81688359593193</v>
      </c>
      <c r="G63">
        <v>28.961374295199455</v>
      </c>
      <c r="H63" s="8">
        <v>2.74</v>
      </c>
      <c r="I63" s="4">
        <v>13.3</v>
      </c>
      <c r="J63" s="5">
        <v>10992</v>
      </c>
      <c r="K63" s="5">
        <v>37954</v>
      </c>
      <c r="L63" s="5">
        <v>6635</v>
      </c>
      <c r="M63">
        <v>3124.46</v>
      </c>
      <c r="N63">
        <v>22315</v>
      </c>
    </row>
    <row r="64" spans="1:14" x14ac:dyDescent="0.3">
      <c r="A64">
        <v>67</v>
      </c>
      <c r="B64" t="s">
        <v>125</v>
      </c>
      <c r="C64" t="s">
        <v>126</v>
      </c>
      <c r="D64" s="2">
        <v>9.5500000000000007</v>
      </c>
      <c r="E64" s="4">
        <v>6.2</v>
      </c>
      <c r="F64" s="9">
        <v>121.35759740984705</v>
      </c>
      <c r="G64">
        <v>32.765434855420338</v>
      </c>
      <c r="H64" s="8">
        <v>3.18</v>
      </c>
      <c r="I64" s="4">
        <v>16.3</v>
      </c>
      <c r="J64" s="5">
        <v>14674</v>
      </c>
      <c r="K64" s="5">
        <v>44785</v>
      </c>
      <c r="L64" s="5">
        <v>5435</v>
      </c>
      <c r="M64">
        <v>2739.5</v>
      </c>
      <c r="N64">
        <v>25401</v>
      </c>
    </row>
    <row r="65" spans="1:14" x14ac:dyDescent="0.3">
      <c r="A65">
        <v>69</v>
      </c>
      <c r="B65" t="s">
        <v>127</v>
      </c>
      <c r="C65" t="s">
        <v>128</v>
      </c>
      <c r="D65" s="2">
        <v>10.27</v>
      </c>
      <c r="E65" s="4">
        <v>6.5</v>
      </c>
      <c r="F65" s="9">
        <v>133.80073071985782</v>
      </c>
      <c r="G65">
        <v>30.956848030018762</v>
      </c>
      <c r="H65" s="8">
        <v>2.83</v>
      </c>
      <c r="I65" s="4">
        <v>15.2</v>
      </c>
      <c r="J65" s="5">
        <v>6270</v>
      </c>
      <c r="K65" s="5">
        <v>20254</v>
      </c>
      <c r="L65" s="5">
        <v>2710</v>
      </c>
      <c r="M65">
        <v>2898.66</v>
      </c>
      <c r="N65">
        <v>11782</v>
      </c>
    </row>
    <row r="66" spans="1:14" x14ac:dyDescent="0.3">
      <c r="A66">
        <v>70</v>
      </c>
      <c r="B66" t="s">
        <v>129</v>
      </c>
      <c r="C66" t="s">
        <v>130</v>
      </c>
      <c r="D66" s="2">
        <v>9.2799999999999994</v>
      </c>
      <c r="E66" s="4">
        <v>5.2</v>
      </c>
      <c r="F66" s="9">
        <v>110.21674046718417</v>
      </c>
      <c r="G66">
        <v>33.586705150499277</v>
      </c>
      <c r="H66" s="8">
        <v>3.16</v>
      </c>
      <c r="I66" s="4">
        <v>12.6</v>
      </c>
      <c r="J66" s="5">
        <v>18735</v>
      </c>
      <c r="K66" s="5">
        <v>55781</v>
      </c>
      <c r="L66" s="5">
        <v>6148</v>
      </c>
      <c r="M66">
        <v>2726.29</v>
      </c>
      <c r="N66">
        <v>30724</v>
      </c>
    </row>
    <row r="67" spans="1:14" x14ac:dyDescent="0.3">
      <c r="A67">
        <v>74</v>
      </c>
      <c r="B67" t="s">
        <v>198</v>
      </c>
      <c r="C67" t="s">
        <v>199</v>
      </c>
      <c r="D67" s="2">
        <v>10.9</v>
      </c>
      <c r="E67" s="4">
        <v>5.9</v>
      </c>
      <c r="F67" s="9">
        <v>112.11002875166287</v>
      </c>
      <c r="G67">
        <v>40.254473672917648</v>
      </c>
      <c r="H67" s="8">
        <v>3.55</v>
      </c>
      <c r="I67" s="4">
        <v>9.8000000000000007</v>
      </c>
      <c r="J67" s="5">
        <v>18761</v>
      </c>
      <c r="K67" s="5">
        <v>46606</v>
      </c>
      <c r="L67" s="5">
        <v>5225</v>
      </c>
      <c r="M67">
        <v>2707.98</v>
      </c>
      <c r="N67">
        <v>27131</v>
      </c>
    </row>
    <row r="68" spans="1:14" x14ac:dyDescent="0.3">
      <c r="A68">
        <v>75</v>
      </c>
      <c r="B68" t="s">
        <v>196</v>
      </c>
      <c r="C68" t="s">
        <v>197</v>
      </c>
      <c r="D68" s="2">
        <v>12.02</v>
      </c>
      <c r="E68" s="4">
        <v>6.2</v>
      </c>
      <c r="F68" s="9">
        <v>138.84552412138751</v>
      </c>
      <c r="G68">
        <v>37.271065757910364</v>
      </c>
      <c r="H68" s="8">
        <v>3.51</v>
      </c>
      <c r="I68" s="4">
        <v>7.9</v>
      </c>
      <c r="J68" s="5">
        <v>19577</v>
      </c>
      <c r="K68" s="5">
        <v>52526</v>
      </c>
      <c r="L68" s="5">
        <v>7293</v>
      </c>
      <c r="M68">
        <v>3128.68</v>
      </c>
      <c r="N68">
        <v>30942</v>
      </c>
    </row>
    <row r="69" spans="1:14" x14ac:dyDescent="0.3">
      <c r="A69">
        <v>76</v>
      </c>
      <c r="B69" t="s">
        <v>200</v>
      </c>
      <c r="C69" t="s">
        <v>201</v>
      </c>
      <c r="D69" s="2">
        <v>8.85</v>
      </c>
      <c r="E69" s="4">
        <v>5.4</v>
      </c>
      <c r="F69" s="9">
        <v>149.21426183166662</v>
      </c>
      <c r="G69">
        <v>33.391592449618528</v>
      </c>
      <c r="H69" s="8">
        <v>2.8</v>
      </c>
      <c r="I69" s="4">
        <v>10.9</v>
      </c>
      <c r="J69" s="5">
        <v>21971</v>
      </c>
      <c r="K69" s="5">
        <v>65798</v>
      </c>
      <c r="L69" s="5">
        <v>9818</v>
      </c>
      <c r="M69">
        <v>3122.27</v>
      </c>
      <c r="N69">
        <v>39339</v>
      </c>
    </row>
    <row r="70" spans="1:14" x14ac:dyDescent="0.3">
      <c r="A70">
        <v>77</v>
      </c>
      <c r="B70" t="s">
        <v>202</v>
      </c>
      <c r="C70" t="s">
        <v>203</v>
      </c>
      <c r="D70" s="2">
        <v>9.01</v>
      </c>
      <c r="E70" s="4">
        <v>5.4</v>
      </c>
      <c r="F70" s="9">
        <v>93.090082865543977</v>
      </c>
      <c r="G70">
        <v>34.275594760759155</v>
      </c>
      <c r="H70" s="8">
        <v>3.47</v>
      </c>
      <c r="I70" s="4">
        <v>13.4</v>
      </c>
      <c r="J70" s="5">
        <v>10258</v>
      </c>
      <c r="K70" s="5">
        <v>29928</v>
      </c>
      <c r="L70" s="5">
        <v>2786</v>
      </c>
      <c r="M70">
        <v>2829.59</v>
      </c>
      <c r="N70">
        <v>17647</v>
      </c>
    </row>
    <row r="71" spans="1:14" x14ac:dyDescent="0.3">
      <c r="A71">
        <v>78</v>
      </c>
      <c r="B71" t="s">
        <v>204</v>
      </c>
      <c r="C71" t="s">
        <v>205</v>
      </c>
      <c r="D71" s="2">
        <v>11.34</v>
      </c>
      <c r="E71" s="4">
        <v>6.8</v>
      </c>
      <c r="F71" s="9">
        <v>116.27232870756187</v>
      </c>
      <c r="G71">
        <v>38.841987028515526</v>
      </c>
      <c r="H71" s="8">
        <v>3.47</v>
      </c>
      <c r="I71" s="4">
        <v>12.2</v>
      </c>
      <c r="J71" s="5">
        <v>21440</v>
      </c>
      <c r="K71" s="5">
        <v>55198</v>
      </c>
      <c r="L71" s="5">
        <v>6418</v>
      </c>
      <c r="M71">
        <v>2726.96</v>
      </c>
      <c r="N71">
        <v>32092</v>
      </c>
    </row>
    <row r="72" spans="1:14" x14ac:dyDescent="0.3">
      <c r="A72">
        <v>79</v>
      </c>
      <c r="B72" t="s">
        <v>206</v>
      </c>
      <c r="C72" t="s">
        <v>207</v>
      </c>
      <c r="D72" s="2">
        <v>10.51</v>
      </c>
      <c r="E72" s="4">
        <v>5.4</v>
      </c>
      <c r="F72" s="9">
        <v>157.4400723654455</v>
      </c>
      <c r="G72">
        <v>32.98884366048545</v>
      </c>
      <c r="H72" s="8">
        <v>3.33</v>
      </c>
      <c r="I72" s="4">
        <v>8.5</v>
      </c>
      <c r="J72" s="5">
        <v>43763</v>
      </c>
      <c r="K72" s="5">
        <v>132660</v>
      </c>
      <c r="L72" s="5">
        <v>20886</v>
      </c>
      <c r="M72">
        <v>3377.7</v>
      </c>
      <c r="N72">
        <v>79262</v>
      </c>
    </row>
    <row r="73" spans="1:14" x14ac:dyDescent="0.3">
      <c r="A73">
        <v>80</v>
      </c>
      <c r="B73" t="s">
        <v>208</v>
      </c>
      <c r="C73" t="s">
        <v>209</v>
      </c>
      <c r="D73" s="2">
        <v>13.32</v>
      </c>
      <c r="E73" s="4">
        <v>6.5</v>
      </c>
      <c r="F73" s="9">
        <v>108.52138235758245</v>
      </c>
      <c r="G73">
        <v>43.034558939561308</v>
      </c>
      <c r="H73" s="8">
        <v>4.0599999999999996</v>
      </c>
      <c r="I73" s="4">
        <v>10.199999999999999</v>
      </c>
      <c r="J73" s="5">
        <v>27271</v>
      </c>
      <c r="K73" s="5">
        <v>63370</v>
      </c>
      <c r="L73" s="5">
        <v>6877</v>
      </c>
      <c r="M73">
        <v>2764.04</v>
      </c>
      <c r="N73">
        <v>35774</v>
      </c>
    </row>
    <row r="74" spans="1:14" x14ac:dyDescent="0.3">
      <c r="A74">
        <v>81</v>
      </c>
      <c r="B74" t="s">
        <v>210</v>
      </c>
      <c r="C74" t="s">
        <v>211</v>
      </c>
      <c r="D74" s="2">
        <v>9.24</v>
      </c>
      <c r="E74" s="4">
        <v>5.5</v>
      </c>
      <c r="F74" s="9">
        <v>130.29113382827379</v>
      </c>
      <c r="G74">
        <v>30.97524002021223</v>
      </c>
      <c r="H74" s="8">
        <v>3.17</v>
      </c>
      <c r="I74" s="4">
        <v>9.3000000000000007</v>
      </c>
      <c r="J74" s="5">
        <v>7969</v>
      </c>
      <c r="K74" s="5">
        <v>25727</v>
      </c>
      <c r="L74" s="5">
        <v>3352</v>
      </c>
      <c r="M74">
        <v>2833.95</v>
      </c>
      <c r="N74">
        <v>14278</v>
      </c>
    </row>
    <row r="75" spans="1:14" x14ac:dyDescent="0.3">
      <c r="A75">
        <v>82</v>
      </c>
      <c r="B75" t="s">
        <v>212</v>
      </c>
      <c r="C75" t="s">
        <v>213</v>
      </c>
      <c r="D75" s="2">
        <v>12.31</v>
      </c>
      <c r="E75" s="4">
        <v>6</v>
      </c>
      <c r="F75" s="9">
        <v>130.18889450266474</v>
      </c>
      <c r="G75">
        <v>38.704630278533827</v>
      </c>
      <c r="H75" s="8">
        <v>3.88</v>
      </c>
      <c r="I75" s="4">
        <v>10</v>
      </c>
      <c r="J75" s="5">
        <v>23748</v>
      </c>
      <c r="K75" s="5">
        <v>61357</v>
      </c>
      <c r="L75" s="5">
        <v>7988</v>
      </c>
      <c r="M75">
        <v>2783.41</v>
      </c>
      <c r="N75">
        <v>36262</v>
      </c>
    </row>
    <row r="76" spans="1:14" x14ac:dyDescent="0.3">
      <c r="A76">
        <v>83</v>
      </c>
      <c r="B76" t="s">
        <v>214</v>
      </c>
      <c r="C76" t="s">
        <v>215</v>
      </c>
      <c r="D76" s="2">
        <v>13.05</v>
      </c>
      <c r="E76" s="4">
        <v>6.4</v>
      </c>
      <c r="F76" s="9">
        <v>99.073290779050978</v>
      </c>
      <c r="G76">
        <v>43.687033761439672</v>
      </c>
      <c r="H76" s="8">
        <v>3.92</v>
      </c>
      <c r="I76" s="4">
        <v>10.8</v>
      </c>
      <c r="J76" s="5">
        <v>45445</v>
      </c>
      <c r="K76" s="5">
        <v>104024</v>
      </c>
      <c r="L76" s="5">
        <v>10306</v>
      </c>
      <c r="M76">
        <v>2753.73</v>
      </c>
      <c r="N76">
        <v>60176</v>
      </c>
    </row>
    <row r="77" spans="1:14" x14ac:dyDescent="0.3">
      <c r="A77">
        <v>84</v>
      </c>
      <c r="B77" t="s">
        <v>216</v>
      </c>
      <c r="C77" t="s">
        <v>217</v>
      </c>
      <c r="D77" s="2">
        <v>11.07</v>
      </c>
      <c r="E77" s="4">
        <v>5.0999999999999996</v>
      </c>
      <c r="F77" s="9">
        <v>93.943435943394263</v>
      </c>
      <c r="G77">
        <v>36.88543381755278</v>
      </c>
      <c r="H77" s="8">
        <v>3.56</v>
      </c>
      <c r="I77" s="4">
        <v>10.1</v>
      </c>
      <c r="J77" s="5">
        <v>35396</v>
      </c>
      <c r="K77" s="5">
        <v>95962</v>
      </c>
      <c r="L77" s="5">
        <v>9015</v>
      </c>
      <c r="M77">
        <v>2683.81</v>
      </c>
      <c r="N77">
        <v>56154</v>
      </c>
    </row>
    <row r="78" spans="1:14" x14ac:dyDescent="0.3">
      <c r="A78">
        <v>85</v>
      </c>
      <c r="B78" t="s">
        <v>218</v>
      </c>
      <c r="C78" t="s">
        <v>219</v>
      </c>
      <c r="D78" s="2">
        <v>9.31</v>
      </c>
      <c r="E78" s="4">
        <v>5.4</v>
      </c>
      <c r="F78" s="9">
        <v>158.37150300532957</v>
      </c>
      <c r="G78">
        <v>32.443937407413713</v>
      </c>
      <c r="H78" s="8">
        <v>3.05</v>
      </c>
      <c r="I78" s="4">
        <v>10.8</v>
      </c>
      <c r="J78" s="5">
        <v>19054</v>
      </c>
      <c r="K78" s="5">
        <v>58729</v>
      </c>
      <c r="L78" s="5">
        <v>9301</v>
      </c>
      <c r="M78">
        <v>3347.82</v>
      </c>
      <c r="N78">
        <v>35169</v>
      </c>
    </row>
    <row r="79" spans="1:14" x14ac:dyDescent="0.3">
      <c r="A79">
        <v>86</v>
      </c>
      <c r="B79" t="s">
        <v>220</v>
      </c>
      <c r="C79" t="s">
        <v>221</v>
      </c>
      <c r="D79" s="2">
        <v>9.8699999999999992</v>
      </c>
      <c r="E79" s="4">
        <v>5.7</v>
      </c>
      <c r="F79" s="9">
        <v>140.2594787773541</v>
      </c>
      <c r="G79">
        <v>32.361860898234482</v>
      </c>
      <c r="H79" s="8">
        <v>2.96</v>
      </c>
      <c r="I79" s="4">
        <v>9.1</v>
      </c>
      <c r="J79" s="5">
        <v>25717</v>
      </c>
      <c r="K79" s="5">
        <v>79467</v>
      </c>
      <c r="L79" s="5">
        <v>11146</v>
      </c>
      <c r="M79">
        <v>3130.75</v>
      </c>
      <c r="N79">
        <v>47023</v>
      </c>
    </row>
    <row r="80" spans="1:14" x14ac:dyDescent="0.3">
      <c r="A80">
        <v>87</v>
      </c>
      <c r="B80" t="s">
        <v>222</v>
      </c>
      <c r="C80" t="s">
        <v>223</v>
      </c>
      <c r="D80" s="2">
        <v>10.1</v>
      </c>
      <c r="E80" s="4">
        <v>5.7</v>
      </c>
      <c r="F80" s="9">
        <v>99.273281894850172</v>
      </c>
      <c r="G80">
        <v>30.710568813924276</v>
      </c>
      <c r="H80" s="8">
        <v>3.61</v>
      </c>
      <c r="I80" s="4">
        <v>5.8</v>
      </c>
      <c r="J80" s="5">
        <v>6846</v>
      </c>
      <c r="K80" s="5">
        <v>22292</v>
      </c>
      <c r="L80" s="5">
        <v>2213</v>
      </c>
      <c r="M80">
        <v>2895.82</v>
      </c>
      <c r="N80">
        <v>12844</v>
      </c>
    </row>
    <row r="81" spans="1:14" x14ac:dyDescent="0.3">
      <c r="A81">
        <v>88</v>
      </c>
      <c r="B81" t="s">
        <v>224</v>
      </c>
      <c r="C81" t="s">
        <v>225</v>
      </c>
      <c r="D81" s="2">
        <v>11.23</v>
      </c>
      <c r="E81" s="4">
        <v>5.8</v>
      </c>
      <c r="F81" s="9">
        <v>108.67920960574833</v>
      </c>
      <c r="G81">
        <v>39.510258107213765</v>
      </c>
      <c r="H81" s="8">
        <v>3.65</v>
      </c>
      <c r="I81" s="4">
        <v>10.5</v>
      </c>
      <c r="J81" s="5">
        <v>16716</v>
      </c>
      <c r="K81" s="5">
        <v>42308</v>
      </c>
      <c r="L81" s="5">
        <v>4598</v>
      </c>
      <c r="M81">
        <v>2898.65</v>
      </c>
      <c r="N81">
        <v>24050</v>
      </c>
    </row>
    <row r="82" spans="1:14" x14ac:dyDescent="0.3">
      <c r="A82">
        <v>89</v>
      </c>
      <c r="B82" t="s">
        <v>226</v>
      </c>
      <c r="C82" t="s">
        <v>227</v>
      </c>
      <c r="D82" s="2">
        <v>10.29</v>
      </c>
      <c r="E82" s="4">
        <v>5.8</v>
      </c>
      <c r="F82" s="9">
        <v>98.084037657533017</v>
      </c>
      <c r="G82">
        <v>39.013043783399006</v>
      </c>
      <c r="H82" s="8">
        <v>3.83</v>
      </c>
      <c r="I82" s="4">
        <v>8.8000000000000007</v>
      </c>
      <c r="J82" s="5">
        <v>38912</v>
      </c>
      <c r="K82" s="5">
        <v>99741</v>
      </c>
      <c r="L82" s="5">
        <v>9783</v>
      </c>
      <c r="M82">
        <v>2708.52</v>
      </c>
      <c r="N82">
        <v>57917</v>
      </c>
    </row>
    <row r="83" spans="1:14" x14ac:dyDescent="0.3">
      <c r="A83">
        <v>90</v>
      </c>
      <c r="B83" t="s">
        <v>228</v>
      </c>
      <c r="C83" t="s">
        <v>229</v>
      </c>
      <c r="D83" s="2">
        <v>11.26</v>
      </c>
      <c r="E83" s="4">
        <v>4.8</v>
      </c>
      <c r="F83" s="9">
        <v>112.96556067676276</v>
      </c>
      <c r="G83">
        <v>31.476339068449228</v>
      </c>
      <c r="H83" s="8">
        <v>3.03</v>
      </c>
      <c r="I83" s="4">
        <v>11.8</v>
      </c>
      <c r="J83" s="5">
        <v>10995</v>
      </c>
      <c r="K83" s="5">
        <v>34931</v>
      </c>
      <c r="L83" s="5">
        <v>3946</v>
      </c>
      <c r="M83">
        <v>3025.93</v>
      </c>
      <c r="N83">
        <v>20397</v>
      </c>
    </row>
    <row r="84" spans="1:14" x14ac:dyDescent="0.3">
      <c r="A84">
        <v>91</v>
      </c>
      <c r="B84" t="s">
        <v>230</v>
      </c>
      <c r="C84" t="s">
        <v>231</v>
      </c>
      <c r="D84" s="2">
        <v>11.3</v>
      </c>
      <c r="E84" s="4">
        <v>5.8</v>
      </c>
      <c r="F84" s="9">
        <v>115.99006828057107</v>
      </c>
      <c r="G84">
        <v>37.068901303538176</v>
      </c>
      <c r="H84" s="8">
        <v>3.5</v>
      </c>
      <c r="I84" s="4">
        <v>10.4</v>
      </c>
      <c r="J84" s="5">
        <v>29859</v>
      </c>
      <c r="K84" s="5">
        <v>80550</v>
      </c>
      <c r="L84" s="5">
        <v>9343</v>
      </c>
      <c r="M84">
        <v>2702.67</v>
      </c>
      <c r="N84">
        <v>47503</v>
      </c>
    </row>
    <row r="85" spans="1:14" x14ac:dyDescent="0.3">
      <c r="A85">
        <v>93</v>
      </c>
      <c r="B85" t="s">
        <v>232</v>
      </c>
      <c r="C85" t="s">
        <v>233</v>
      </c>
      <c r="D85" s="2">
        <v>11.66</v>
      </c>
      <c r="E85" s="4">
        <v>5.4</v>
      </c>
      <c r="F85" s="9">
        <v>155.77364436680028</v>
      </c>
      <c r="G85">
        <v>34.038981947727194</v>
      </c>
      <c r="H85" s="8">
        <v>3.3</v>
      </c>
      <c r="I85" s="4">
        <v>9</v>
      </c>
      <c r="J85" s="5">
        <v>19874</v>
      </c>
      <c r="K85" s="5">
        <v>58386</v>
      </c>
      <c r="L85" s="5">
        <v>9095</v>
      </c>
      <c r="M85">
        <v>3205.82</v>
      </c>
      <c r="N85">
        <v>35237</v>
      </c>
    </row>
    <row r="86" spans="1:14" x14ac:dyDescent="0.3">
      <c r="A86">
        <v>98</v>
      </c>
      <c r="B86" t="s">
        <v>155</v>
      </c>
      <c r="C86" t="s">
        <v>156</v>
      </c>
      <c r="D86" s="2">
        <v>10.72</v>
      </c>
      <c r="E86" s="4">
        <v>6.2</v>
      </c>
      <c r="F86" s="9">
        <v>159.70999843148189</v>
      </c>
      <c r="G86">
        <v>34.96923961728158</v>
      </c>
      <c r="H86" s="8">
        <v>2.93</v>
      </c>
      <c r="I86" s="4">
        <v>9.6999999999999993</v>
      </c>
      <c r="J86" s="5">
        <v>20065</v>
      </c>
      <c r="K86" s="5">
        <v>57379</v>
      </c>
      <c r="L86" s="5">
        <v>9164</v>
      </c>
      <c r="M86">
        <v>4940.22</v>
      </c>
      <c r="N86">
        <v>36653</v>
      </c>
    </row>
    <row r="87" spans="1:14" x14ac:dyDescent="0.3">
      <c r="A87">
        <v>99</v>
      </c>
      <c r="B87" t="s">
        <v>157</v>
      </c>
      <c r="C87" t="s">
        <v>158</v>
      </c>
      <c r="D87" s="2">
        <v>8.73</v>
      </c>
      <c r="E87" s="4">
        <v>5.3</v>
      </c>
      <c r="F87" s="9">
        <v>130.04416594315049</v>
      </c>
      <c r="G87">
        <v>28.371899890528855</v>
      </c>
      <c r="H87" s="8">
        <v>2.72</v>
      </c>
      <c r="I87" s="4">
        <v>12.8</v>
      </c>
      <c r="J87" s="5">
        <v>15032</v>
      </c>
      <c r="K87" s="5">
        <v>52982</v>
      </c>
      <c r="L87" s="5">
        <v>6890</v>
      </c>
      <c r="M87">
        <v>3027.99</v>
      </c>
      <c r="N87">
        <v>31003</v>
      </c>
    </row>
    <row r="88" spans="1:14" x14ac:dyDescent="0.3">
      <c r="A88">
        <v>100</v>
      </c>
      <c r="B88" t="s">
        <v>159</v>
      </c>
      <c r="C88" t="s">
        <v>160</v>
      </c>
      <c r="D88" s="2">
        <v>9.3800000000000008</v>
      </c>
      <c r="E88" s="4">
        <v>4.4000000000000004</v>
      </c>
      <c r="F88" s="9">
        <v>137.07632003689184</v>
      </c>
      <c r="G88">
        <v>30.474214126508336</v>
      </c>
      <c r="H88" s="8">
        <v>2.97</v>
      </c>
      <c r="I88" s="4">
        <v>12.8</v>
      </c>
      <c r="J88" s="5">
        <v>7930</v>
      </c>
      <c r="K88" s="5">
        <v>26022</v>
      </c>
      <c r="L88" s="5">
        <v>3567</v>
      </c>
      <c r="M88">
        <v>2572.4299999999998</v>
      </c>
      <c r="N88">
        <v>15057</v>
      </c>
    </row>
    <row r="89" spans="1:14" x14ac:dyDescent="0.3">
      <c r="A89">
        <v>101</v>
      </c>
      <c r="B89" t="s">
        <v>161</v>
      </c>
      <c r="C89" t="s">
        <v>162</v>
      </c>
      <c r="D89" s="2">
        <v>10.19</v>
      </c>
      <c r="E89" s="4">
        <v>5.9</v>
      </c>
      <c r="F89" s="9">
        <v>108.37217975013985</v>
      </c>
      <c r="G89">
        <v>28.950214432220772</v>
      </c>
      <c r="H89" s="8">
        <v>3.05</v>
      </c>
      <c r="I89" s="4">
        <v>9.8000000000000007</v>
      </c>
      <c r="J89" s="5">
        <v>7763</v>
      </c>
      <c r="K89" s="5">
        <v>26815</v>
      </c>
      <c r="L89" s="5">
        <v>2906</v>
      </c>
      <c r="M89">
        <v>3071.35</v>
      </c>
      <c r="N89">
        <v>15057</v>
      </c>
    </row>
    <row r="90" spans="1:14" x14ac:dyDescent="0.3">
      <c r="A90">
        <v>102</v>
      </c>
      <c r="B90" t="s">
        <v>163</v>
      </c>
      <c r="C90" t="s">
        <v>164</v>
      </c>
      <c r="D90" s="2">
        <v>9.51</v>
      </c>
      <c r="E90" s="4">
        <v>5</v>
      </c>
      <c r="F90" s="9">
        <v>131.82678712645881</v>
      </c>
      <c r="G90">
        <v>29.250641041002662</v>
      </c>
      <c r="H90" s="8">
        <v>3</v>
      </c>
      <c r="I90" s="4">
        <v>8.1</v>
      </c>
      <c r="J90" s="5">
        <v>12206</v>
      </c>
      <c r="K90" s="5">
        <v>41729</v>
      </c>
      <c r="L90" s="5">
        <v>5501</v>
      </c>
      <c r="M90">
        <v>2845.87</v>
      </c>
      <c r="N90">
        <v>23745</v>
      </c>
    </row>
    <row r="91" spans="1:14" x14ac:dyDescent="0.3">
      <c r="A91">
        <v>103</v>
      </c>
      <c r="B91" t="s">
        <v>165</v>
      </c>
      <c r="C91" t="s">
        <v>166</v>
      </c>
      <c r="D91" s="2">
        <v>10.06</v>
      </c>
      <c r="E91" s="4">
        <v>4.5</v>
      </c>
      <c r="F91" s="9">
        <v>147.11464914020229</v>
      </c>
      <c r="G91">
        <v>29.972520468001928</v>
      </c>
      <c r="H91" s="8">
        <v>3.09</v>
      </c>
      <c r="I91" s="4">
        <v>10.9</v>
      </c>
      <c r="J91" s="5">
        <v>10580</v>
      </c>
      <c r="K91" s="5">
        <v>35299</v>
      </c>
      <c r="L91" s="5">
        <v>5193</v>
      </c>
      <c r="M91">
        <v>2677.69</v>
      </c>
      <c r="N91">
        <v>21020</v>
      </c>
    </row>
    <row r="92" spans="1:14" x14ac:dyDescent="0.3">
      <c r="A92">
        <v>104</v>
      </c>
      <c r="B92" t="s">
        <v>167</v>
      </c>
      <c r="C92" t="s">
        <v>168</v>
      </c>
      <c r="D92" s="2">
        <v>10.199999999999999</v>
      </c>
      <c r="E92" s="4">
        <v>5.4</v>
      </c>
      <c r="F92" s="9">
        <v>122.1416479268262</v>
      </c>
      <c r="G92">
        <v>35.783409556055283</v>
      </c>
      <c r="H92" s="8">
        <v>3.13</v>
      </c>
      <c r="I92" s="4">
        <v>12.2</v>
      </c>
      <c r="J92" s="5">
        <v>14162</v>
      </c>
      <c r="K92" s="5">
        <v>39577</v>
      </c>
      <c r="L92" s="5">
        <v>4834</v>
      </c>
      <c r="M92">
        <v>2856.43</v>
      </c>
      <c r="N92">
        <v>22351</v>
      </c>
    </row>
    <row r="93" spans="1:14" x14ac:dyDescent="0.3">
      <c r="A93">
        <v>105</v>
      </c>
      <c r="B93" t="s">
        <v>169</v>
      </c>
      <c r="C93" t="s">
        <v>170</v>
      </c>
      <c r="D93" s="2">
        <v>9.11</v>
      </c>
      <c r="E93" s="4">
        <v>4.5</v>
      </c>
      <c r="F93" s="9">
        <v>164.05574847194507</v>
      </c>
      <c r="G93">
        <v>25.451345788224945</v>
      </c>
      <c r="H93" s="8">
        <v>2.56</v>
      </c>
      <c r="I93" s="4">
        <v>14.7</v>
      </c>
      <c r="J93" s="5">
        <v>16198</v>
      </c>
      <c r="K93" s="5">
        <v>63643</v>
      </c>
      <c r="L93" s="5">
        <v>10441</v>
      </c>
      <c r="M93">
        <v>2812.11</v>
      </c>
      <c r="N93">
        <v>37020</v>
      </c>
    </row>
    <row r="94" spans="1:14" x14ac:dyDescent="0.3">
      <c r="A94">
        <v>106</v>
      </c>
      <c r="B94" t="s">
        <v>171</v>
      </c>
      <c r="C94" t="s">
        <v>172</v>
      </c>
      <c r="D94" s="2">
        <v>9.8000000000000007</v>
      </c>
      <c r="E94" s="4">
        <v>6.2</v>
      </c>
      <c r="F94" s="9">
        <v>109.56639362741414</v>
      </c>
      <c r="G94">
        <v>36.616066731795293</v>
      </c>
      <c r="H94" s="8">
        <v>3.34</v>
      </c>
      <c r="I94" s="4">
        <v>9.3000000000000007</v>
      </c>
      <c r="J94" s="5">
        <v>9745</v>
      </c>
      <c r="K94" s="5">
        <v>26614</v>
      </c>
      <c r="L94" s="5">
        <v>2916</v>
      </c>
      <c r="M94">
        <v>3061.69</v>
      </c>
      <c r="N94">
        <v>15004</v>
      </c>
    </row>
    <row r="95" spans="1:14" x14ac:dyDescent="0.3">
      <c r="A95">
        <v>107</v>
      </c>
      <c r="B95" t="s">
        <v>173</v>
      </c>
      <c r="C95" t="s">
        <v>174</v>
      </c>
      <c r="D95" s="2">
        <v>10.85</v>
      </c>
      <c r="E95" s="4">
        <v>5</v>
      </c>
      <c r="F95" s="9">
        <v>109.61712781111063</v>
      </c>
      <c r="G95">
        <v>33.722536366383217</v>
      </c>
      <c r="H95" s="8">
        <v>3.12</v>
      </c>
      <c r="I95" s="4">
        <v>9</v>
      </c>
      <c r="J95" s="5">
        <v>15625</v>
      </c>
      <c r="K95" s="5">
        <v>46334</v>
      </c>
      <c r="L95" s="5">
        <v>5079</v>
      </c>
      <c r="M95">
        <v>2651.98</v>
      </c>
      <c r="N95">
        <v>26121</v>
      </c>
    </row>
    <row r="96" spans="1:14" x14ac:dyDescent="0.3">
      <c r="A96">
        <v>108</v>
      </c>
      <c r="B96" t="s">
        <v>175</v>
      </c>
      <c r="C96" t="s">
        <v>176</v>
      </c>
      <c r="D96" s="2">
        <v>10.06</v>
      </c>
      <c r="E96" s="4">
        <v>5.2</v>
      </c>
      <c r="F96" s="9">
        <v>111.59039759939985</v>
      </c>
      <c r="G96">
        <v>29.266691672918228</v>
      </c>
      <c r="H96" s="8">
        <v>2.99</v>
      </c>
      <c r="I96" s="4">
        <v>10.6</v>
      </c>
      <c r="J96" s="5">
        <v>6242</v>
      </c>
      <c r="K96" s="5">
        <v>21328</v>
      </c>
      <c r="L96" s="5">
        <v>2380</v>
      </c>
      <c r="M96">
        <v>3294.65</v>
      </c>
      <c r="N96">
        <v>11959</v>
      </c>
    </row>
    <row r="97" spans="1:14" x14ac:dyDescent="0.3">
      <c r="A97">
        <v>109</v>
      </c>
      <c r="B97" t="s">
        <v>177</v>
      </c>
      <c r="C97" t="s">
        <v>178</v>
      </c>
      <c r="D97" s="2">
        <v>8.9700000000000006</v>
      </c>
      <c r="E97" s="4">
        <v>5</v>
      </c>
      <c r="F97" s="9">
        <v>132.01567842548579</v>
      </c>
      <c r="G97">
        <v>33.198232007338838</v>
      </c>
      <c r="H97" s="8">
        <v>2.98</v>
      </c>
      <c r="I97" s="4">
        <v>13.4</v>
      </c>
      <c r="J97" s="5">
        <v>19904</v>
      </c>
      <c r="K97" s="5">
        <v>59955</v>
      </c>
      <c r="L97" s="5">
        <v>7915</v>
      </c>
      <c r="M97">
        <v>2631.03</v>
      </c>
      <c r="N97">
        <v>34179</v>
      </c>
    </row>
    <row r="98" spans="1:14" x14ac:dyDescent="0.3">
      <c r="A98">
        <v>110</v>
      </c>
      <c r="B98" t="s">
        <v>179</v>
      </c>
      <c r="C98" t="s">
        <v>180</v>
      </c>
      <c r="D98" s="2">
        <v>10.66</v>
      </c>
      <c r="E98" s="4">
        <v>5.6</v>
      </c>
      <c r="F98" s="9">
        <v>129.29357105984195</v>
      </c>
      <c r="G98">
        <v>29.527856093396338</v>
      </c>
      <c r="H98" s="8">
        <v>3.03</v>
      </c>
      <c r="I98" s="4">
        <v>7.5</v>
      </c>
      <c r="J98" s="5">
        <v>7436</v>
      </c>
      <c r="K98" s="5">
        <v>25183</v>
      </c>
      <c r="L98" s="5">
        <v>3256</v>
      </c>
      <c r="M98">
        <v>2908.69</v>
      </c>
      <c r="N98">
        <v>14597</v>
      </c>
    </row>
    <row r="99" spans="1:14" x14ac:dyDescent="0.3">
      <c r="A99">
        <v>111</v>
      </c>
      <c r="B99" t="s">
        <v>181</v>
      </c>
      <c r="C99" t="s">
        <v>182</v>
      </c>
      <c r="D99" s="2">
        <v>10.1</v>
      </c>
      <c r="E99" s="4">
        <v>5</v>
      </c>
      <c r="F99" s="9">
        <v>135.93965447319329</v>
      </c>
      <c r="G99">
        <v>32.294589991077949</v>
      </c>
      <c r="H99" s="8">
        <v>3.08</v>
      </c>
      <c r="I99" s="4">
        <v>12.2</v>
      </c>
      <c r="J99" s="5">
        <v>19908</v>
      </c>
      <c r="K99" s="5">
        <v>61645</v>
      </c>
      <c r="L99" s="5">
        <v>8380</v>
      </c>
      <c r="M99">
        <v>2895.4</v>
      </c>
      <c r="N99">
        <v>35570</v>
      </c>
    </row>
    <row r="100" spans="1:14" x14ac:dyDescent="0.3">
      <c r="A100">
        <v>112</v>
      </c>
      <c r="B100" t="s">
        <v>183</v>
      </c>
      <c r="C100" t="s">
        <v>184</v>
      </c>
      <c r="D100" s="2">
        <v>10.44</v>
      </c>
      <c r="E100" s="4">
        <v>5.3</v>
      </c>
      <c r="F100" s="9">
        <v>106.69910954648995</v>
      </c>
      <c r="G100">
        <v>31.911368813418928</v>
      </c>
      <c r="H100" s="8">
        <v>3.54</v>
      </c>
      <c r="I100" s="4">
        <v>4.9000000000000004</v>
      </c>
      <c r="J100" s="5">
        <v>6164</v>
      </c>
      <c r="K100" s="5">
        <v>19316</v>
      </c>
      <c r="L100" s="5">
        <v>2061</v>
      </c>
      <c r="M100">
        <v>2725.69</v>
      </c>
      <c r="N100">
        <v>10602</v>
      </c>
    </row>
    <row r="101" spans="1:14" x14ac:dyDescent="0.3">
      <c r="A101">
        <v>113</v>
      </c>
      <c r="B101" t="s">
        <v>185</v>
      </c>
      <c r="C101" t="s">
        <v>126</v>
      </c>
      <c r="D101" s="2">
        <v>9.84</v>
      </c>
      <c r="E101" s="4">
        <v>5.3</v>
      </c>
      <c r="F101" s="9">
        <v>135.23097718056769</v>
      </c>
      <c r="G101">
        <v>28.763616124672019</v>
      </c>
      <c r="H101" s="8">
        <v>2.81</v>
      </c>
      <c r="I101" s="4">
        <v>13.9</v>
      </c>
      <c r="J101" s="5">
        <v>18088</v>
      </c>
      <c r="K101" s="5">
        <v>62885</v>
      </c>
      <c r="L101" s="5">
        <v>8504</v>
      </c>
      <c r="M101">
        <v>2823.87</v>
      </c>
      <c r="N101">
        <v>36068</v>
      </c>
    </row>
    <row r="102" spans="1:14" x14ac:dyDescent="0.3">
      <c r="A102">
        <v>114</v>
      </c>
      <c r="B102" t="s">
        <v>186</v>
      </c>
      <c r="C102" t="s">
        <v>187</v>
      </c>
      <c r="D102" s="2">
        <v>9.4600000000000009</v>
      </c>
      <c r="E102" s="4">
        <v>5.7</v>
      </c>
      <c r="F102" s="9">
        <v>122.12539638942296</v>
      </c>
      <c r="G102">
        <v>31.306649354540689</v>
      </c>
      <c r="H102" s="8">
        <v>3.17</v>
      </c>
      <c r="I102" s="4">
        <v>9.8000000000000007</v>
      </c>
      <c r="J102" s="5">
        <v>12538</v>
      </c>
      <c r="K102" s="5">
        <v>40049</v>
      </c>
      <c r="L102" s="5">
        <v>4891</v>
      </c>
      <c r="M102">
        <v>2576.71</v>
      </c>
      <c r="N102">
        <v>22904</v>
      </c>
    </row>
    <row r="103" spans="1:14" x14ac:dyDescent="0.3">
      <c r="A103">
        <v>115</v>
      </c>
      <c r="B103" t="s">
        <v>190</v>
      </c>
      <c r="C103" t="s">
        <v>191</v>
      </c>
      <c r="D103" s="2">
        <v>9.6300000000000008</v>
      </c>
      <c r="E103" s="4">
        <v>5.5</v>
      </c>
      <c r="F103" s="9">
        <v>136.19939112868809</v>
      </c>
      <c r="G103">
        <v>28.932768088314791</v>
      </c>
      <c r="H103" s="8">
        <v>2.82</v>
      </c>
      <c r="I103" s="4">
        <v>15.5</v>
      </c>
      <c r="J103" s="5">
        <v>10169</v>
      </c>
      <c r="K103" s="5">
        <v>35147</v>
      </c>
      <c r="L103" s="5">
        <v>4787</v>
      </c>
      <c r="M103">
        <v>2788.39</v>
      </c>
      <c r="N103">
        <v>20659</v>
      </c>
    </row>
    <row r="104" spans="1:14" x14ac:dyDescent="0.3">
      <c r="A104">
        <v>116</v>
      </c>
      <c r="B104" t="s">
        <v>188</v>
      </c>
      <c r="C104" t="s">
        <v>189</v>
      </c>
      <c r="D104" s="2">
        <v>10.33</v>
      </c>
      <c r="E104" s="4">
        <v>5.2</v>
      </c>
      <c r="F104" s="9">
        <v>112.70759470050383</v>
      </c>
      <c r="G104">
        <v>32.599365553274865</v>
      </c>
      <c r="H104" s="8">
        <v>3.26</v>
      </c>
      <c r="I104" s="4">
        <v>9.9</v>
      </c>
      <c r="J104" s="5">
        <v>6988</v>
      </c>
      <c r="K104" s="5">
        <v>21436</v>
      </c>
      <c r="L104" s="5">
        <v>2416</v>
      </c>
      <c r="M104">
        <v>2538.2800000000002</v>
      </c>
      <c r="N104">
        <v>12348</v>
      </c>
    </row>
    <row r="105" spans="1:14" x14ac:dyDescent="0.3">
      <c r="A105">
        <v>117</v>
      </c>
      <c r="B105" t="s">
        <v>192</v>
      </c>
      <c r="C105" t="s">
        <v>193</v>
      </c>
      <c r="D105" s="2">
        <v>9.3000000000000007</v>
      </c>
      <c r="E105" s="4">
        <v>4.9000000000000004</v>
      </c>
      <c r="F105" s="9">
        <v>152.22504249819531</v>
      </c>
      <c r="G105">
        <v>27.009058519432738</v>
      </c>
      <c r="H105" s="8">
        <v>2.69</v>
      </c>
      <c r="I105" s="4">
        <v>13.1</v>
      </c>
      <c r="J105" s="5">
        <v>23197</v>
      </c>
      <c r="K105" s="5">
        <v>85886</v>
      </c>
      <c r="L105" s="5">
        <v>13074</v>
      </c>
      <c r="M105">
        <v>3100.15</v>
      </c>
      <c r="N105">
        <v>50328</v>
      </c>
    </row>
    <row r="106" spans="1:14" x14ac:dyDescent="0.3">
      <c r="A106">
        <v>118</v>
      </c>
      <c r="B106" t="s">
        <v>194</v>
      </c>
      <c r="C106" t="s">
        <v>195</v>
      </c>
      <c r="D106" s="2">
        <v>10.07</v>
      </c>
      <c r="E106" s="4">
        <v>4.4000000000000004</v>
      </c>
      <c r="F106" s="9">
        <v>122.93277997862039</v>
      </c>
      <c r="G106">
        <v>28.55436081242533</v>
      </c>
      <c r="H106" s="8">
        <v>2.85</v>
      </c>
      <c r="I106" s="4">
        <v>12.3</v>
      </c>
      <c r="J106" s="5">
        <v>4541</v>
      </c>
      <c r="K106" s="5">
        <v>15903</v>
      </c>
      <c r="L106" s="5">
        <v>1955</v>
      </c>
      <c r="M106">
        <v>2440.7199999999998</v>
      </c>
      <c r="N106">
        <v>9294</v>
      </c>
    </row>
    <row r="107" spans="1:14" x14ac:dyDescent="0.3">
      <c r="A107">
        <v>120</v>
      </c>
      <c r="B107" t="s">
        <v>151</v>
      </c>
      <c r="C107" t="s">
        <v>152</v>
      </c>
      <c r="D107" s="2">
        <v>9.4700000000000006</v>
      </c>
      <c r="E107" s="4">
        <v>4.9000000000000004</v>
      </c>
      <c r="F107" s="9">
        <v>112.35539282514705</v>
      </c>
      <c r="G107">
        <v>31.579869902231916</v>
      </c>
      <c r="H107" s="8">
        <v>2.82</v>
      </c>
      <c r="I107" s="4">
        <v>16.399999999999999</v>
      </c>
      <c r="J107" s="5">
        <v>16215</v>
      </c>
      <c r="K107" s="5">
        <v>51346</v>
      </c>
      <c r="L107" s="5">
        <v>5769</v>
      </c>
      <c r="M107">
        <v>3276.98</v>
      </c>
      <c r="N107">
        <v>30954</v>
      </c>
    </row>
    <row r="108" spans="1:14" x14ac:dyDescent="0.3">
      <c r="A108">
        <v>121</v>
      </c>
      <c r="B108" t="s">
        <v>153</v>
      </c>
      <c r="C108" t="s">
        <v>154</v>
      </c>
      <c r="D108" s="2">
        <v>10.51</v>
      </c>
      <c r="E108" s="4">
        <v>5.7</v>
      </c>
      <c r="F108" s="9">
        <v>107.37276201971434</v>
      </c>
      <c r="G108">
        <v>34.766646549989943</v>
      </c>
      <c r="H108" s="8">
        <v>3.05</v>
      </c>
      <c r="I108" s="4">
        <v>11.9</v>
      </c>
      <c r="J108" s="5">
        <v>6913</v>
      </c>
      <c r="K108" s="5">
        <v>19884</v>
      </c>
      <c r="L108" s="5">
        <v>2135</v>
      </c>
      <c r="M108">
        <v>2822.65</v>
      </c>
      <c r="N108">
        <v>11833</v>
      </c>
    </row>
    <row r="109" spans="1:14" x14ac:dyDescent="0.3">
      <c r="A109">
        <v>124</v>
      </c>
      <c r="B109" t="s">
        <v>131</v>
      </c>
      <c r="C109" t="s">
        <v>132</v>
      </c>
      <c r="D109" s="2">
        <v>10.4</v>
      </c>
      <c r="E109" s="4">
        <v>4.9000000000000004</v>
      </c>
      <c r="F109" s="9">
        <v>129.04059994828032</v>
      </c>
      <c r="G109">
        <v>33.347699910927219</v>
      </c>
      <c r="H109" s="8">
        <v>3.05</v>
      </c>
      <c r="I109" s="4">
        <v>10.1</v>
      </c>
      <c r="J109" s="5">
        <v>11606</v>
      </c>
      <c r="K109" s="5">
        <v>34803</v>
      </c>
      <c r="L109" s="5">
        <v>4491</v>
      </c>
      <c r="M109">
        <v>3276.48</v>
      </c>
      <c r="N109">
        <v>21247</v>
      </c>
    </row>
    <row r="110" spans="1:14" x14ac:dyDescent="0.3">
      <c r="A110">
        <v>125</v>
      </c>
      <c r="B110" t="s">
        <v>133</v>
      </c>
      <c r="C110" t="s">
        <v>134</v>
      </c>
      <c r="D110" s="2">
        <v>9.75</v>
      </c>
      <c r="E110" s="4">
        <v>5.3</v>
      </c>
      <c r="F110" s="9">
        <v>105.79345088161209</v>
      </c>
      <c r="G110">
        <v>34.191366757530794</v>
      </c>
      <c r="H110" s="8">
        <v>2.9</v>
      </c>
      <c r="I110" s="4">
        <v>13.7</v>
      </c>
      <c r="J110" s="5">
        <v>9909</v>
      </c>
      <c r="K110" s="5">
        <v>28981</v>
      </c>
      <c r="L110" s="5">
        <v>3066</v>
      </c>
      <c r="M110">
        <v>3026.18</v>
      </c>
      <c r="N110">
        <v>17619</v>
      </c>
    </row>
    <row r="111" spans="1:14" x14ac:dyDescent="0.3">
      <c r="A111">
        <v>126</v>
      </c>
      <c r="B111" t="s">
        <v>135</v>
      </c>
      <c r="C111" t="s">
        <v>136</v>
      </c>
      <c r="D111" s="2">
        <v>11.09</v>
      </c>
      <c r="E111" s="4">
        <v>5.2</v>
      </c>
      <c r="F111" s="9">
        <v>119.24300787137832</v>
      </c>
      <c r="G111">
        <v>32.396583486853125</v>
      </c>
      <c r="H111" s="8">
        <v>2.87</v>
      </c>
      <c r="I111" s="4">
        <v>13.1</v>
      </c>
      <c r="J111" s="5">
        <v>9672</v>
      </c>
      <c r="K111" s="5">
        <v>29855</v>
      </c>
      <c r="L111" s="5">
        <v>3560</v>
      </c>
      <c r="M111">
        <v>2988.21</v>
      </c>
      <c r="N111">
        <v>18184</v>
      </c>
    </row>
    <row r="112" spans="1:14" x14ac:dyDescent="0.3">
      <c r="A112">
        <v>127</v>
      </c>
      <c r="B112" t="s">
        <v>137</v>
      </c>
      <c r="C112" t="s">
        <v>138</v>
      </c>
      <c r="D112" s="2">
        <v>10.56</v>
      </c>
      <c r="E112" s="4">
        <v>5.0999999999999996</v>
      </c>
      <c r="F112" s="9">
        <v>110.76698449217973</v>
      </c>
      <c r="G112">
        <v>32.053182310908568</v>
      </c>
      <c r="H112" s="8">
        <v>2.87</v>
      </c>
      <c r="I112" s="4">
        <v>16.3</v>
      </c>
      <c r="J112" s="5">
        <v>14489</v>
      </c>
      <c r="K112" s="5">
        <v>45203</v>
      </c>
      <c r="L112" s="5">
        <v>5007</v>
      </c>
      <c r="M112">
        <v>2976.3</v>
      </c>
      <c r="N112">
        <v>26782</v>
      </c>
    </row>
    <row r="113" spans="1:14" x14ac:dyDescent="0.3">
      <c r="A113">
        <v>128</v>
      </c>
      <c r="B113" t="s">
        <v>139</v>
      </c>
      <c r="C113" t="s">
        <v>140</v>
      </c>
      <c r="D113" s="2">
        <v>10.16</v>
      </c>
      <c r="E113" s="4">
        <v>5.2</v>
      </c>
      <c r="F113" s="9">
        <v>119.06335177996201</v>
      </c>
      <c r="G113">
        <v>32.563806062608407</v>
      </c>
      <c r="H113" s="8">
        <v>2.88</v>
      </c>
      <c r="I113" s="4">
        <v>15.4</v>
      </c>
      <c r="J113" s="5">
        <v>7885</v>
      </c>
      <c r="K113" s="5">
        <v>24214</v>
      </c>
      <c r="L113" s="5">
        <v>2883</v>
      </c>
      <c r="M113">
        <v>3068.31</v>
      </c>
      <c r="N113">
        <v>14806</v>
      </c>
    </row>
    <row r="114" spans="1:14" x14ac:dyDescent="0.3">
      <c r="A114">
        <v>129</v>
      </c>
      <c r="B114" t="s">
        <v>141</v>
      </c>
      <c r="C114" t="s">
        <v>142</v>
      </c>
      <c r="D114" s="2">
        <v>10.69</v>
      </c>
      <c r="E114" s="4">
        <v>5.3</v>
      </c>
      <c r="F114" s="9">
        <v>115.60468646607762</v>
      </c>
      <c r="G114">
        <v>34.257132848079088</v>
      </c>
      <c r="H114" s="8">
        <v>2.97</v>
      </c>
      <c r="I114" s="4">
        <v>14.7</v>
      </c>
      <c r="J114" s="5">
        <v>8801</v>
      </c>
      <c r="K114" s="5">
        <v>25691</v>
      </c>
      <c r="L114" s="5">
        <v>2970</v>
      </c>
      <c r="M114">
        <v>3030.54</v>
      </c>
      <c r="N114">
        <v>15154</v>
      </c>
    </row>
    <row r="115" spans="1:14" x14ac:dyDescent="0.3">
      <c r="A115">
        <v>130</v>
      </c>
      <c r="B115" t="s">
        <v>143</v>
      </c>
      <c r="C115" t="s">
        <v>144</v>
      </c>
      <c r="D115" s="2">
        <v>11.15</v>
      </c>
      <c r="E115" s="4">
        <v>5.2</v>
      </c>
      <c r="F115" s="9">
        <v>103.63182700304962</v>
      </c>
      <c r="G115">
        <v>32.087607429997227</v>
      </c>
      <c r="H115" s="8">
        <v>2.98</v>
      </c>
      <c r="I115" s="4">
        <v>12.2</v>
      </c>
      <c r="J115" s="5">
        <v>5787</v>
      </c>
      <c r="K115" s="5">
        <v>18035</v>
      </c>
      <c r="L115" s="5">
        <v>1869</v>
      </c>
      <c r="M115">
        <v>2620.65</v>
      </c>
      <c r="N115">
        <v>10791</v>
      </c>
    </row>
    <row r="116" spans="1:14" x14ac:dyDescent="0.3">
      <c r="A116">
        <v>131</v>
      </c>
      <c r="B116" t="s">
        <v>145</v>
      </c>
      <c r="C116" t="s">
        <v>146</v>
      </c>
      <c r="D116" s="2">
        <v>10.99</v>
      </c>
      <c r="E116" s="4">
        <v>5.2</v>
      </c>
      <c r="F116" s="9">
        <v>124.92218302552396</v>
      </c>
      <c r="G116">
        <v>29.788337829425192</v>
      </c>
      <c r="H116" s="8">
        <v>2.97</v>
      </c>
      <c r="I116" s="4">
        <v>8.6999999999999993</v>
      </c>
      <c r="J116" s="5">
        <v>8613</v>
      </c>
      <c r="K116" s="5">
        <v>28914</v>
      </c>
      <c r="L116" s="5">
        <v>3612</v>
      </c>
      <c r="M116">
        <v>2858.26</v>
      </c>
      <c r="N116">
        <v>17332</v>
      </c>
    </row>
    <row r="117" spans="1:14" x14ac:dyDescent="0.3">
      <c r="A117">
        <v>132</v>
      </c>
      <c r="B117" t="s">
        <v>149</v>
      </c>
      <c r="C117" t="s">
        <v>150</v>
      </c>
      <c r="D117" s="2">
        <v>9.1199999999999992</v>
      </c>
      <c r="E117" s="4">
        <v>5.3</v>
      </c>
      <c r="F117" s="9">
        <v>104.25330812854443</v>
      </c>
      <c r="G117">
        <v>33.244328922495278</v>
      </c>
      <c r="H117" s="8">
        <v>2.79</v>
      </c>
      <c r="I117" s="4">
        <v>15.9</v>
      </c>
      <c r="J117" s="5">
        <v>14069</v>
      </c>
      <c r="K117" s="5">
        <v>42320</v>
      </c>
      <c r="L117" s="5">
        <v>4412</v>
      </c>
      <c r="M117">
        <v>2719.65</v>
      </c>
      <c r="N117">
        <v>25294</v>
      </c>
    </row>
    <row r="118" spans="1:14" x14ac:dyDescent="0.3">
      <c r="A118">
        <v>133</v>
      </c>
      <c r="B118" t="s">
        <v>330</v>
      </c>
      <c r="C118" t="s">
        <v>331</v>
      </c>
      <c r="D118" s="2">
        <v>10.26</v>
      </c>
      <c r="E118" s="4">
        <v>6.6</v>
      </c>
      <c r="F118" s="9">
        <v>109.52550838387442</v>
      </c>
      <c r="G118">
        <v>40.236651207040076</v>
      </c>
      <c r="H118" s="8">
        <v>3.72</v>
      </c>
      <c r="I118" s="4">
        <v>12.2</v>
      </c>
      <c r="J118" s="5">
        <v>13534</v>
      </c>
      <c r="K118" s="5">
        <v>33636</v>
      </c>
      <c r="L118" s="5">
        <v>3684</v>
      </c>
      <c r="M118">
        <v>2802.56</v>
      </c>
      <c r="N118">
        <v>19335</v>
      </c>
    </row>
    <row r="119" spans="1:14" x14ac:dyDescent="0.3">
      <c r="A119">
        <v>134</v>
      </c>
      <c r="B119" t="s">
        <v>328</v>
      </c>
      <c r="C119" t="s">
        <v>329</v>
      </c>
      <c r="D119" s="2">
        <v>9.31</v>
      </c>
      <c r="E119" s="4">
        <v>5.3</v>
      </c>
      <c r="F119" s="9">
        <v>124.44836716681378</v>
      </c>
      <c r="G119">
        <v>38.561341571050313</v>
      </c>
      <c r="H119" s="8">
        <v>3.21</v>
      </c>
      <c r="I119" s="4">
        <v>14.5</v>
      </c>
      <c r="J119" s="5">
        <v>4369</v>
      </c>
      <c r="K119" s="5">
        <v>11330</v>
      </c>
      <c r="L119" s="5">
        <v>1410</v>
      </c>
      <c r="M119">
        <v>2945.5</v>
      </c>
      <c r="N119">
        <v>6962</v>
      </c>
    </row>
    <row r="120" spans="1:14" x14ac:dyDescent="0.3">
      <c r="A120">
        <v>135</v>
      </c>
      <c r="B120" t="s">
        <v>332</v>
      </c>
      <c r="C120" t="s">
        <v>333</v>
      </c>
      <c r="D120" s="2">
        <v>10.98</v>
      </c>
      <c r="E120" s="4">
        <v>6</v>
      </c>
      <c r="F120" s="9">
        <v>130.56432083363907</v>
      </c>
      <c r="G120">
        <v>37.38900711822118</v>
      </c>
      <c r="H120" s="8">
        <v>3.57</v>
      </c>
      <c r="I120" s="4">
        <v>11.5</v>
      </c>
      <c r="J120" s="5">
        <v>25475</v>
      </c>
      <c r="K120" s="5">
        <v>68135</v>
      </c>
      <c r="L120" s="5">
        <v>8896</v>
      </c>
      <c r="M120">
        <v>2867.63</v>
      </c>
      <c r="N120">
        <v>40819</v>
      </c>
    </row>
    <row r="121" spans="1:14" x14ac:dyDescent="0.3">
      <c r="A121">
        <v>136</v>
      </c>
      <c r="B121" t="s">
        <v>334</v>
      </c>
      <c r="C121" t="s">
        <v>335</v>
      </c>
      <c r="D121" s="2">
        <v>9.94</v>
      </c>
      <c r="E121" s="4">
        <v>6</v>
      </c>
      <c r="F121" s="9">
        <v>131.55178710363771</v>
      </c>
      <c r="G121">
        <v>34.346369424728877</v>
      </c>
      <c r="H121" s="8">
        <v>3.4</v>
      </c>
      <c r="I121" s="4">
        <v>15.8</v>
      </c>
      <c r="J121" s="5">
        <v>21631</v>
      </c>
      <c r="K121" s="5">
        <v>62979</v>
      </c>
      <c r="L121" s="5">
        <v>8285</v>
      </c>
      <c r="M121">
        <v>2971.94</v>
      </c>
      <c r="N121">
        <v>37319</v>
      </c>
    </row>
    <row r="122" spans="1:14" x14ac:dyDescent="0.3">
      <c r="A122">
        <v>137</v>
      </c>
      <c r="B122" t="s">
        <v>338</v>
      </c>
      <c r="C122" t="s">
        <v>339</v>
      </c>
      <c r="D122" s="2">
        <v>8.93</v>
      </c>
      <c r="E122" s="4">
        <v>5.5</v>
      </c>
      <c r="F122" s="9">
        <v>89.854427563409828</v>
      </c>
      <c r="G122">
        <v>37.082830080732307</v>
      </c>
      <c r="H122" s="8">
        <v>3.64</v>
      </c>
      <c r="I122" s="4">
        <v>12.9</v>
      </c>
      <c r="J122" s="5">
        <v>11667</v>
      </c>
      <c r="K122" s="5">
        <v>31462</v>
      </c>
      <c r="L122" s="5">
        <v>2827</v>
      </c>
      <c r="M122">
        <v>2623.83</v>
      </c>
      <c r="N122">
        <v>18527</v>
      </c>
    </row>
    <row r="123" spans="1:14" x14ac:dyDescent="0.3">
      <c r="A123">
        <v>138</v>
      </c>
      <c r="B123" t="s">
        <v>336</v>
      </c>
      <c r="C123" t="s">
        <v>337</v>
      </c>
      <c r="D123" s="2">
        <v>10.1</v>
      </c>
      <c r="E123" s="4">
        <v>5.8</v>
      </c>
      <c r="F123" s="9">
        <v>121.16897206400867</v>
      </c>
      <c r="G123">
        <v>37.466097097911586</v>
      </c>
      <c r="H123" s="8">
        <v>3.43</v>
      </c>
      <c r="I123" s="4">
        <v>15.3</v>
      </c>
      <c r="J123" s="5">
        <v>22102</v>
      </c>
      <c r="K123" s="5">
        <v>58992</v>
      </c>
      <c r="L123" s="5">
        <v>7148</v>
      </c>
      <c r="M123">
        <v>2962.03</v>
      </c>
      <c r="N123">
        <v>34721</v>
      </c>
    </row>
    <row r="124" spans="1:14" x14ac:dyDescent="0.3">
      <c r="A124">
        <v>139</v>
      </c>
      <c r="B124" t="s">
        <v>340</v>
      </c>
      <c r="C124" t="s">
        <v>134</v>
      </c>
      <c r="D124" s="2">
        <v>10.3</v>
      </c>
      <c r="E124" s="4">
        <v>6.1</v>
      </c>
      <c r="F124" s="9">
        <v>125.5663657757016</v>
      </c>
      <c r="G124">
        <v>36.026131853464925</v>
      </c>
      <c r="H124" s="8">
        <v>3.5</v>
      </c>
      <c r="I124" s="4">
        <v>12.5</v>
      </c>
      <c r="J124" s="5">
        <v>20514</v>
      </c>
      <c r="K124" s="5">
        <v>56942</v>
      </c>
      <c r="L124" s="5">
        <v>7150</v>
      </c>
      <c r="M124">
        <v>2677.64</v>
      </c>
      <c r="N124">
        <v>32872</v>
      </c>
    </row>
    <row r="125" spans="1:14" x14ac:dyDescent="0.3">
      <c r="A125">
        <v>140</v>
      </c>
      <c r="B125" t="s">
        <v>341</v>
      </c>
      <c r="C125" t="s">
        <v>342</v>
      </c>
      <c r="D125" s="2">
        <v>9.93</v>
      </c>
      <c r="E125" s="4">
        <v>5.4</v>
      </c>
      <c r="F125" s="9">
        <v>119.5774647887324</v>
      </c>
      <c r="G125">
        <v>35.380281690140848</v>
      </c>
      <c r="H125" s="8">
        <v>3.38</v>
      </c>
      <c r="I125" s="4">
        <v>15.1</v>
      </c>
      <c r="J125" s="5">
        <v>12560</v>
      </c>
      <c r="K125" s="5">
        <v>35500</v>
      </c>
      <c r="L125" s="5">
        <v>4245</v>
      </c>
      <c r="M125">
        <v>3034.18</v>
      </c>
      <c r="N125">
        <v>20943</v>
      </c>
    </row>
    <row r="126" spans="1:14" x14ac:dyDescent="0.3">
      <c r="A126">
        <v>141</v>
      </c>
      <c r="B126" t="s">
        <v>343</v>
      </c>
      <c r="C126" t="s">
        <v>344</v>
      </c>
      <c r="D126" s="2">
        <v>10.11</v>
      </c>
      <c r="E126" s="4">
        <v>6.4</v>
      </c>
      <c r="F126" s="9">
        <v>118.68215446311277</v>
      </c>
      <c r="G126">
        <v>34.62283067136832</v>
      </c>
      <c r="H126" s="8">
        <v>3.42</v>
      </c>
      <c r="I126" s="4">
        <v>17.3</v>
      </c>
      <c r="J126" s="5">
        <v>10015</v>
      </c>
      <c r="K126" s="5">
        <v>28926</v>
      </c>
      <c r="L126" s="5">
        <v>3433</v>
      </c>
      <c r="M126">
        <v>2753.01</v>
      </c>
      <c r="N126">
        <v>16826</v>
      </c>
    </row>
    <row r="127" spans="1:14" x14ac:dyDescent="0.3">
      <c r="A127">
        <v>142</v>
      </c>
      <c r="B127" t="s">
        <v>345</v>
      </c>
      <c r="C127" t="s">
        <v>346</v>
      </c>
      <c r="D127" s="2">
        <v>11.33</v>
      </c>
      <c r="E127" s="4">
        <v>5.4</v>
      </c>
      <c r="F127" s="9">
        <v>156.90474431888126</v>
      </c>
      <c r="G127">
        <v>34.79085112145161</v>
      </c>
      <c r="H127" s="8">
        <v>3.54</v>
      </c>
      <c r="I127" s="4">
        <v>12.8</v>
      </c>
      <c r="J127" s="5">
        <v>14131</v>
      </c>
      <c r="K127" s="5">
        <v>40617</v>
      </c>
      <c r="L127" s="5">
        <v>6373</v>
      </c>
      <c r="M127">
        <v>2705.71</v>
      </c>
      <c r="N127">
        <v>23367</v>
      </c>
    </row>
    <row r="128" spans="1:14" x14ac:dyDescent="0.3">
      <c r="A128">
        <v>143</v>
      </c>
      <c r="B128" t="s">
        <v>347</v>
      </c>
      <c r="C128" t="s">
        <v>348</v>
      </c>
      <c r="D128" s="2">
        <v>9.74</v>
      </c>
      <c r="E128" s="4">
        <v>5.6</v>
      </c>
      <c r="F128" s="9">
        <v>128.87344338256588</v>
      </c>
      <c r="G128">
        <v>34.205039096437879</v>
      </c>
      <c r="H128" s="8">
        <v>3.31</v>
      </c>
      <c r="I128" s="4">
        <v>10.199999999999999</v>
      </c>
      <c r="J128" s="5">
        <v>23622</v>
      </c>
      <c r="K128" s="5">
        <v>69060</v>
      </c>
      <c r="L128" s="5">
        <v>8900</v>
      </c>
      <c r="M128">
        <v>3066.66</v>
      </c>
      <c r="N128">
        <v>41092</v>
      </c>
    </row>
    <row r="129" spans="1:14" x14ac:dyDescent="0.3">
      <c r="A129">
        <v>144</v>
      </c>
      <c r="B129" t="s">
        <v>254</v>
      </c>
      <c r="C129" t="s">
        <v>255</v>
      </c>
      <c r="D129" s="2">
        <v>10.99</v>
      </c>
      <c r="E129" s="4">
        <v>6</v>
      </c>
      <c r="F129" s="9">
        <v>118.11523644214894</v>
      </c>
      <c r="G129">
        <v>35.341433470217183</v>
      </c>
      <c r="H129" s="8">
        <v>3.13</v>
      </c>
      <c r="I129" s="4">
        <v>14</v>
      </c>
      <c r="J129" s="5">
        <v>8348</v>
      </c>
      <c r="K129" s="5">
        <v>23621</v>
      </c>
      <c r="L129" s="5">
        <v>2790</v>
      </c>
      <c r="M129">
        <v>3208.26</v>
      </c>
      <c r="N129">
        <v>13304</v>
      </c>
    </row>
    <row r="130" spans="1:14" x14ac:dyDescent="0.3">
      <c r="A130">
        <v>145</v>
      </c>
      <c r="B130" t="s">
        <v>308</v>
      </c>
      <c r="C130" t="s">
        <v>199</v>
      </c>
      <c r="D130" s="2">
        <v>9.51</v>
      </c>
      <c r="E130" s="4">
        <v>5</v>
      </c>
      <c r="F130" s="9">
        <v>136.19799894681412</v>
      </c>
      <c r="G130">
        <v>32.216956292785675</v>
      </c>
      <c r="H130" s="8">
        <v>2.91</v>
      </c>
      <c r="I130" s="4">
        <v>12.1</v>
      </c>
      <c r="J130" s="5">
        <v>15295</v>
      </c>
      <c r="K130" s="5">
        <v>47475</v>
      </c>
      <c r="L130" s="5">
        <v>6466</v>
      </c>
      <c r="M130">
        <v>2962.78</v>
      </c>
      <c r="N130">
        <v>28116</v>
      </c>
    </row>
    <row r="131" spans="1:14" x14ac:dyDescent="0.3">
      <c r="A131">
        <v>146</v>
      </c>
      <c r="B131" t="s">
        <v>525</v>
      </c>
      <c r="C131" t="s">
        <v>526</v>
      </c>
      <c r="D131" s="2">
        <v>10.81</v>
      </c>
      <c r="E131" s="4">
        <v>5.2</v>
      </c>
      <c r="F131" s="9">
        <v>116.8895289035178</v>
      </c>
      <c r="G131">
        <v>33.91483233902489</v>
      </c>
      <c r="H131" s="8">
        <v>3.09</v>
      </c>
      <c r="I131" s="4">
        <v>11.9</v>
      </c>
      <c r="J131" s="5">
        <v>8243</v>
      </c>
      <c r="K131" s="5">
        <v>24305</v>
      </c>
      <c r="L131" s="5">
        <v>2841</v>
      </c>
      <c r="M131">
        <v>2860.3</v>
      </c>
      <c r="N131">
        <v>14572</v>
      </c>
    </row>
    <row r="132" spans="1:14" x14ac:dyDescent="0.3">
      <c r="A132">
        <v>147</v>
      </c>
      <c r="B132" t="s">
        <v>557</v>
      </c>
      <c r="C132" t="s">
        <v>558</v>
      </c>
      <c r="D132" s="2">
        <v>11.14</v>
      </c>
      <c r="E132" s="4">
        <v>5</v>
      </c>
      <c r="F132" s="9">
        <v>110.71479526323299</v>
      </c>
      <c r="G132">
        <v>36.970323869310882</v>
      </c>
      <c r="H132" s="8">
        <v>3.49</v>
      </c>
      <c r="I132" s="4">
        <v>7.4</v>
      </c>
      <c r="J132" s="5">
        <v>10365</v>
      </c>
      <c r="K132" s="5">
        <v>28036</v>
      </c>
      <c r="L132" s="5">
        <v>3104</v>
      </c>
      <c r="M132">
        <v>2875.32</v>
      </c>
      <c r="N132">
        <v>16534</v>
      </c>
    </row>
    <row r="133" spans="1:14" x14ac:dyDescent="0.3">
      <c r="A133">
        <v>149</v>
      </c>
      <c r="B133" t="s">
        <v>306</v>
      </c>
      <c r="C133" t="s">
        <v>307</v>
      </c>
      <c r="D133" s="2">
        <v>10.76</v>
      </c>
      <c r="E133" s="4">
        <v>5.0999999999999996</v>
      </c>
      <c r="F133" s="9">
        <v>159.46386070399598</v>
      </c>
      <c r="G133">
        <v>28.798697231617187</v>
      </c>
      <c r="H133" s="8">
        <v>2.74</v>
      </c>
      <c r="I133" s="4">
        <v>10.3</v>
      </c>
      <c r="J133" s="5">
        <v>11495</v>
      </c>
      <c r="K133" s="5">
        <v>39915</v>
      </c>
      <c r="L133" s="5">
        <v>6365</v>
      </c>
      <c r="M133">
        <v>3487.5</v>
      </c>
      <c r="N133">
        <v>23365</v>
      </c>
    </row>
    <row r="134" spans="1:14" x14ac:dyDescent="0.3">
      <c r="A134">
        <v>152</v>
      </c>
      <c r="B134" t="s">
        <v>552</v>
      </c>
      <c r="C134" t="s">
        <v>553</v>
      </c>
      <c r="D134" s="2">
        <v>11.52</v>
      </c>
      <c r="E134" s="4">
        <v>5.6</v>
      </c>
      <c r="F134" s="9">
        <v>108.68057408099023</v>
      </c>
      <c r="G134">
        <v>32.636184175425491</v>
      </c>
      <c r="H134" s="8">
        <v>3.26</v>
      </c>
      <c r="I134" s="4">
        <v>6.2</v>
      </c>
      <c r="J134" s="5">
        <v>12234</v>
      </c>
      <c r="K134" s="5">
        <v>37486</v>
      </c>
      <c r="L134" s="5">
        <v>4074</v>
      </c>
      <c r="M134">
        <v>3038.62</v>
      </c>
      <c r="N134">
        <v>22497</v>
      </c>
    </row>
    <row r="135" spans="1:14" x14ac:dyDescent="0.3">
      <c r="A135">
        <v>153</v>
      </c>
      <c r="B135" t="s">
        <v>554</v>
      </c>
      <c r="C135" t="s">
        <v>555</v>
      </c>
      <c r="D135" s="2">
        <v>12.53</v>
      </c>
      <c r="E135" s="4">
        <v>6.3</v>
      </c>
      <c r="F135" s="9">
        <v>109.65106382978723</v>
      </c>
      <c r="G135">
        <v>36.149787234042549</v>
      </c>
      <c r="H135" s="8">
        <v>3.19</v>
      </c>
      <c r="I135" s="4">
        <v>9.3000000000000007</v>
      </c>
      <c r="J135" s="5">
        <v>10619</v>
      </c>
      <c r="K135" s="5">
        <v>29375</v>
      </c>
      <c r="L135" s="5">
        <v>3221</v>
      </c>
      <c r="M135">
        <v>3031.88</v>
      </c>
      <c r="N135">
        <v>17936</v>
      </c>
    </row>
    <row r="136" spans="1:14" x14ac:dyDescent="0.3">
      <c r="A136">
        <v>154</v>
      </c>
      <c r="B136" t="s">
        <v>319</v>
      </c>
      <c r="C136" t="s">
        <v>320</v>
      </c>
      <c r="D136" s="2">
        <v>8.51</v>
      </c>
      <c r="E136" s="4">
        <v>5.2</v>
      </c>
      <c r="F136" s="9">
        <v>117.5852516954819</v>
      </c>
      <c r="G136">
        <v>32.828896196935169</v>
      </c>
      <c r="H136" s="8">
        <v>2.91</v>
      </c>
      <c r="I136" s="4">
        <v>18.100000000000001</v>
      </c>
      <c r="J136" s="5">
        <v>24058</v>
      </c>
      <c r="K136" s="5">
        <v>73283</v>
      </c>
      <c r="L136" s="5">
        <v>8617</v>
      </c>
      <c r="M136">
        <v>2846.85</v>
      </c>
      <c r="N136">
        <v>43622</v>
      </c>
    </row>
    <row r="137" spans="1:14" x14ac:dyDescent="0.3">
      <c r="A137">
        <v>155</v>
      </c>
      <c r="B137" t="s">
        <v>321</v>
      </c>
      <c r="C137" t="s">
        <v>322</v>
      </c>
      <c r="D137" s="2">
        <v>8.44</v>
      </c>
      <c r="E137" s="4">
        <v>5.8</v>
      </c>
      <c r="F137" s="9">
        <v>104.96115819209039</v>
      </c>
      <c r="G137">
        <v>30.143596986817329</v>
      </c>
      <c r="H137" s="8">
        <v>3.19</v>
      </c>
      <c r="I137" s="4">
        <v>6.1</v>
      </c>
      <c r="J137" s="5">
        <v>10244</v>
      </c>
      <c r="K137" s="5">
        <v>33984</v>
      </c>
      <c r="L137" s="5">
        <v>3567</v>
      </c>
      <c r="M137">
        <v>2868.91</v>
      </c>
      <c r="N137">
        <v>20571</v>
      </c>
    </row>
    <row r="138" spans="1:14" x14ac:dyDescent="0.3">
      <c r="A138">
        <v>156</v>
      </c>
      <c r="B138" t="s">
        <v>548</v>
      </c>
      <c r="C138" t="s">
        <v>549</v>
      </c>
      <c r="D138" s="2">
        <v>12.3</v>
      </c>
      <c r="E138" s="4">
        <v>5.0999999999999996</v>
      </c>
      <c r="F138" s="9">
        <v>104.96357012750455</v>
      </c>
      <c r="G138">
        <v>37.503794778384943</v>
      </c>
      <c r="H138" s="8">
        <v>3.73</v>
      </c>
      <c r="I138" s="4">
        <v>5.4</v>
      </c>
      <c r="J138" s="5">
        <v>9883</v>
      </c>
      <c r="K138" s="5">
        <v>26352</v>
      </c>
      <c r="L138" s="5">
        <v>2766</v>
      </c>
      <c r="M138">
        <v>3194.85</v>
      </c>
      <c r="N138">
        <v>15922</v>
      </c>
    </row>
    <row r="139" spans="1:14" x14ac:dyDescent="0.3">
      <c r="A139">
        <v>157</v>
      </c>
      <c r="B139" t="s">
        <v>550</v>
      </c>
      <c r="C139" t="s">
        <v>551</v>
      </c>
      <c r="D139" s="2">
        <v>11.17</v>
      </c>
      <c r="E139" s="4">
        <v>6</v>
      </c>
      <c r="F139" s="9">
        <v>93.569441472287622</v>
      </c>
      <c r="G139">
        <v>35.0898780226835</v>
      </c>
      <c r="H139" s="8">
        <v>3.17</v>
      </c>
      <c r="I139" s="4">
        <v>9</v>
      </c>
      <c r="J139" s="5">
        <v>6559</v>
      </c>
      <c r="K139" s="5">
        <v>18692</v>
      </c>
      <c r="L139" s="5">
        <v>1749</v>
      </c>
      <c r="M139">
        <v>2790.82</v>
      </c>
      <c r="N139">
        <v>11181</v>
      </c>
    </row>
    <row r="140" spans="1:14" x14ac:dyDescent="0.3">
      <c r="A140">
        <v>158</v>
      </c>
      <c r="B140" t="s">
        <v>326</v>
      </c>
      <c r="C140" t="s">
        <v>327</v>
      </c>
      <c r="D140" s="2">
        <v>8.49</v>
      </c>
      <c r="E140" s="4">
        <v>5.4</v>
      </c>
      <c r="F140" s="9">
        <v>103.51799433885968</v>
      </c>
      <c r="G140">
        <v>31.014961585119288</v>
      </c>
      <c r="H140" s="8">
        <v>3.01</v>
      </c>
      <c r="I140" s="4">
        <v>8.6</v>
      </c>
      <c r="J140" s="5">
        <v>12272</v>
      </c>
      <c r="K140" s="5">
        <v>39568</v>
      </c>
      <c r="L140" s="5">
        <v>4096</v>
      </c>
      <c r="M140">
        <v>3079.75</v>
      </c>
      <c r="N140">
        <v>24425</v>
      </c>
    </row>
    <row r="141" spans="1:14" x14ac:dyDescent="0.3">
      <c r="A141">
        <v>160</v>
      </c>
      <c r="B141" t="s">
        <v>309</v>
      </c>
      <c r="C141" t="s">
        <v>310</v>
      </c>
      <c r="D141" s="2">
        <v>8.27</v>
      </c>
      <c r="E141" s="4">
        <v>5.7</v>
      </c>
      <c r="F141" s="9">
        <v>109.5940067665539</v>
      </c>
      <c r="G141">
        <v>31.226840663766716</v>
      </c>
      <c r="H141" s="8">
        <v>2.9</v>
      </c>
      <c r="I141" s="4">
        <v>14.4</v>
      </c>
      <c r="J141" s="5">
        <v>7753</v>
      </c>
      <c r="K141" s="5">
        <v>24828</v>
      </c>
      <c r="L141" s="5">
        <v>2721</v>
      </c>
      <c r="M141">
        <v>3031.11</v>
      </c>
      <c r="N141">
        <v>14403</v>
      </c>
    </row>
    <row r="142" spans="1:14" x14ac:dyDescent="0.3">
      <c r="A142">
        <v>161</v>
      </c>
      <c r="B142" t="s">
        <v>315</v>
      </c>
      <c r="C142" t="s">
        <v>316</v>
      </c>
      <c r="D142" s="2">
        <v>8.32</v>
      </c>
      <c r="E142" s="4">
        <v>5.3</v>
      </c>
      <c r="F142" s="9">
        <v>107.08066467931879</v>
      </c>
      <c r="G142">
        <v>30.917033145420735</v>
      </c>
      <c r="H142" s="8">
        <v>2.91</v>
      </c>
      <c r="I142" s="4">
        <v>9.1999999999999993</v>
      </c>
      <c r="J142" s="5">
        <v>10475</v>
      </c>
      <c r="K142" s="5">
        <v>33881</v>
      </c>
      <c r="L142" s="5">
        <v>3628</v>
      </c>
      <c r="M142">
        <v>3597.89</v>
      </c>
      <c r="N142">
        <v>21164</v>
      </c>
    </row>
    <row r="143" spans="1:14" x14ac:dyDescent="0.3">
      <c r="A143">
        <v>162</v>
      </c>
      <c r="B143" t="s">
        <v>559</v>
      </c>
      <c r="C143" t="s">
        <v>560</v>
      </c>
      <c r="D143" s="2">
        <v>10.36</v>
      </c>
      <c r="E143" s="4">
        <v>5.6</v>
      </c>
      <c r="F143" s="9">
        <v>144.26911003648087</v>
      </c>
      <c r="G143">
        <v>33.232940244902579</v>
      </c>
      <c r="H143" s="8">
        <v>2.93</v>
      </c>
      <c r="I143" s="4">
        <v>10.9</v>
      </c>
      <c r="J143" s="5">
        <v>23503</v>
      </c>
      <c r="K143" s="5">
        <v>70722</v>
      </c>
      <c r="L143" s="5">
        <v>10203</v>
      </c>
      <c r="M143">
        <v>3186.5</v>
      </c>
      <c r="N143">
        <v>43090</v>
      </c>
    </row>
    <row r="144" spans="1:14" x14ac:dyDescent="0.3">
      <c r="A144">
        <v>164</v>
      </c>
      <c r="B144" t="s">
        <v>317</v>
      </c>
      <c r="C144" t="s">
        <v>318</v>
      </c>
      <c r="D144" s="2">
        <v>9.6</v>
      </c>
      <c r="E144" s="4">
        <v>5.3</v>
      </c>
      <c r="F144" s="9">
        <v>118.91059047446413</v>
      </c>
      <c r="G144">
        <v>34.209453029410433</v>
      </c>
      <c r="H144" s="8">
        <v>3.09</v>
      </c>
      <c r="I144" s="4">
        <v>11.4</v>
      </c>
      <c r="J144" s="5">
        <v>7549</v>
      </c>
      <c r="K144" s="5">
        <v>22067</v>
      </c>
      <c r="L144" s="5">
        <v>2624</v>
      </c>
      <c r="M144">
        <v>2974.33</v>
      </c>
      <c r="N144">
        <v>13226</v>
      </c>
    </row>
    <row r="145" spans="1:14" x14ac:dyDescent="0.3">
      <c r="A145">
        <v>165</v>
      </c>
      <c r="B145" t="s">
        <v>527</v>
      </c>
      <c r="C145" t="s">
        <v>528</v>
      </c>
      <c r="D145" s="2">
        <v>10.8</v>
      </c>
      <c r="E145" s="4">
        <v>5.8</v>
      </c>
      <c r="F145" s="9">
        <v>119.86255221668239</v>
      </c>
      <c r="G145">
        <v>35.125544625612001</v>
      </c>
      <c r="H145" s="8">
        <v>3.2</v>
      </c>
      <c r="I145" s="4">
        <v>9.5</v>
      </c>
      <c r="J145" s="5">
        <v>15640</v>
      </c>
      <c r="K145" s="5">
        <v>44526</v>
      </c>
      <c r="L145" s="5">
        <v>5337</v>
      </c>
      <c r="M145">
        <v>3009.4</v>
      </c>
      <c r="N145">
        <v>26332</v>
      </c>
    </row>
    <row r="146" spans="1:14" x14ac:dyDescent="0.3">
      <c r="A146">
        <v>166</v>
      </c>
      <c r="B146" t="s">
        <v>556</v>
      </c>
      <c r="C146" t="s">
        <v>265</v>
      </c>
      <c r="D146" s="2">
        <v>10.19</v>
      </c>
      <c r="E146" s="4">
        <v>5.7</v>
      </c>
      <c r="F146" s="9">
        <v>128.07503262553209</v>
      </c>
      <c r="G146">
        <v>34.475735141661886</v>
      </c>
      <c r="H146" s="8">
        <v>3.3</v>
      </c>
      <c r="I146" s="4">
        <v>9.9</v>
      </c>
      <c r="J146" s="5">
        <v>28267</v>
      </c>
      <c r="K146" s="5">
        <v>81991</v>
      </c>
      <c r="L146" s="5">
        <v>10501</v>
      </c>
      <c r="M146">
        <v>2896.13</v>
      </c>
      <c r="N146">
        <v>49003</v>
      </c>
    </row>
    <row r="147" spans="1:14" x14ac:dyDescent="0.3">
      <c r="A147">
        <v>167</v>
      </c>
      <c r="B147" t="s">
        <v>323</v>
      </c>
      <c r="C147" t="s">
        <v>115</v>
      </c>
      <c r="D147" s="2">
        <v>8.58</v>
      </c>
      <c r="E147" s="4">
        <v>5</v>
      </c>
      <c r="F147" s="9">
        <v>121.5191718909462</v>
      </c>
      <c r="G147">
        <v>29.568450211401075</v>
      </c>
      <c r="H147" s="8">
        <v>3.08</v>
      </c>
      <c r="I147" s="4">
        <v>8.6999999999999993</v>
      </c>
      <c r="J147" s="5">
        <v>20281</v>
      </c>
      <c r="K147" s="5">
        <v>68590</v>
      </c>
      <c r="L147" s="5">
        <v>8335</v>
      </c>
      <c r="M147">
        <v>2785.98</v>
      </c>
      <c r="N147">
        <v>43139</v>
      </c>
    </row>
    <row r="148" spans="1:14" x14ac:dyDescent="0.3">
      <c r="A148">
        <v>168</v>
      </c>
      <c r="B148" t="s">
        <v>324</v>
      </c>
      <c r="C148" t="s">
        <v>325</v>
      </c>
      <c r="D148" s="2">
        <v>9.4700000000000006</v>
      </c>
      <c r="E148" s="4">
        <v>5.4</v>
      </c>
      <c r="F148" s="9">
        <v>114.65603190428713</v>
      </c>
      <c r="G148">
        <v>29.67098703888335</v>
      </c>
      <c r="H148" s="8">
        <v>2.89</v>
      </c>
      <c r="I148" s="4">
        <v>13.9</v>
      </c>
      <c r="J148" s="5">
        <v>8928</v>
      </c>
      <c r="K148" s="5">
        <v>30090</v>
      </c>
      <c r="L148" s="5">
        <v>3450</v>
      </c>
      <c r="M148">
        <v>2958.74</v>
      </c>
      <c r="N148">
        <v>17606</v>
      </c>
    </row>
    <row r="149" spans="1:14" x14ac:dyDescent="0.3">
      <c r="A149">
        <v>169</v>
      </c>
      <c r="B149" t="s">
        <v>311</v>
      </c>
      <c r="C149" t="s">
        <v>312</v>
      </c>
      <c r="D149" s="2">
        <v>7.74</v>
      </c>
      <c r="E149" s="4">
        <v>4.8</v>
      </c>
      <c r="F149" s="9">
        <v>124.78920741989883</v>
      </c>
      <c r="G149">
        <v>29.973724459782737</v>
      </c>
      <c r="H149" s="8">
        <v>2.67</v>
      </c>
      <c r="I149" s="4">
        <v>12.1</v>
      </c>
      <c r="J149" s="5">
        <v>15286</v>
      </c>
      <c r="K149" s="5">
        <v>50998</v>
      </c>
      <c r="L149" s="5">
        <v>6364</v>
      </c>
      <c r="M149">
        <v>3753.82</v>
      </c>
      <c r="N149">
        <v>30574</v>
      </c>
    </row>
    <row r="150" spans="1:14" x14ac:dyDescent="0.3">
      <c r="A150">
        <v>170</v>
      </c>
      <c r="B150" t="s">
        <v>313</v>
      </c>
      <c r="C150" t="s">
        <v>314</v>
      </c>
      <c r="D150" s="2">
        <v>8.2200000000000006</v>
      </c>
      <c r="E150" s="4">
        <v>5.0999999999999996</v>
      </c>
      <c r="F150" s="9">
        <v>119.90600103169599</v>
      </c>
      <c r="G150">
        <v>32.99134521694274</v>
      </c>
      <c r="H150" s="8">
        <v>2.93</v>
      </c>
      <c r="I150" s="4">
        <v>10.7</v>
      </c>
      <c r="J150" s="5">
        <v>11512</v>
      </c>
      <c r="K150" s="5">
        <v>34894</v>
      </c>
      <c r="L150" s="5">
        <v>4184</v>
      </c>
      <c r="M150">
        <v>2994.99</v>
      </c>
      <c r="N150">
        <v>21169</v>
      </c>
    </row>
    <row r="151" spans="1:14" x14ac:dyDescent="0.3">
      <c r="A151">
        <v>172</v>
      </c>
      <c r="B151" t="s">
        <v>385</v>
      </c>
      <c r="C151" t="s">
        <v>386</v>
      </c>
      <c r="D151" s="2">
        <v>9.99</v>
      </c>
      <c r="E151" s="4">
        <v>5.5</v>
      </c>
      <c r="F151" s="9">
        <v>136.49683334908784</v>
      </c>
      <c r="G151">
        <v>28.112297948766425</v>
      </c>
      <c r="H151" s="8">
        <v>3.12</v>
      </c>
      <c r="I151" s="4">
        <v>13.9</v>
      </c>
      <c r="J151" s="5">
        <v>2974</v>
      </c>
      <c r="K151" s="5">
        <v>10579</v>
      </c>
      <c r="L151" s="5">
        <v>1444</v>
      </c>
      <c r="M151">
        <v>3182.2</v>
      </c>
      <c r="N151">
        <v>5972</v>
      </c>
    </row>
    <row r="152" spans="1:14" x14ac:dyDescent="0.3">
      <c r="A152">
        <v>173</v>
      </c>
      <c r="B152" t="s">
        <v>582</v>
      </c>
      <c r="C152" t="s">
        <v>583</v>
      </c>
      <c r="D152" s="2">
        <v>10.44</v>
      </c>
      <c r="E152" s="4">
        <v>6.1</v>
      </c>
      <c r="F152" s="9">
        <v>92.15990959175025</v>
      </c>
      <c r="G152">
        <v>35.19141121627348</v>
      </c>
      <c r="H152" s="8">
        <v>3.1</v>
      </c>
      <c r="I152" s="4">
        <v>13.9</v>
      </c>
      <c r="J152" s="5">
        <v>12456</v>
      </c>
      <c r="K152" s="5">
        <v>35395</v>
      </c>
      <c r="L152" s="5">
        <v>3262</v>
      </c>
      <c r="M152">
        <v>2788.01</v>
      </c>
      <c r="N152">
        <v>21317</v>
      </c>
    </row>
    <row r="153" spans="1:14" x14ac:dyDescent="0.3">
      <c r="A153">
        <v>174</v>
      </c>
      <c r="B153" t="s">
        <v>546</v>
      </c>
      <c r="C153" t="s">
        <v>547</v>
      </c>
      <c r="D153" s="2">
        <v>11.66</v>
      </c>
      <c r="E153" s="4">
        <v>6</v>
      </c>
      <c r="F153" s="9">
        <v>114.98512580043362</v>
      </c>
      <c r="G153">
        <v>35.821610447234406</v>
      </c>
      <c r="H153" s="8">
        <v>3.47</v>
      </c>
      <c r="I153" s="4">
        <v>7.4</v>
      </c>
      <c r="J153" s="5">
        <v>14209</v>
      </c>
      <c r="K153" s="5">
        <v>39666</v>
      </c>
      <c r="L153" s="5">
        <v>4561</v>
      </c>
      <c r="M153">
        <v>2635.1</v>
      </c>
      <c r="N153">
        <v>23491</v>
      </c>
    </row>
    <row r="154" spans="1:14" x14ac:dyDescent="0.3">
      <c r="A154">
        <v>175</v>
      </c>
      <c r="B154" t="s">
        <v>393</v>
      </c>
      <c r="C154" t="s">
        <v>394</v>
      </c>
      <c r="D154" s="2">
        <v>9.9600000000000009</v>
      </c>
      <c r="E154" s="4">
        <v>5.5</v>
      </c>
      <c r="F154" s="9">
        <v>111.46399972970234</v>
      </c>
      <c r="G154">
        <v>30.665270128729262</v>
      </c>
      <c r="H154" s="8">
        <v>3.45</v>
      </c>
      <c r="I154" s="4">
        <v>8.5</v>
      </c>
      <c r="J154" s="5">
        <v>9076</v>
      </c>
      <c r="K154" s="5">
        <v>29597</v>
      </c>
      <c r="L154" s="5">
        <v>3299</v>
      </c>
      <c r="M154">
        <v>2988.31</v>
      </c>
      <c r="N154">
        <v>16510</v>
      </c>
    </row>
    <row r="155" spans="1:14" x14ac:dyDescent="0.3">
      <c r="A155">
        <v>176</v>
      </c>
      <c r="B155" t="s">
        <v>461</v>
      </c>
      <c r="C155" t="s">
        <v>462</v>
      </c>
      <c r="D155" s="2">
        <v>8.81</v>
      </c>
      <c r="E155" s="4">
        <v>5.2</v>
      </c>
      <c r="F155" s="9">
        <v>136.53629528724491</v>
      </c>
      <c r="G155">
        <v>30.036937102140254</v>
      </c>
      <c r="H155" s="8">
        <v>3.13</v>
      </c>
      <c r="I155" s="4">
        <v>8.5</v>
      </c>
      <c r="J155" s="5">
        <v>11466</v>
      </c>
      <c r="K155" s="5">
        <v>38173</v>
      </c>
      <c r="L155" s="5">
        <v>5212</v>
      </c>
      <c r="M155">
        <v>2825.85</v>
      </c>
      <c r="N155">
        <v>21289</v>
      </c>
    </row>
    <row r="156" spans="1:14" x14ac:dyDescent="0.3">
      <c r="A156">
        <v>177</v>
      </c>
      <c r="B156" t="s">
        <v>561</v>
      </c>
      <c r="C156" t="s">
        <v>562</v>
      </c>
      <c r="D156" s="2">
        <v>10.45</v>
      </c>
      <c r="E156" s="4">
        <v>5.6</v>
      </c>
      <c r="F156" s="9">
        <v>123.62378106322743</v>
      </c>
      <c r="G156">
        <v>36.992765020446683</v>
      </c>
      <c r="H156" s="8">
        <v>3.62</v>
      </c>
      <c r="I156" s="4">
        <v>10.9</v>
      </c>
      <c r="J156" s="5">
        <v>11760</v>
      </c>
      <c r="K156" s="5">
        <v>31790</v>
      </c>
      <c r="L156" s="5">
        <v>3930</v>
      </c>
      <c r="M156">
        <v>2722.15</v>
      </c>
      <c r="N156">
        <v>19085</v>
      </c>
    </row>
    <row r="157" spans="1:14" x14ac:dyDescent="0.3">
      <c r="A157">
        <v>178</v>
      </c>
      <c r="B157" t="s">
        <v>571</v>
      </c>
      <c r="C157" t="s">
        <v>38</v>
      </c>
      <c r="D157" s="2">
        <v>11.11</v>
      </c>
      <c r="E157" s="4">
        <v>5.5</v>
      </c>
      <c r="F157" s="9">
        <v>139.11947042135125</v>
      </c>
      <c r="G157">
        <v>35.515393506357043</v>
      </c>
      <c r="H157" s="8">
        <v>3.28</v>
      </c>
      <c r="I157" s="4">
        <v>7.3</v>
      </c>
      <c r="J157" s="5">
        <v>10140</v>
      </c>
      <c r="K157" s="5">
        <v>28551</v>
      </c>
      <c r="L157" s="5">
        <v>3972</v>
      </c>
      <c r="M157">
        <v>3195.94</v>
      </c>
      <c r="N157">
        <v>17386</v>
      </c>
    </row>
    <row r="158" spans="1:14" x14ac:dyDescent="0.3">
      <c r="A158">
        <v>179</v>
      </c>
      <c r="B158" t="s">
        <v>572</v>
      </c>
      <c r="C158" t="s">
        <v>573</v>
      </c>
      <c r="D158" s="2">
        <v>11.5</v>
      </c>
      <c r="E158" s="4">
        <v>6.7</v>
      </c>
      <c r="F158" s="9">
        <v>131.18497015558236</v>
      </c>
      <c r="G158">
        <v>33.008252063015753</v>
      </c>
      <c r="H158" s="8">
        <v>3.27</v>
      </c>
      <c r="I158" s="4">
        <v>8.3000000000000007</v>
      </c>
      <c r="J158" s="5">
        <v>10120</v>
      </c>
      <c r="K158" s="5">
        <v>30659</v>
      </c>
      <c r="L158" s="5">
        <v>4022</v>
      </c>
      <c r="M158">
        <v>2893.71</v>
      </c>
      <c r="N158">
        <v>18701</v>
      </c>
    </row>
    <row r="159" spans="1:14" x14ac:dyDescent="0.3">
      <c r="A159">
        <v>182</v>
      </c>
      <c r="B159" t="s">
        <v>463</v>
      </c>
      <c r="C159" t="s">
        <v>464</v>
      </c>
      <c r="D159" s="2">
        <v>9.86</v>
      </c>
      <c r="E159" s="4">
        <v>5.6</v>
      </c>
      <c r="F159" s="9">
        <v>140.38023831838265</v>
      </c>
      <c r="G159">
        <v>35.312625518811089</v>
      </c>
      <c r="H159" s="8">
        <v>3.16</v>
      </c>
      <c r="I159" s="4">
        <v>10.5</v>
      </c>
      <c r="J159" s="5">
        <v>15825</v>
      </c>
      <c r="K159" s="5">
        <v>44814</v>
      </c>
      <c r="L159" s="5">
        <v>6291</v>
      </c>
      <c r="M159">
        <v>3361.44</v>
      </c>
      <c r="N159">
        <v>25583</v>
      </c>
    </row>
    <row r="160" spans="1:14" x14ac:dyDescent="0.3">
      <c r="A160">
        <v>183</v>
      </c>
      <c r="B160" t="s">
        <v>531</v>
      </c>
      <c r="C160" t="s">
        <v>532</v>
      </c>
      <c r="D160" s="2">
        <v>11.43</v>
      </c>
      <c r="E160" s="4">
        <v>6.2</v>
      </c>
      <c r="F160" s="9">
        <v>109.59294788695878</v>
      </c>
      <c r="G160">
        <v>37.55768732175266</v>
      </c>
      <c r="H160" s="8">
        <v>3.53</v>
      </c>
      <c r="I160" s="4">
        <v>8.1</v>
      </c>
      <c r="J160" s="5">
        <v>14486</v>
      </c>
      <c r="K160" s="5">
        <v>38570</v>
      </c>
      <c r="L160" s="5">
        <v>4227</v>
      </c>
      <c r="M160">
        <v>3004.76</v>
      </c>
      <c r="N160">
        <v>23150</v>
      </c>
    </row>
    <row r="161" spans="1:14" x14ac:dyDescent="0.3">
      <c r="A161">
        <v>184</v>
      </c>
      <c r="B161" t="s">
        <v>381</v>
      </c>
      <c r="C161" t="s">
        <v>382</v>
      </c>
      <c r="D161" s="2">
        <v>9.58</v>
      </c>
      <c r="E161" s="4">
        <v>5.7</v>
      </c>
      <c r="F161" s="9">
        <v>87.706407827062137</v>
      </c>
      <c r="G161">
        <v>34.695850574268142</v>
      </c>
      <c r="H161" s="8">
        <v>3.48</v>
      </c>
      <c r="I161" s="4">
        <v>8.4</v>
      </c>
      <c r="J161" s="5">
        <v>8972</v>
      </c>
      <c r="K161" s="5">
        <v>25859</v>
      </c>
      <c r="L161" s="5">
        <v>2268</v>
      </c>
      <c r="M161">
        <v>3174.65</v>
      </c>
      <c r="N161">
        <v>14482</v>
      </c>
    </row>
    <row r="162" spans="1:14" x14ac:dyDescent="0.3">
      <c r="A162">
        <v>186</v>
      </c>
      <c r="B162" t="s">
        <v>538</v>
      </c>
      <c r="C162" t="s">
        <v>539</v>
      </c>
      <c r="D162" s="2">
        <v>11.17</v>
      </c>
      <c r="E162" s="4">
        <v>5.9</v>
      </c>
      <c r="F162" s="9">
        <v>107.3172445287526</v>
      </c>
      <c r="G162">
        <v>35.634243158745214</v>
      </c>
      <c r="H162" s="8">
        <v>3.56</v>
      </c>
      <c r="I162" s="4">
        <v>6</v>
      </c>
      <c r="J162" s="5">
        <v>10144</v>
      </c>
      <c r="K162" s="5">
        <v>28467</v>
      </c>
      <c r="L162" s="5">
        <v>3055</v>
      </c>
      <c r="M162">
        <v>2224.0700000000002</v>
      </c>
      <c r="N162">
        <v>16960</v>
      </c>
    </row>
    <row r="163" spans="1:14" x14ac:dyDescent="0.3">
      <c r="A163">
        <v>187</v>
      </c>
      <c r="B163" t="s">
        <v>540</v>
      </c>
      <c r="C163" t="s">
        <v>541</v>
      </c>
      <c r="D163" s="2">
        <v>10.23</v>
      </c>
      <c r="E163" s="4">
        <v>5.6</v>
      </c>
      <c r="F163" s="9">
        <v>110.93582243256864</v>
      </c>
      <c r="G163">
        <v>35.60989504590372</v>
      </c>
      <c r="H163" s="8">
        <v>3.08</v>
      </c>
      <c r="I163" s="4">
        <v>10.9</v>
      </c>
      <c r="J163" s="5">
        <v>16252</v>
      </c>
      <c r="K163" s="5">
        <v>45639</v>
      </c>
      <c r="L163" s="5">
        <v>5063</v>
      </c>
      <c r="M163">
        <v>3387.32</v>
      </c>
      <c r="N163">
        <v>26522</v>
      </c>
    </row>
    <row r="164" spans="1:14" x14ac:dyDescent="0.3">
      <c r="A164">
        <v>188</v>
      </c>
      <c r="B164" t="s">
        <v>369</v>
      </c>
      <c r="C164" t="s">
        <v>370</v>
      </c>
      <c r="D164" s="2">
        <v>8.64</v>
      </c>
      <c r="E164" s="4">
        <v>5.4</v>
      </c>
      <c r="F164" s="9">
        <v>123.5514933899135</v>
      </c>
      <c r="G164">
        <v>31.261628855883792</v>
      </c>
      <c r="H164" s="8">
        <v>3.09</v>
      </c>
      <c r="I164" s="4">
        <v>13.5</v>
      </c>
      <c r="J164" s="5">
        <v>9577</v>
      </c>
      <c r="K164" s="5">
        <v>30635</v>
      </c>
      <c r="L164" s="5">
        <v>3785</v>
      </c>
      <c r="M164">
        <v>3421.22</v>
      </c>
      <c r="N164">
        <v>17659</v>
      </c>
    </row>
    <row r="165" spans="1:14" x14ac:dyDescent="0.3">
      <c r="A165">
        <v>189</v>
      </c>
      <c r="B165" t="s">
        <v>371</v>
      </c>
      <c r="C165" t="s">
        <v>372</v>
      </c>
      <c r="D165" s="2">
        <v>9.35</v>
      </c>
      <c r="E165" s="4">
        <v>5.2</v>
      </c>
      <c r="F165" s="9">
        <v>147.45315714621046</v>
      </c>
      <c r="G165">
        <v>31.314637615122269</v>
      </c>
      <c r="H165" s="8">
        <v>2.97</v>
      </c>
      <c r="I165" s="4">
        <v>11.9</v>
      </c>
      <c r="J165" s="5">
        <v>22679</v>
      </c>
      <c r="K165" s="5">
        <v>72423</v>
      </c>
      <c r="L165" s="5">
        <v>10679</v>
      </c>
      <c r="M165">
        <v>2860.23</v>
      </c>
      <c r="N165">
        <v>42440</v>
      </c>
    </row>
    <row r="166" spans="1:14" x14ac:dyDescent="0.3">
      <c r="A166">
        <v>190</v>
      </c>
      <c r="B166" t="s">
        <v>383</v>
      </c>
      <c r="C166" t="s">
        <v>384</v>
      </c>
      <c r="D166" s="2">
        <v>8.74</v>
      </c>
      <c r="E166" s="4">
        <v>5</v>
      </c>
      <c r="F166" s="9">
        <v>83.63179682775943</v>
      </c>
      <c r="G166">
        <v>29.075770966091447</v>
      </c>
      <c r="H166" s="8">
        <v>3.24</v>
      </c>
      <c r="I166" s="4">
        <v>9.1999999999999993</v>
      </c>
      <c r="J166" s="5">
        <v>6251</v>
      </c>
      <c r="K166" s="5">
        <v>21499</v>
      </c>
      <c r="L166" s="5">
        <v>1798</v>
      </c>
      <c r="M166">
        <v>3056.78</v>
      </c>
      <c r="N166">
        <v>12159</v>
      </c>
    </row>
    <row r="167" spans="1:14" x14ac:dyDescent="0.3">
      <c r="A167">
        <v>191</v>
      </c>
      <c r="B167" t="s">
        <v>465</v>
      </c>
      <c r="C167" t="s">
        <v>466</v>
      </c>
      <c r="D167" s="2">
        <v>7.66</v>
      </c>
      <c r="E167" s="4">
        <v>4.9000000000000004</v>
      </c>
      <c r="F167" s="9">
        <v>95.69667620515078</v>
      </c>
      <c r="G167">
        <v>30.288355712084524</v>
      </c>
      <c r="H167" s="8">
        <v>3.28</v>
      </c>
      <c r="I167" s="4">
        <v>10.6</v>
      </c>
      <c r="J167" s="5">
        <v>5504</v>
      </c>
      <c r="K167" s="5">
        <v>18172</v>
      </c>
      <c r="L167" s="5">
        <v>1739</v>
      </c>
      <c r="M167">
        <v>2740.14</v>
      </c>
      <c r="N167">
        <v>10206</v>
      </c>
    </row>
    <row r="168" spans="1:14" x14ac:dyDescent="0.3">
      <c r="A168">
        <v>192</v>
      </c>
      <c r="B168" t="s">
        <v>467</v>
      </c>
      <c r="C168" t="s">
        <v>468</v>
      </c>
      <c r="D168" s="2">
        <v>10.53</v>
      </c>
      <c r="E168" s="4">
        <v>5.7</v>
      </c>
      <c r="F168" s="9">
        <v>145.51967151052739</v>
      </c>
      <c r="G168">
        <v>39.679858664103982</v>
      </c>
      <c r="H168" s="8">
        <v>3.53</v>
      </c>
      <c r="I168" s="4">
        <v>13.2</v>
      </c>
      <c r="J168" s="5">
        <v>40877</v>
      </c>
      <c r="K168" s="5">
        <v>103017</v>
      </c>
      <c r="L168" s="5">
        <v>14991</v>
      </c>
      <c r="M168">
        <v>2836.55</v>
      </c>
      <c r="N168">
        <v>61215</v>
      </c>
    </row>
    <row r="169" spans="1:14" x14ac:dyDescent="0.3">
      <c r="A169">
        <v>194</v>
      </c>
      <c r="B169" t="s">
        <v>389</v>
      </c>
      <c r="C169" t="s">
        <v>390</v>
      </c>
      <c r="D169" s="2">
        <v>8.3699999999999992</v>
      </c>
      <c r="E169" s="4">
        <v>5.0999999999999996</v>
      </c>
      <c r="F169" s="9">
        <v>106.78519494059869</v>
      </c>
      <c r="G169">
        <v>31.475841633056216</v>
      </c>
      <c r="H169" s="8">
        <v>3.04</v>
      </c>
      <c r="I169" s="4">
        <v>11.3</v>
      </c>
      <c r="J169" s="5">
        <v>11472</v>
      </c>
      <c r="K169" s="5">
        <v>36447</v>
      </c>
      <c r="L169" s="5">
        <v>3892</v>
      </c>
      <c r="M169">
        <v>3013.21</v>
      </c>
      <c r="N169">
        <v>20251</v>
      </c>
    </row>
    <row r="170" spans="1:14" x14ac:dyDescent="0.3">
      <c r="A170">
        <v>195</v>
      </c>
      <c r="B170" t="s">
        <v>542</v>
      </c>
      <c r="C170" t="s">
        <v>543</v>
      </c>
      <c r="D170" s="2">
        <v>10.59</v>
      </c>
      <c r="E170" s="4">
        <v>5.4</v>
      </c>
      <c r="F170" s="9">
        <v>108.58861292031537</v>
      </c>
      <c r="G170">
        <v>42.165539593006955</v>
      </c>
      <c r="H170" s="8">
        <v>3.56</v>
      </c>
      <c r="I170" s="4">
        <v>12.5</v>
      </c>
      <c r="J170" s="5">
        <v>27061</v>
      </c>
      <c r="K170" s="5">
        <v>64178</v>
      </c>
      <c r="L170" s="5">
        <v>6969</v>
      </c>
      <c r="M170">
        <v>3178.62</v>
      </c>
      <c r="N170">
        <v>37988</v>
      </c>
    </row>
    <row r="171" spans="1:14" x14ac:dyDescent="0.3">
      <c r="A171">
        <v>196</v>
      </c>
      <c r="B171" t="s">
        <v>544</v>
      </c>
      <c r="C171" t="s">
        <v>545</v>
      </c>
      <c r="D171" s="2">
        <v>11.88</v>
      </c>
      <c r="E171" s="4">
        <v>6.4</v>
      </c>
      <c r="F171" s="9">
        <v>127.33251949475572</v>
      </c>
      <c r="G171">
        <v>34.888761553601235</v>
      </c>
      <c r="H171" s="8">
        <v>3.33</v>
      </c>
      <c r="I171" s="4">
        <v>6.6</v>
      </c>
      <c r="J171" s="5">
        <v>14004</v>
      </c>
      <c r="K171" s="5">
        <v>40139</v>
      </c>
      <c r="L171" s="5">
        <v>5111</v>
      </c>
      <c r="M171">
        <v>2855.66</v>
      </c>
      <c r="N171">
        <v>24276</v>
      </c>
    </row>
    <row r="172" spans="1:14" x14ac:dyDescent="0.3">
      <c r="A172">
        <v>197</v>
      </c>
      <c r="B172" t="s">
        <v>395</v>
      </c>
      <c r="C172" t="s">
        <v>396</v>
      </c>
      <c r="D172" s="2">
        <v>10</v>
      </c>
      <c r="E172" s="4">
        <v>5.7</v>
      </c>
      <c r="F172" s="9">
        <v>124.34141201264488</v>
      </c>
      <c r="G172">
        <v>31.831752722163682</v>
      </c>
      <c r="H172" s="8">
        <v>3.12</v>
      </c>
      <c r="I172" s="4">
        <v>12.2</v>
      </c>
      <c r="J172" s="5">
        <v>7250</v>
      </c>
      <c r="K172" s="5">
        <v>22776</v>
      </c>
      <c r="L172" s="5">
        <v>2832</v>
      </c>
      <c r="M172">
        <v>2965.28</v>
      </c>
      <c r="N172">
        <v>13297</v>
      </c>
    </row>
    <row r="173" spans="1:14" x14ac:dyDescent="0.3">
      <c r="A173">
        <v>199</v>
      </c>
      <c r="B173" t="s">
        <v>574</v>
      </c>
      <c r="C173" t="s">
        <v>575</v>
      </c>
      <c r="D173" s="2">
        <v>10.65</v>
      </c>
      <c r="E173" s="4">
        <v>6</v>
      </c>
      <c r="F173" s="9">
        <v>133.4707489925425</v>
      </c>
      <c r="G173">
        <v>35.240168604381864</v>
      </c>
      <c r="H173" s="8">
        <v>3.25</v>
      </c>
      <c r="I173" s="4">
        <v>10.7</v>
      </c>
      <c r="J173" s="5">
        <v>15216</v>
      </c>
      <c r="K173" s="5">
        <v>43178</v>
      </c>
      <c r="L173" s="5">
        <v>5763</v>
      </c>
      <c r="M173">
        <v>2958.85</v>
      </c>
      <c r="N173">
        <v>25388</v>
      </c>
    </row>
    <row r="174" spans="1:14" x14ac:dyDescent="0.3">
      <c r="A174">
        <v>200</v>
      </c>
      <c r="B174" t="s">
        <v>576</v>
      </c>
      <c r="C174" t="s">
        <v>577</v>
      </c>
      <c r="D174" s="2">
        <v>11.22</v>
      </c>
      <c r="E174" s="4">
        <v>6</v>
      </c>
      <c r="F174" s="9">
        <v>103.10104130907428</v>
      </c>
      <c r="G174">
        <v>39.049090284929626</v>
      </c>
      <c r="H174" s="8">
        <v>3.22</v>
      </c>
      <c r="I174" s="4">
        <v>10.6</v>
      </c>
      <c r="J174" s="5">
        <v>13650</v>
      </c>
      <c r="K174" s="5">
        <v>34956</v>
      </c>
      <c r="L174" s="5">
        <v>3604</v>
      </c>
      <c r="M174">
        <v>2897.22</v>
      </c>
      <c r="N174">
        <v>20949</v>
      </c>
    </row>
    <row r="175" spans="1:14" x14ac:dyDescent="0.3">
      <c r="A175">
        <v>201</v>
      </c>
      <c r="B175" t="s">
        <v>373</v>
      </c>
      <c r="C175" t="s">
        <v>374</v>
      </c>
      <c r="D175" s="2">
        <v>9.1300000000000008</v>
      </c>
      <c r="E175" s="4">
        <v>5.4</v>
      </c>
      <c r="F175" s="9">
        <v>133.84372586548471</v>
      </c>
      <c r="G175">
        <v>28.474530741076524</v>
      </c>
      <c r="H175" s="8">
        <v>2.78</v>
      </c>
      <c r="I175" s="4">
        <v>10.9</v>
      </c>
      <c r="J175" s="5">
        <v>8480</v>
      </c>
      <c r="K175" s="5">
        <v>29781</v>
      </c>
      <c r="L175" s="5">
        <v>3986</v>
      </c>
      <c r="M175">
        <v>3501.66</v>
      </c>
      <c r="N175">
        <v>16082</v>
      </c>
    </row>
    <row r="176" spans="1:14" x14ac:dyDescent="0.3">
      <c r="A176">
        <v>203</v>
      </c>
      <c r="B176" t="s">
        <v>375</v>
      </c>
      <c r="C176" t="s">
        <v>376</v>
      </c>
      <c r="D176" s="2">
        <v>9.32</v>
      </c>
      <c r="E176" s="4">
        <v>5.2</v>
      </c>
      <c r="F176" s="9">
        <v>106.46052789682381</v>
      </c>
      <c r="G176">
        <v>34.918091881283289</v>
      </c>
      <c r="H176" s="8">
        <v>3.18</v>
      </c>
      <c r="I176" s="4">
        <v>15.5</v>
      </c>
      <c r="J176" s="5">
        <v>8718</v>
      </c>
      <c r="K176" s="5">
        <v>24967</v>
      </c>
      <c r="L176" s="5">
        <v>2658</v>
      </c>
      <c r="M176">
        <v>3476.19</v>
      </c>
      <c r="N176">
        <v>14776</v>
      </c>
    </row>
    <row r="177" spans="1:14" x14ac:dyDescent="0.3">
      <c r="A177">
        <v>204</v>
      </c>
      <c r="B177" t="s">
        <v>391</v>
      </c>
      <c r="C177" t="s">
        <v>392</v>
      </c>
      <c r="D177" s="2">
        <v>10.41</v>
      </c>
      <c r="E177" s="4">
        <v>6.1</v>
      </c>
      <c r="F177" s="9">
        <v>102.06616235745739</v>
      </c>
      <c r="G177">
        <v>34.221519701930674</v>
      </c>
      <c r="H177" s="8">
        <v>3.51</v>
      </c>
      <c r="I177" s="4">
        <v>5.9</v>
      </c>
      <c r="J177" s="5">
        <v>6062</v>
      </c>
      <c r="K177" s="5">
        <v>17714</v>
      </c>
      <c r="L177" s="5">
        <v>1808</v>
      </c>
      <c r="M177">
        <v>2695.75</v>
      </c>
      <c r="N177">
        <v>9855</v>
      </c>
    </row>
    <row r="178" spans="1:14" x14ac:dyDescent="0.3">
      <c r="A178">
        <v>205</v>
      </c>
      <c r="B178" t="s">
        <v>563</v>
      </c>
      <c r="C178" t="s">
        <v>564</v>
      </c>
      <c r="D178" s="2">
        <v>12.7</v>
      </c>
      <c r="E178" s="4">
        <v>5</v>
      </c>
      <c r="F178" s="9">
        <v>208.76119087341684</v>
      </c>
      <c r="G178">
        <v>34.620039006508918</v>
      </c>
      <c r="H178" s="8">
        <v>3.13</v>
      </c>
      <c r="I178" s="4">
        <v>6.1</v>
      </c>
      <c r="J178" s="5">
        <v>58933</v>
      </c>
      <c r="K178" s="5">
        <v>170228</v>
      </c>
      <c r="L178" s="5">
        <v>35537</v>
      </c>
      <c r="M178">
        <v>3313.05</v>
      </c>
      <c r="N178">
        <v>106114</v>
      </c>
    </row>
    <row r="179" spans="1:14" x14ac:dyDescent="0.3">
      <c r="A179">
        <v>206</v>
      </c>
      <c r="B179" t="s">
        <v>533</v>
      </c>
      <c r="C179" t="s">
        <v>243</v>
      </c>
      <c r="D179" s="2">
        <v>12.77</v>
      </c>
      <c r="E179" s="4">
        <v>6.8</v>
      </c>
      <c r="F179" s="9">
        <v>87.6111440426793</v>
      </c>
      <c r="G179">
        <v>35.328986366330767</v>
      </c>
      <c r="H179" s="8">
        <v>3.65</v>
      </c>
      <c r="I179" s="4">
        <v>5.9</v>
      </c>
      <c r="J179" s="5">
        <v>8940</v>
      </c>
      <c r="K179" s="5">
        <v>25305</v>
      </c>
      <c r="L179" s="5">
        <v>2217</v>
      </c>
      <c r="M179">
        <v>2639.86</v>
      </c>
      <c r="N179">
        <v>15238</v>
      </c>
    </row>
    <row r="180" spans="1:14" x14ac:dyDescent="0.3">
      <c r="A180">
        <v>207</v>
      </c>
      <c r="B180" t="s">
        <v>578</v>
      </c>
      <c r="C180" t="s">
        <v>579</v>
      </c>
      <c r="D180" s="2">
        <v>11.68</v>
      </c>
      <c r="E180" s="4">
        <v>5.9</v>
      </c>
      <c r="F180" s="9">
        <v>108.71773317922315</v>
      </c>
      <c r="G180">
        <v>33.473433504956049</v>
      </c>
      <c r="H180" s="8">
        <v>3.61</v>
      </c>
      <c r="I180" s="4">
        <v>5.0999999999999996</v>
      </c>
      <c r="J180" s="5">
        <v>9557</v>
      </c>
      <c r="K180" s="5">
        <v>28551</v>
      </c>
      <c r="L180" s="5">
        <v>3104</v>
      </c>
      <c r="M180">
        <v>2594.94</v>
      </c>
      <c r="N180">
        <v>17051</v>
      </c>
    </row>
    <row r="181" spans="1:14" x14ac:dyDescent="0.3">
      <c r="A181">
        <v>208</v>
      </c>
      <c r="B181" t="s">
        <v>580</v>
      </c>
      <c r="C181" t="s">
        <v>581</v>
      </c>
      <c r="D181" s="2">
        <v>11.55</v>
      </c>
      <c r="E181" s="4">
        <v>6</v>
      </c>
      <c r="F181" s="9">
        <v>130.14157014157013</v>
      </c>
      <c r="G181">
        <v>35.43629343629344</v>
      </c>
      <c r="H181" s="8">
        <v>3.21</v>
      </c>
      <c r="I181" s="4">
        <v>9.6999999999999993</v>
      </c>
      <c r="J181" s="5">
        <v>13767</v>
      </c>
      <c r="K181" s="5">
        <v>38850</v>
      </c>
      <c r="L181" s="5">
        <v>5056</v>
      </c>
      <c r="M181">
        <v>2816.34</v>
      </c>
      <c r="N181">
        <v>23375</v>
      </c>
    </row>
    <row r="182" spans="1:14" x14ac:dyDescent="0.3">
      <c r="A182">
        <v>209</v>
      </c>
      <c r="B182" t="s">
        <v>565</v>
      </c>
      <c r="C182" t="s">
        <v>566</v>
      </c>
      <c r="D182" s="2">
        <v>10.62</v>
      </c>
      <c r="E182" s="4">
        <v>5.0999999999999996</v>
      </c>
      <c r="F182" s="9">
        <v>106.6427289048474</v>
      </c>
      <c r="G182">
        <v>35.609596866329362</v>
      </c>
      <c r="H182" s="8">
        <v>3.29</v>
      </c>
      <c r="I182" s="4">
        <v>9</v>
      </c>
      <c r="J182" s="5">
        <v>10909</v>
      </c>
      <c r="K182" s="5">
        <v>30635</v>
      </c>
      <c r="L182" s="5">
        <v>3267</v>
      </c>
      <c r="M182">
        <v>2574.75</v>
      </c>
      <c r="N182">
        <v>18098</v>
      </c>
    </row>
    <row r="183" spans="1:14" x14ac:dyDescent="0.3">
      <c r="A183">
        <v>210</v>
      </c>
      <c r="B183" t="s">
        <v>569</v>
      </c>
      <c r="C183" t="s">
        <v>570</v>
      </c>
      <c r="D183" s="2">
        <v>11.43</v>
      </c>
      <c r="E183" s="4">
        <v>5.6</v>
      </c>
      <c r="F183" s="9">
        <v>117.23970087171999</v>
      </c>
      <c r="G183">
        <v>33.678481348732241</v>
      </c>
      <c r="H183" s="8">
        <v>3.32</v>
      </c>
      <c r="I183" s="4">
        <v>7.3</v>
      </c>
      <c r="J183" s="5">
        <v>15222</v>
      </c>
      <c r="K183" s="5">
        <v>45198</v>
      </c>
      <c r="L183" s="5">
        <v>5299</v>
      </c>
      <c r="M183">
        <v>3268.61</v>
      </c>
      <c r="N183">
        <v>27328</v>
      </c>
    </row>
    <row r="184" spans="1:14" x14ac:dyDescent="0.3">
      <c r="A184">
        <v>211</v>
      </c>
      <c r="B184" t="s">
        <v>567</v>
      </c>
      <c r="C184" t="s">
        <v>568</v>
      </c>
      <c r="D184" s="2">
        <v>11.09</v>
      </c>
      <c r="E184" s="4">
        <v>5.9</v>
      </c>
      <c r="F184" s="9">
        <v>117.3846461149211</v>
      </c>
      <c r="G184">
        <v>35.891204474332511</v>
      </c>
      <c r="H184" s="8">
        <v>3.36</v>
      </c>
      <c r="I184" s="4">
        <v>10.3</v>
      </c>
      <c r="J184" s="5">
        <v>10781</v>
      </c>
      <c r="K184" s="5">
        <v>30038</v>
      </c>
      <c r="L184" s="5">
        <v>3526</v>
      </c>
      <c r="M184">
        <v>2783.93</v>
      </c>
      <c r="N184">
        <v>17871</v>
      </c>
    </row>
    <row r="185" spans="1:14" x14ac:dyDescent="0.3">
      <c r="A185">
        <v>213</v>
      </c>
      <c r="B185" t="s">
        <v>529</v>
      </c>
      <c r="C185" t="s">
        <v>530</v>
      </c>
      <c r="D185" s="2">
        <v>11.36</v>
      </c>
      <c r="E185" s="4">
        <v>6.1</v>
      </c>
      <c r="F185" s="9">
        <v>129.50857704327416</v>
      </c>
      <c r="G185">
        <v>35.693328056552531</v>
      </c>
      <c r="H185" s="8">
        <v>3.08</v>
      </c>
      <c r="I185" s="4">
        <v>10.3</v>
      </c>
      <c r="J185" s="5">
        <v>26155</v>
      </c>
      <c r="K185" s="5">
        <v>73277</v>
      </c>
      <c r="L185" s="5">
        <v>9490</v>
      </c>
      <c r="M185">
        <v>2874.23</v>
      </c>
      <c r="N185">
        <v>44304</v>
      </c>
    </row>
    <row r="186" spans="1:14" x14ac:dyDescent="0.3">
      <c r="A186">
        <v>214</v>
      </c>
      <c r="B186" t="s">
        <v>534</v>
      </c>
      <c r="C186" t="s">
        <v>535</v>
      </c>
      <c r="D186" s="2">
        <v>11.29</v>
      </c>
      <c r="E186" s="4">
        <v>5.3</v>
      </c>
      <c r="F186" s="9">
        <v>118.96806704277812</v>
      </c>
      <c r="G186">
        <v>37.35553486334009</v>
      </c>
      <c r="H186" s="8">
        <v>3.46</v>
      </c>
      <c r="I186" s="4">
        <v>10.5</v>
      </c>
      <c r="J186" s="5">
        <v>13640</v>
      </c>
      <c r="K186" s="5">
        <v>36514</v>
      </c>
      <c r="L186" s="5">
        <v>4344</v>
      </c>
      <c r="M186">
        <v>2547.56</v>
      </c>
      <c r="N186">
        <v>21830</v>
      </c>
    </row>
    <row r="187" spans="1:14" x14ac:dyDescent="0.3">
      <c r="A187">
        <v>215</v>
      </c>
      <c r="B187" t="s">
        <v>536</v>
      </c>
      <c r="C187" t="s">
        <v>537</v>
      </c>
      <c r="D187" s="2">
        <v>10.66</v>
      </c>
      <c r="E187" s="4">
        <v>5.8</v>
      </c>
      <c r="F187" s="9">
        <v>120.14574743503692</v>
      </c>
      <c r="G187">
        <v>35.274235305398413</v>
      </c>
      <c r="H187" s="8">
        <v>3.59</v>
      </c>
      <c r="I187" s="4">
        <v>8.1</v>
      </c>
      <c r="J187" s="5">
        <v>14715</v>
      </c>
      <c r="K187" s="5">
        <v>41716</v>
      </c>
      <c r="L187" s="5">
        <v>5012</v>
      </c>
      <c r="M187">
        <v>2665.26</v>
      </c>
      <c r="N187">
        <v>24417</v>
      </c>
    </row>
    <row r="188" spans="1:14" x14ac:dyDescent="0.3">
      <c r="A188">
        <v>216</v>
      </c>
      <c r="B188" t="s">
        <v>377</v>
      </c>
      <c r="C188" t="s">
        <v>378</v>
      </c>
      <c r="D188" s="2">
        <v>7.52</v>
      </c>
      <c r="E188" s="4">
        <v>5.0999999999999996</v>
      </c>
      <c r="F188" s="9">
        <v>137.58694932096722</v>
      </c>
      <c r="G188">
        <v>24.995859556144417</v>
      </c>
      <c r="H188" s="8">
        <v>2.4700000000000002</v>
      </c>
      <c r="I188" s="4">
        <v>14</v>
      </c>
      <c r="J188" s="5">
        <v>6037</v>
      </c>
      <c r="K188" s="5">
        <v>24152</v>
      </c>
      <c r="L188" s="5">
        <v>3323</v>
      </c>
      <c r="M188">
        <v>3130.49</v>
      </c>
      <c r="N188">
        <v>12916</v>
      </c>
    </row>
    <row r="189" spans="1:14" x14ac:dyDescent="0.3">
      <c r="A189">
        <v>217</v>
      </c>
      <c r="B189" t="s">
        <v>387</v>
      </c>
      <c r="C189" t="s">
        <v>388</v>
      </c>
      <c r="D189" s="2">
        <v>7.25</v>
      </c>
      <c r="E189" s="4">
        <v>4.8</v>
      </c>
      <c r="F189" s="9">
        <v>99.32797901983281</v>
      </c>
      <c r="G189">
        <v>29.954105884281269</v>
      </c>
      <c r="H189" s="8">
        <v>3.03</v>
      </c>
      <c r="I189" s="4">
        <v>8.3000000000000007</v>
      </c>
      <c r="J189" s="5">
        <v>7310</v>
      </c>
      <c r="K189" s="5">
        <v>24404</v>
      </c>
      <c r="L189" s="5">
        <v>2424</v>
      </c>
      <c r="M189">
        <v>2765.25</v>
      </c>
      <c r="N189">
        <v>13373</v>
      </c>
    </row>
    <row r="190" spans="1:14" x14ac:dyDescent="0.3">
      <c r="A190">
        <v>218</v>
      </c>
      <c r="B190" t="s">
        <v>379</v>
      </c>
      <c r="C190" t="s">
        <v>380</v>
      </c>
      <c r="D190" s="2">
        <v>10.66</v>
      </c>
      <c r="E190" s="4">
        <v>5.9</v>
      </c>
      <c r="F190" s="9">
        <v>93.133820438394551</v>
      </c>
      <c r="G190">
        <v>38.404564107696928</v>
      </c>
      <c r="H190" s="8">
        <v>3.65</v>
      </c>
      <c r="I190" s="4">
        <v>12.1</v>
      </c>
      <c r="J190" s="5">
        <v>7674</v>
      </c>
      <c r="K190" s="5">
        <v>19982</v>
      </c>
      <c r="L190" s="5">
        <v>1861</v>
      </c>
      <c r="M190">
        <v>3025.5</v>
      </c>
      <c r="N190">
        <v>11295</v>
      </c>
    </row>
    <row r="191" spans="1:14" x14ac:dyDescent="0.3">
      <c r="A191">
        <v>219</v>
      </c>
      <c r="B191" t="s">
        <v>403</v>
      </c>
      <c r="C191" t="s">
        <v>404</v>
      </c>
      <c r="D191" s="2">
        <v>12.27</v>
      </c>
      <c r="E191" s="4">
        <v>5.5</v>
      </c>
      <c r="F191" s="9">
        <v>172.53878786671712</v>
      </c>
      <c r="G191">
        <v>37.114859885677866</v>
      </c>
      <c r="H191" s="8">
        <v>3.07</v>
      </c>
      <c r="I191" s="4">
        <v>8.9</v>
      </c>
      <c r="J191" s="5">
        <v>18635</v>
      </c>
      <c r="K191" s="5">
        <v>50209</v>
      </c>
      <c r="L191" s="5">
        <v>8663</v>
      </c>
      <c r="M191">
        <v>3182.04</v>
      </c>
      <c r="N191">
        <v>31324</v>
      </c>
    </row>
    <row r="192" spans="1:14" x14ac:dyDescent="0.3">
      <c r="A192">
        <v>220</v>
      </c>
      <c r="B192" t="s">
        <v>411</v>
      </c>
      <c r="C192" t="s">
        <v>412</v>
      </c>
      <c r="D192" s="2">
        <v>11.03</v>
      </c>
      <c r="E192" s="4">
        <v>5.7</v>
      </c>
      <c r="F192" s="9">
        <v>125.05972288580985</v>
      </c>
      <c r="G192">
        <v>36.305542283803156</v>
      </c>
      <c r="H192" s="8">
        <v>2.93</v>
      </c>
      <c r="I192" s="4">
        <v>17.600000000000001</v>
      </c>
      <c r="J192" s="5">
        <v>12158</v>
      </c>
      <c r="K192" s="5">
        <v>33488</v>
      </c>
      <c r="L192" s="5">
        <v>4188</v>
      </c>
      <c r="M192">
        <v>2947.96</v>
      </c>
      <c r="N192">
        <v>20308</v>
      </c>
    </row>
    <row r="193" spans="1:14" x14ac:dyDescent="0.3">
      <c r="A193">
        <v>221</v>
      </c>
      <c r="B193" t="s">
        <v>407</v>
      </c>
      <c r="C193" t="s">
        <v>408</v>
      </c>
      <c r="D193" s="2">
        <v>12.94</v>
      </c>
      <c r="E193" s="4">
        <v>6.1</v>
      </c>
      <c r="F193" s="9">
        <v>110.89953105016342</v>
      </c>
      <c r="G193">
        <v>38.163990336791251</v>
      </c>
      <c r="H193" s="8">
        <v>3.33</v>
      </c>
      <c r="I193" s="4">
        <v>12.4</v>
      </c>
      <c r="J193" s="5">
        <v>13428</v>
      </c>
      <c r="K193" s="5">
        <v>35185</v>
      </c>
      <c r="L193" s="5">
        <v>3902</v>
      </c>
      <c r="M193">
        <v>2721.25</v>
      </c>
      <c r="N193">
        <v>20810</v>
      </c>
    </row>
    <row r="194" spans="1:14" x14ac:dyDescent="0.3">
      <c r="A194">
        <v>222</v>
      </c>
      <c r="B194" t="s">
        <v>485</v>
      </c>
      <c r="C194" t="s">
        <v>486</v>
      </c>
      <c r="D194" s="2">
        <v>9.2899999999999991</v>
      </c>
      <c r="E194" s="4">
        <v>5.7</v>
      </c>
      <c r="F194" s="9">
        <v>125.06915187880335</v>
      </c>
      <c r="G194">
        <v>36.312183497170089</v>
      </c>
      <c r="H194" s="8">
        <v>3.31</v>
      </c>
      <c r="I194" s="4">
        <v>10.199999999999999</v>
      </c>
      <c r="J194" s="5">
        <v>8533</v>
      </c>
      <c r="K194" s="5">
        <v>23499</v>
      </c>
      <c r="L194" s="5">
        <v>2939</v>
      </c>
      <c r="M194">
        <v>3050.54</v>
      </c>
      <c r="N194">
        <v>13186</v>
      </c>
    </row>
    <row r="195" spans="1:14" x14ac:dyDescent="0.3">
      <c r="A195">
        <v>223</v>
      </c>
      <c r="B195" t="s">
        <v>416</v>
      </c>
      <c r="C195" t="s">
        <v>417</v>
      </c>
      <c r="D195" s="2">
        <v>12.79</v>
      </c>
      <c r="E195" s="4">
        <v>5.9</v>
      </c>
      <c r="F195" s="9">
        <v>119.1669590496717</v>
      </c>
      <c r="G195">
        <v>42.61941757305398</v>
      </c>
      <c r="H195" s="8">
        <v>3.27</v>
      </c>
      <c r="I195" s="4">
        <v>10.5</v>
      </c>
      <c r="J195" s="5">
        <v>17006</v>
      </c>
      <c r="K195" s="5">
        <v>39902</v>
      </c>
      <c r="L195" s="5">
        <v>4755</v>
      </c>
      <c r="M195">
        <v>3002.77</v>
      </c>
      <c r="N195">
        <v>24208</v>
      </c>
    </row>
    <row r="196" spans="1:14" x14ac:dyDescent="0.3">
      <c r="A196">
        <v>224</v>
      </c>
      <c r="B196" t="s">
        <v>418</v>
      </c>
      <c r="C196" t="s">
        <v>419</v>
      </c>
      <c r="D196" s="2">
        <v>10.98</v>
      </c>
      <c r="E196" s="4">
        <v>5.7</v>
      </c>
      <c r="F196" s="9">
        <v>109.99771314525685</v>
      </c>
      <c r="G196">
        <v>35.749776511922832</v>
      </c>
      <c r="H196" s="8">
        <v>3</v>
      </c>
      <c r="I196" s="4">
        <v>14.9</v>
      </c>
      <c r="J196" s="5">
        <v>17196</v>
      </c>
      <c r="K196" s="5">
        <v>48101</v>
      </c>
      <c r="L196" s="5">
        <v>5291</v>
      </c>
      <c r="M196">
        <v>2911.32</v>
      </c>
      <c r="N196">
        <v>29500</v>
      </c>
    </row>
    <row r="197" spans="1:14" x14ac:dyDescent="0.3">
      <c r="A197">
        <v>226</v>
      </c>
      <c r="B197" t="s">
        <v>481</v>
      </c>
      <c r="C197" t="s">
        <v>482</v>
      </c>
      <c r="D197" s="2">
        <v>8.83</v>
      </c>
      <c r="E197" s="4">
        <v>5.3</v>
      </c>
      <c r="F197" s="9">
        <v>146.81429041817583</v>
      </c>
      <c r="G197">
        <v>29.408133026012511</v>
      </c>
      <c r="H197" s="8">
        <v>2.87</v>
      </c>
      <c r="I197" s="4">
        <v>17</v>
      </c>
      <c r="J197" s="5">
        <v>14290</v>
      </c>
      <c r="K197" s="5">
        <v>48592</v>
      </c>
      <c r="L197" s="5">
        <v>7134</v>
      </c>
      <c r="M197">
        <v>2826.27</v>
      </c>
      <c r="N197">
        <v>27778</v>
      </c>
    </row>
    <row r="198" spans="1:14" x14ac:dyDescent="0.3">
      <c r="A198">
        <v>227</v>
      </c>
      <c r="B198" t="s">
        <v>483</v>
      </c>
      <c r="C198" t="s">
        <v>484</v>
      </c>
      <c r="D198" s="2">
        <v>9.8699999999999992</v>
      </c>
      <c r="E198" s="4">
        <v>6.3</v>
      </c>
      <c r="F198" s="9">
        <v>145.73374282280679</v>
      </c>
      <c r="G198">
        <v>36.57097075711043</v>
      </c>
      <c r="H198" s="8">
        <v>3.16</v>
      </c>
      <c r="I198" s="4">
        <v>11.1</v>
      </c>
      <c r="J198" s="5">
        <v>13694</v>
      </c>
      <c r="K198" s="5">
        <v>37445</v>
      </c>
      <c r="L198" s="5">
        <v>5457</v>
      </c>
      <c r="M198">
        <v>3328.52</v>
      </c>
      <c r="N198">
        <v>21709</v>
      </c>
    </row>
    <row r="199" spans="1:14" x14ac:dyDescent="0.3">
      <c r="A199">
        <v>228</v>
      </c>
      <c r="B199" t="s">
        <v>469</v>
      </c>
      <c r="C199" t="s">
        <v>470</v>
      </c>
      <c r="D199" s="2">
        <v>8.91</v>
      </c>
      <c r="E199" s="4">
        <v>5.4</v>
      </c>
      <c r="F199" s="9">
        <v>131.00273409202441</v>
      </c>
      <c r="G199">
        <v>33.902741102516764</v>
      </c>
      <c r="H199" s="8">
        <v>2.93</v>
      </c>
      <c r="I199" s="4">
        <v>18.5</v>
      </c>
      <c r="J199" s="5">
        <v>14508</v>
      </c>
      <c r="K199" s="5">
        <v>42793</v>
      </c>
      <c r="L199" s="5">
        <v>5606</v>
      </c>
      <c r="M199">
        <v>2916.44</v>
      </c>
      <c r="N199">
        <v>24260</v>
      </c>
    </row>
    <row r="200" spans="1:14" x14ac:dyDescent="0.3">
      <c r="A200">
        <v>230</v>
      </c>
      <c r="B200" t="s">
        <v>399</v>
      </c>
      <c r="C200" t="s">
        <v>400</v>
      </c>
      <c r="D200" s="2">
        <v>12.16</v>
      </c>
      <c r="E200" s="4">
        <v>5.6</v>
      </c>
      <c r="F200" s="9">
        <v>104.01437244455458</v>
      </c>
      <c r="G200">
        <v>37.397265931524387</v>
      </c>
      <c r="H200" s="8">
        <v>3.24</v>
      </c>
      <c r="I200" s="4">
        <v>13.9</v>
      </c>
      <c r="J200" s="5">
        <v>18110</v>
      </c>
      <c r="K200" s="5">
        <v>48426</v>
      </c>
      <c r="L200" s="5">
        <v>5037</v>
      </c>
      <c r="M200">
        <v>2689.9</v>
      </c>
      <c r="N200">
        <v>28699</v>
      </c>
    </row>
    <row r="201" spans="1:14" x14ac:dyDescent="0.3">
      <c r="A201">
        <v>231</v>
      </c>
      <c r="B201" t="s">
        <v>401</v>
      </c>
      <c r="C201" t="s">
        <v>402</v>
      </c>
      <c r="D201" s="2">
        <v>10.14</v>
      </c>
      <c r="E201" s="4">
        <v>6</v>
      </c>
      <c r="F201" s="9">
        <v>97.475648237069549</v>
      </c>
      <c r="G201">
        <v>35.917135409521194</v>
      </c>
      <c r="H201" s="8">
        <v>3.01</v>
      </c>
      <c r="I201" s="4">
        <v>14.3</v>
      </c>
      <c r="J201" s="5">
        <v>10472</v>
      </c>
      <c r="K201" s="5">
        <v>29156</v>
      </c>
      <c r="L201" s="5">
        <v>2842</v>
      </c>
      <c r="M201">
        <v>2902.91</v>
      </c>
      <c r="N201">
        <v>17638</v>
      </c>
    </row>
    <row r="202" spans="1:14" x14ac:dyDescent="0.3">
      <c r="A202">
        <v>232</v>
      </c>
      <c r="B202" t="s">
        <v>471</v>
      </c>
      <c r="C202" t="s">
        <v>472</v>
      </c>
      <c r="D202" s="2">
        <v>8.11</v>
      </c>
      <c r="E202" s="4">
        <v>4.7</v>
      </c>
      <c r="F202" s="9">
        <v>114.04225102077046</v>
      </c>
      <c r="G202">
        <v>33.665897390378127</v>
      </c>
      <c r="H202" s="8">
        <v>3.13</v>
      </c>
      <c r="I202" s="4">
        <v>14.9</v>
      </c>
      <c r="J202" s="5">
        <v>9482</v>
      </c>
      <c r="K202" s="5">
        <v>28165</v>
      </c>
      <c r="L202" s="5">
        <v>3212</v>
      </c>
      <c r="M202">
        <v>2869.2</v>
      </c>
      <c r="N202">
        <v>15894</v>
      </c>
    </row>
    <row r="203" spans="1:14" x14ac:dyDescent="0.3">
      <c r="A203">
        <v>233</v>
      </c>
      <c r="B203" t="s">
        <v>473</v>
      </c>
      <c r="C203" t="s">
        <v>474</v>
      </c>
      <c r="D203" s="2">
        <v>7.67</v>
      </c>
      <c r="E203" s="4">
        <v>4.7</v>
      </c>
      <c r="F203" s="9">
        <v>158.15581657707878</v>
      </c>
      <c r="G203">
        <v>30.741920499037761</v>
      </c>
      <c r="H203" s="8">
        <v>2.71</v>
      </c>
      <c r="I203" s="4">
        <v>18.5</v>
      </c>
      <c r="J203" s="5">
        <v>18530</v>
      </c>
      <c r="K203" s="5">
        <v>60276</v>
      </c>
      <c r="L203" s="5">
        <v>9533</v>
      </c>
      <c r="M203">
        <v>2974.89</v>
      </c>
      <c r="N203">
        <v>35433</v>
      </c>
    </row>
    <row r="204" spans="1:14" x14ac:dyDescent="0.3">
      <c r="A204">
        <v>235</v>
      </c>
      <c r="B204" t="s">
        <v>420</v>
      </c>
      <c r="C204" t="s">
        <v>421</v>
      </c>
      <c r="D204" s="2">
        <v>11.99</v>
      </c>
      <c r="E204" s="4">
        <v>5.7</v>
      </c>
      <c r="F204" s="9">
        <v>114.8422282820413</v>
      </c>
      <c r="G204">
        <v>36.296065446045965</v>
      </c>
      <c r="H204" s="8">
        <v>3.15</v>
      </c>
      <c r="I204" s="4">
        <v>14.2</v>
      </c>
      <c r="J204" s="5">
        <v>23293</v>
      </c>
      <c r="K204" s="5">
        <v>64175</v>
      </c>
      <c r="L204" s="5">
        <v>7370</v>
      </c>
      <c r="M204">
        <v>3058.97</v>
      </c>
      <c r="N204">
        <v>38463</v>
      </c>
    </row>
    <row r="205" spans="1:14" x14ac:dyDescent="0.3">
      <c r="A205">
        <v>236</v>
      </c>
      <c r="B205" t="s">
        <v>479</v>
      </c>
      <c r="C205" t="s">
        <v>480</v>
      </c>
      <c r="D205" s="2">
        <v>7.81</v>
      </c>
      <c r="E205" s="4">
        <v>5.5</v>
      </c>
      <c r="F205" s="9">
        <v>159.53543747114708</v>
      </c>
      <c r="G205">
        <v>29.161503510945892</v>
      </c>
      <c r="H205" s="8">
        <v>2.67</v>
      </c>
      <c r="I205" s="4">
        <v>19.899999999999999</v>
      </c>
      <c r="J205" s="5">
        <v>12002</v>
      </c>
      <c r="K205" s="5">
        <v>41157</v>
      </c>
      <c r="L205" s="5">
        <v>6566</v>
      </c>
      <c r="M205">
        <v>3001.61</v>
      </c>
      <c r="N205">
        <v>24039</v>
      </c>
    </row>
    <row r="206" spans="1:14" x14ac:dyDescent="0.3">
      <c r="A206">
        <v>237</v>
      </c>
      <c r="B206" t="s">
        <v>405</v>
      </c>
      <c r="C206" t="s">
        <v>406</v>
      </c>
      <c r="D206" s="2">
        <v>14.6</v>
      </c>
      <c r="E206" s="4">
        <v>6</v>
      </c>
      <c r="F206" s="9">
        <v>122.93136304369629</v>
      </c>
      <c r="G206">
        <v>43.696299020427261</v>
      </c>
      <c r="H206" s="8">
        <v>3.58</v>
      </c>
      <c r="I206" s="4">
        <v>8.5</v>
      </c>
      <c r="J206" s="5">
        <v>26140</v>
      </c>
      <c r="K206" s="5">
        <v>59822</v>
      </c>
      <c r="L206" s="5">
        <v>7354</v>
      </c>
      <c r="M206">
        <v>2887.04</v>
      </c>
      <c r="N206">
        <v>35255</v>
      </c>
    </row>
    <row r="207" spans="1:14" x14ac:dyDescent="0.3">
      <c r="A207">
        <v>238</v>
      </c>
      <c r="B207" t="s">
        <v>413</v>
      </c>
      <c r="C207" t="s">
        <v>414</v>
      </c>
      <c r="D207" s="2">
        <v>9.9600000000000009</v>
      </c>
      <c r="E207" s="4">
        <v>5.6</v>
      </c>
      <c r="F207" s="9">
        <v>128.98743354277428</v>
      </c>
      <c r="G207">
        <v>34.017037216046397</v>
      </c>
      <c r="H207" s="8">
        <v>2.75</v>
      </c>
      <c r="I207" s="4">
        <v>16.2</v>
      </c>
      <c r="J207" s="5">
        <v>11261</v>
      </c>
      <c r="K207" s="5">
        <v>33104</v>
      </c>
      <c r="L207" s="5">
        <v>4270</v>
      </c>
      <c r="M207">
        <v>2963.76</v>
      </c>
      <c r="N207">
        <v>19936</v>
      </c>
    </row>
    <row r="208" spans="1:14" x14ac:dyDescent="0.3">
      <c r="A208">
        <v>239</v>
      </c>
      <c r="B208" t="s">
        <v>415</v>
      </c>
      <c r="C208" t="s">
        <v>261</v>
      </c>
      <c r="D208" s="2">
        <v>10.02</v>
      </c>
      <c r="E208" s="4">
        <v>4.9000000000000004</v>
      </c>
      <c r="F208" s="9">
        <v>106.19324669675385</v>
      </c>
      <c r="G208">
        <v>35.974117774998646</v>
      </c>
      <c r="H208" s="8">
        <v>2.98</v>
      </c>
      <c r="I208" s="4">
        <v>17.2</v>
      </c>
      <c r="J208" s="5">
        <v>6616</v>
      </c>
      <c r="K208" s="5">
        <v>18391</v>
      </c>
      <c r="L208" s="5">
        <v>1953</v>
      </c>
      <c r="M208">
        <v>2972.49</v>
      </c>
      <c r="N208">
        <v>11112</v>
      </c>
    </row>
    <row r="209" spans="1:14" x14ac:dyDescent="0.3">
      <c r="A209">
        <v>240</v>
      </c>
      <c r="B209" t="s">
        <v>475</v>
      </c>
      <c r="C209" t="s">
        <v>476</v>
      </c>
      <c r="D209" s="2">
        <v>9.1199999999999992</v>
      </c>
      <c r="E209" s="4">
        <v>5.6</v>
      </c>
      <c r="F209" s="9">
        <v>135.92605009818479</v>
      </c>
      <c r="G209">
        <v>31.514919296901194</v>
      </c>
      <c r="H209" s="8">
        <v>2.92</v>
      </c>
      <c r="I209" s="4">
        <v>9</v>
      </c>
      <c r="J209" s="5">
        <v>6580</v>
      </c>
      <c r="K209" s="5">
        <v>20879</v>
      </c>
      <c r="L209" s="5">
        <v>2838</v>
      </c>
      <c r="M209">
        <v>3002.74</v>
      </c>
      <c r="N209">
        <v>11551</v>
      </c>
    </row>
    <row r="210" spans="1:14" x14ac:dyDescent="0.3">
      <c r="A210">
        <v>241</v>
      </c>
      <c r="B210" t="s">
        <v>477</v>
      </c>
      <c r="C210" t="s">
        <v>478</v>
      </c>
      <c r="D210" s="2">
        <v>8.5</v>
      </c>
      <c r="E210" s="4">
        <v>5.5</v>
      </c>
      <c r="F210" s="9">
        <v>154.30688187044476</v>
      </c>
      <c r="G210">
        <v>32.874702330839725</v>
      </c>
      <c r="H210" s="8">
        <v>3.22</v>
      </c>
      <c r="I210" s="4">
        <v>9.6999999999999993</v>
      </c>
      <c r="J210" s="5">
        <v>13667</v>
      </c>
      <c r="K210" s="5">
        <v>41573</v>
      </c>
      <c r="L210" s="5">
        <v>6415</v>
      </c>
      <c r="M210">
        <v>3324.91</v>
      </c>
      <c r="N210">
        <v>23761</v>
      </c>
    </row>
    <row r="211" spans="1:14" x14ac:dyDescent="0.3">
      <c r="A211">
        <v>242</v>
      </c>
      <c r="B211" t="s">
        <v>397</v>
      </c>
      <c r="C211" t="s">
        <v>398</v>
      </c>
      <c r="D211" s="2">
        <v>11.5</v>
      </c>
      <c r="E211" s="4">
        <v>6</v>
      </c>
      <c r="F211" s="9">
        <v>103.71600051079045</v>
      </c>
      <c r="G211">
        <v>37.139573489975739</v>
      </c>
      <c r="H211" s="8">
        <v>3.24</v>
      </c>
      <c r="I211" s="4">
        <v>11.7</v>
      </c>
      <c r="J211" s="5">
        <v>14542</v>
      </c>
      <c r="K211" s="5">
        <v>39155</v>
      </c>
      <c r="L211" s="5">
        <v>4061</v>
      </c>
      <c r="M211">
        <v>2947.5</v>
      </c>
      <c r="N211">
        <v>23734</v>
      </c>
    </row>
    <row r="212" spans="1:14" x14ac:dyDescent="0.3">
      <c r="A212">
        <v>243</v>
      </c>
      <c r="B212" t="s">
        <v>612</v>
      </c>
      <c r="C212" t="s">
        <v>613</v>
      </c>
      <c r="D212" s="2">
        <v>9.6199999999999992</v>
      </c>
      <c r="E212" s="4">
        <v>5.2</v>
      </c>
      <c r="F212" s="9">
        <v>116.88184183397968</v>
      </c>
      <c r="G212">
        <v>32.914437190123216</v>
      </c>
      <c r="H212" s="8">
        <v>2.7</v>
      </c>
      <c r="I212" s="4">
        <v>18.600000000000001</v>
      </c>
      <c r="J212" s="5">
        <v>13410</v>
      </c>
      <c r="K212" s="5">
        <v>40742</v>
      </c>
      <c r="L212" s="5">
        <v>4762</v>
      </c>
      <c r="M212">
        <v>3105.57</v>
      </c>
      <c r="N212">
        <v>24365</v>
      </c>
    </row>
    <row r="213" spans="1:14" x14ac:dyDescent="0.3">
      <c r="A213">
        <v>244</v>
      </c>
      <c r="B213" t="s">
        <v>614</v>
      </c>
      <c r="C213" t="s">
        <v>615</v>
      </c>
      <c r="D213" s="2">
        <v>8.77</v>
      </c>
      <c r="E213" s="4">
        <v>5.5</v>
      </c>
      <c r="F213" s="9">
        <v>96.727622714148225</v>
      </c>
      <c r="G213">
        <v>33.750401026628168</v>
      </c>
      <c r="H213" s="8">
        <v>2.79</v>
      </c>
      <c r="I213" s="4">
        <v>18.8</v>
      </c>
      <c r="J213" s="5">
        <v>8416</v>
      </c>
      <c r="K213" s="5">
        <v>24936</v>
      </c>
      <c r="L213" s="5">
        <v>2412</v>
      </c>
      <c r="M213">
        <v>2772.14</v>
      </c>
      <c r="N213">
        <v>14972</v>
      </c>
    </row>
    <row r="214" spans="1:14" x14ac:dyDescent="0.3">
      <c r="A214">
        <v>245</v>
      </c>
      <c r="B214" t="s">
        <v>11</v>
      </c>
      <c r="C214" t="s">
        <v>12</v>
      </c>
      <c r="D214" s="2">
        <v>8.89</v>
      </c>
      <c r="E214" s="4">
        <v>5.4</v>
      </c>
      <c r="F214" s="9">
        <v>116.26694473409802</v>
      </c>
      <c r="G214">
        <v>30.705347832563685</v>
      </c>
      <c r="H214" s="8">
        <v>2.91</v>
      </c>
      <c r="I214" s="4">
        <v>13.9</v>
      </c>
      <c r="J214" s="5">
        <v>8245</v>
      </c>
      <c r="K214" s="5">
        <v>26852</v>
      </c>
      <c r="L214" s="5">
        <v>3122</v>
      </c>
      <c r="M214">
        <v>2837.23</v>
      </c>
      <c r="N214">
        <v>16216</v>
      </c>
    </row>
    <row r="215" spans="1:14" x14ac:dyDescent="0.3">
      <c r="A215">
        <v>246</v>
      </c>
      <c r="B215" t="s">
        <v>15</v>
      </c>
      <c r="C215" t="s">
        <v>16</v>
      </c>
      <c r="D215" s="2">
        <v>8.7100000000000009</v>
      </c>
      <c r="E215" s="4">
        <v>5.3</v>
      </c>
      <c r="F215" s="9">
        <v>101.90622074717045</v>
      </c>
      <c r="G215">
        <v>28.989022210875671</v>
      </c>
      <c r="H215" s="8">
        <v>2.74</v>
      </c>
      <c r="I215" s="4">
        <v>16.5</v>
      </c>
      <c r="J215" s="5">
        <v>6813</v>
      </c>
      <c r="K215" s="5">
        <v>23502</v>
      </c>
      <c r="L215" s="5">
        <v>2395</v>
      </c>
      <c r="M215">
        <v>2864.01</v>
      </c>
      <c r="N215">
        <v>13706</v>
      </c>
    </row>
    <row r="216" spans="1:14" x14ac:dyDescent="0.3">
      <c r="A216">
        <v>247</v>
      </c>
      <c r="B216" t="s">
        <v>610</v>
      </c>
      <c r="C216" t="s">
        <v>611</v>
      </c>
      <c r="D216" s="2">
        <v>9.59</v>
      </c>
      <c r="E216" s="4">
        <v>5.2</v>
      </c>
      <c r="F216" s="9">
        <v>149.29129255897777</v>
      </c>
      <c r="G216">
        <v>33.935152863243005</v>
      </c>
      <c r="H216" s="8">
        <v>2.86</v>
      </c>
      <c r="I216" s="4">
        <v>14.4</v>
      </c>
      <c r="J216" s="5">
        <v>20901</v>
      </c>
      <c r="K216" s="5">
        <v>61591</v>
      </c>
      <c r="L216" s="5">
        <v>9195</v>
      </c>
      <c r="M216">
        <v>3110.83</v>
      </c>
      <c r="N216">
        <v>37659</v>
      </c>
    </row>
    <row r="217" spans="1:14" x14ac:dyDescent="0.3">
      <c r="A217">
        <v>249</v>
      </c>
      <c r="B217" t="s">
        <v>600</v>
      </c>
      <c r="C217" t="s">
        <v>601</v>
      </c>
      <c r="D217" s="2">
        <v>9.73</v>
      </c>
      <c r="E217" s="4">
        <v>4.9000000000000004</v>
      </c>
      <c r="F217" s="9">
        <v>112.7005429146587</v>
      </c>
      <c r="G217">
        <v>35.414506191667179</v>
      </c>
      <c r="H217" s="8">
        <v>2.93</v>
      </c>
      <c r="I217" s="4">
        <v>14.9</v>
      </c>
      <c r="J217" s="5">
        <v>11611</v>
      </c>
      <c r="K217" s="5">
        <v>32786</v>
      </c>
      <c r="L217" s="5">
        <v>3695</v>
      </c>
      <c r="M217">
        <v>2999.02</v>
      </c>
      <c r="N217">
        <v>20226</v>
      </c>
    </row>
    <row r="218" spans="1:14" x14ac:dyDescent="0.3">
      <c r="A218">
        <v>250</v>
      </c>
      <c r="B218" t="s">
        <v>433</v>
      </c>
      <c r="C218" t="s">
        <v>434</v>
      </c>
      <c r="D218" s="2">
        <v>8.9700000000000006</v>
      </c>
      <c r="E218" s="4">
        <v>5.2</v>
      </c>
      <c r="F218" s="9">
        <v>123.02142702546715</v>
      </c>
      <c r="G218">
        <v>33.493975903614462</v>
      </c>
      <c r="H218" s="8">
        <v>3.15</v>
      </c>
      <c r="I218" s="4">
        <v>13</v>
      </c>
      <c r="J218" s="5">
        <v>23213</v>
      </c>
      <c r="K218" s="5">
        <v>69305</v>
      </c>
      <c r="L218" s="5">
        <v>8526</v>
      </c>
      <c r="M218">
        <v>2796.73</v>
      </c>
      <c r="N218">
        <v>40674</v>
      </c>
    </row>
    <row r="219" spans="1:14" x14ac:dyDescent="0.3">
      <c r="A219">
        <v>251</v>
      </c>
      <c r="B219" t="s">
        <v>493</v>
      </c>
      <c r="C219" t="s">
        <v>494</v>
      </c>
      <c r="D219" s="2">
        <v>10.76</v>
      </c>
      <c r="E219" s="4">
        <v>4.7</v>
      </c>
      <c r="F219" s="9">
        <v>93.143949740508063</v>
      </c>
      <c r="G219">
        <v>36.284485113357007</v>
      </c>
      <c r="H219" s="8">
        <v>3.01</v>
      </c>
      <c r="I219" s="4">
        <v>17.100000000000001</v>
      </c>
      <c r="J219" s="5">
        <v>10627</v>
      </c>
      <c r="K219" s="5">
        <v>29288</v>
      </c>
      <c r="L219" s="5">
        <v>2728</v>
      </c>
      <c r="M219">
        <v>2781.25</v>
      </c>
      <c r="N219">
        <v>17531</v>
      </c>
    </row>
    <row r="220" spans="1:14" x14ac:dyDescent="0.3">
      <c r="A220">
        <v>252</v>
      </c>
      <c r="B220" t="s">
        <v>495</v>
      </c>
      <c r="C220" t="s">
        <v>496</v>
      </c>
      <c r="D220" s="2">
        <v>9.98</v>
      </c>
      <c r="E220" s="4">
        <v>4.9000000000000004</v>
      </c>
      <c r="F220" s="9">
        <v>123.57279310498024</v>
      </c>
      <c r="G220">
        <v>32.675818561464304</v>
      </c>
      <c r="H220" s="8">
        <v>2.81</v>
      </c>
      <c r="I220" s="4">
        <v>17.5</v>
      </c>
      <c r="J220" s="5">
        <v>14710</v>
      </c>
      <c r="K220" s="5">
        <v>45018</v>
      </c>
      <c r="L220" s="5">
        <v>5563</v>
      </c>
      <c r="M220">
        <v>2835.7</v>
      </c>
      <c r="N220">
        <v>27571</v>
      </c>
    </row>
    <row r="221" spans="1:14" x14ac:dyDescent="0.3">
      <c r="A221">
        <v>253</v>
      </c>
      <c r="B221" t="s">
        <v>497</v>
      </c>
      <c r="C221" t="s">
        <v>498</v>
      </c>
      <c r="D221" s="2">
        <v>9.31</v>
      </c>
      <c r="E221" s="4">
        <v>4.8</v>
      </c>
      <c r="F221" s="9">
        <v>130.80183081878286</v>
      </c>
      <c r="G221">
        <v>32.530937447024918</v>
      </c>
      <c r="H221" s="8">
        <v>2.7</v>
      </c>
      <c r="I221" s="4">
        <v>15.1</v>
      </c>
      <c r="J221" s="5">
        <v>9595</v>
      </c>
      <c r="K221" s="5">
        <v>29495</v>
      </c>
      <c r="L221" s="5">
        <v>3858</v>
      </c>
      <c r="M221">
        <v>2793.21</v>
      </c>
      <c r="N221">
        <v>17685</v>
      </c>
    </row>
    <row r="222" spans="1:14" x14ac:dyDescent="0.3">
      <c r="A222">
        <v>254</v>
      </c>
      <c r="B222" t="s">
        <v>499</v>
      </c>
      <c r="C222" t="s">
        <v>500</v>
      </c>
      <c r="D222" s="2">
        <v>11.46</v>
      </c>
      <c r="E222" s="4">
        <v>5.6</v>
      </c>
      <c r="F222" s="9">
        <v>109.7761019151701</v>
      </c>
      <c r="G222">
        <v>35.11003174197397</v>
      </c>
      <c r="H222" s="8">
        <v>3.17</v>
      </c>
      <c r="I222" s="4">
        <v>9.4</v>
      </c>
      <c r="J222" s="5">
        <v>16481</v>
      </c>
      <c r="K222" s="5">
        <v>46941</v>
      </c>
      <c r="L222" s="5">
        <v>5153</v>
      </c>
      <c r="M222">
        <v>2639.03</v>
      </c>
      <c r="N222">
        <v>28127</v>
      </c>
    </row>
    <row r="223" spans="1:14" x14ac:dyDescent="0.3">
      <c r="A223">
        <v>255</v>
      </c>
      <c r="B223" t="s">
        <v>501</v>
      </c>
      <c r="C223" t="s">
        <v>502</v>
      </c>
      <c r="D223" s="2">
        <v>10.38</v>
      </c>
      <c r="E223" s="4">
        <v>5.5</v>
      </c>
      <c r="F223" s="9">
        <v>113.71553403790517</v>
      </c>
      <c r="G223">
        <v>30.011218043337074</v>
      </c>
      <c r="H223" s="8">
        <v>2.66</v>
      </c>
      <c r="I223" s="4">
        <v>23.4</v>
      </c>
      <c r="J223" s="5">
        <v>10166</v>
      </c>
      <c r="K223" s="5">
        <v>33874</v>
      </c>
      <c r="L223" s="5">
        <v>3852</v>
      </c>
      <c r="M223">
        <v>2719.97</v>
      </c>
      <c r="N223">
        <v>20413</v>
      </c>
    </row>
    <row r="224" spans="1:14" x14ac:dyDescent="0.3">
      <c r="A224">
        <v>256</v>
      </c>
      <c r="B224" t="s">
        <v>503</v>
      </c>
      <c r="C224" t="s">
        <v>504</v>
      </c>
      <c r="D224" s="2">
        <v>9.2899999999999991</v>
      </c>
      <c r="E224" s="4">
        <v>5.5</v>
      </c>
      <c r="F224" s="9">
        <v>118.44269786145128</v>
      </c>
      <c r="G224">
        <v>32.777371595686347</v>
      </c>
      <c r="H224" s="8">
        <v>2.82</v>
      </c>
      <c r="I224" s="4">
        <v>18</v>
      </c>
      <c r="J224" s="5">
        <v>7173</v>
      </c>
      <c r="K224" s="5">
        <v>21884</v>
      </c>
      <c r="L224" s="5">
        <v>2592</v>
      </c>
      <c r="M224">
        <v>2804.79</v>
      </c>
      <c r="N224">
        <v>12990</v>
      </c>
    </row>
    <row r="225" spans="1:14" x14ac:dyDescent="0.3">
      <c r="A225">
        <v>257</v>
      </c>
      <c r="B225" t="s">
        <v>505</v>
      </c>
      <c r="C225" t="s">
        <v>506</v>
      </c>
      <c r="D225" s="2">
        <v>9.1199999999999992</v>
      </c>
      <c r="E225" s="4">
        <v>5.9</v>
      </c>
      <c r="F225" s="9">
        <v>113.20754716981132</v>
      </c>
      <c r="G225">
        <v>32.319914445038577</v>
      </c>
      <c r="H225" s="8">
        <v>2.8</v>
      </c>
      <c r="I225" s="4">
        <v>14</v>
      </c>
      <c r="J225" s="5">
        <v>8462</v>
      </c>
      <c r="K225" s="5">
        <v>26182</v>
      </c>
      <c r="L225" s="5">
        <v>2964</v>
      </c>
      <c r="M225">
        <v>2708.77</v>
      </c>
      <c r="N225">
        <v>16001</v>
      </c>
    </row>
    <row r="226" spans="1:14" x14ac:dyDescent="0.3">
      <c r="A226">
        <v>258</v>
      </c>
      <c r="B226" t="s">
        <v>507</v>
      </c>
      <c r="C226" t="s">
        <v>508</v>
      </c>
      <c r="D226" s="2">
        <v>10.220000000000001</v>
      </c>
      <c r="E226" s="4">
        <v>5.2</v>
      </c>
      <c r="F226" s="9">
        <v>111.23367198838898</v>
      </c>
      <c r="G226">
        <v>34.79245283018868</v>
      </c>
      <c r="H226" s="8">
        <v>2.99</v>
      </c>
      <c r="I226" s="4">
        <v>15.8</v>
      </c>
      <c r="J226" s="5">
        <v>5993</v>
      </c>
      <c r="K226" s="5">
        <v>17225</v>
      </c>
      <c r="L226" s="5">
        <v>1916</v>
      </c>
      <c r="M226">
        <v>2683.94</v>
      </c>
      <c r="N226">
        <v>10240</v>
      </c>
    </row>
    <row r="227" spans="1:14" x14ac:dyDescent="0.3">
      <c r="A227">
        <v>259</v>
      </c>
      <c r="B227" t="s">
        <v>509</v>
      </c>
      <c r="C227" t="s">
        <v>510</v>
      </c>
      <c r="D227" s="2">
        <v>12.37</v>
      </c>
      <c r="E227" s="4">
        <v>6.5</v>
      </c>
      <c r="F227" s="9">
        <v>93.506493506493513</v>
      </c>
      <c r="G227">
        <v>37.79220779220779</v>
      </c>
      <c r="H227" s="8">
        <v>3.27</v>
      </c>
      <c r="I227" s="4">
        <v>13.2</v>
      </c>
      <c r="J227" s="5">
        <v>8439</v>
      </c>
      <c r="K227" s="5">
        <v>22330</v>
      </c>
      <c r="L227" s="5">
        <v>2088</v>
      </c>
      <c r="M227">
        <v>2599.04</v>
      </c>
      <c r="N227">
        <v>12869</v>
      </c>
    </row>
    <row r="228" spans="1:14" x14ac:dyDescent="0.3">
      <c r="A228">
        <v>260</v>
      </c>
      <c r="B228" t="s">
        <v>511</v>
      </c>
      <c r="C228" t="s">
        <v>512</v>
      </c>
      <c r="D228" s="2">
        <v>10.64</v>
      </c>
      <c r="E228" s="4">
        <v>5.5</v>
      </c>
      <c r="F228" s="9">
        <v>115.97908853278783</v>
      </c>
      <c r="G228">
        <v>34.606205250596659</v>
      </c>
      <c r="H228" s="8">
        <v>3.02</v>
      </c>
      <c r="I228" s="4">
        <v>15.1</v>
      </c>
      <c r="J228" s="5">
        <v>6090</v>
      </c>
      <c r="K228" s="5">
        <v>17598</v>
      </c>
      <c r="L228" s="5">
        <v>2041</v>
      </c>
      <c r="M228">
        <v>2812.94</v>
      </c>
      <c r="N228">
        <v>10363</v>
      </c>
    </row>
    <row r="229" spans="1:14" x14ac:dyDescent="0.3">
      <c r="A229">
        <v>261</v>
      </c>
      <c r="B229" t="s">
        <v>513</v>
      </c>
      <c r="C229" t="s">
        <v>514</v>
      </c>
      <c r="D229" s="2">
        <v>10.34</v>
      </c>
      <c r="E229" s="4">
        <v>4.7</v>
      </c>
      <c r="F229" s="9">
        <v>143.08131948000462</v>
      </c>
      <c r="G229">
        <v>32.673152843621466</v>
      </c>
      <c r="H229" s="8">
        <v>3.01</v>
      </c>
      <c r="I229" s="4">
        <v>14.3</v>
      </c>
      <c r="J229" s="5">
        <v>19780</v>
      </c>
      <c r="K229" s="5">
        <v>60539</v>
      </c>
      <c r="L229" s="5">
        <v>8662</v>
      </c>
      <c r="M229">
        <v>3105.47</v>
      </c>
      <c r="N229">
        <v>37727</v>
      </c>
    </row>
    <row r="230" spans="1:14" x14ac:dyDescent="0.3">
      <c r="A230">
        <v>262</v>
      </c>
      <c r="B230" t="s">
        <v>517</v>
      </c>
      <c r="C230" t="s">
        <v>518</v>
      </c>
      <c r="D230" s="2">
        <v>9.92</v>
      </c>
      <c r="E230" s="4">
        <v>5.3</v>
      </c>
      <c r="F230" s="9">
        <v>99.065164537889942</v>
      </c>
      <c r="G230">
        <v>35.424442694243737</v>
      </c>
      <c r="H230" s="8">
        <v>2.98</v>
      </c>
      <c r="I230" s="4">
        <v>24.4</v>
      </c>
      <c r="J230" s="5">
        <v>10345</v>
      </c>
      <c r="K230" s="5">
        <v>29203</v>
      </c>
      <c r="L230" s="5">
        <v>2893</v>
      </c>
      <c r="M230">
        <v>2923.37</v>
      </c>
      <c r="N230">
        <v>17315</v>
      </c>
    </row>
    <row r="231" spans="1:14" x14ac:dyDescent="0.3">
      <c r="A231">
        <v>263</v>
      </c>
      <c r="B231" t="s">
        <v>515</v>
      </c>
      <c r="C231" t="s">
        <v>516</v>
      </c>
      <c r="D231" s="2">
        <v>10.26</v>
      </c>
      <c r="E231" s="4">
        <v>5.7</v>
      </c>
      <c r="F231" s="9">
        <v>112.44344723581123</v>
      </c>
      <c r="G231">
        <v>33.729355942178245</v>
      </c>
      <c r="H231" s="8">
        <v>2.89</v>
      </c>
      <c r="I231" s="4">
        <v>14.1</v>
      </c>
      <c r="J231" s="5">
        <v>18340</v>
      </c>
      <c r="K231" s="5">
        <v>54374</v>
      </c>
      <c r="L231" s="5">
        <v>6114</v>
      </c>
      <c r="M231">
        <v>2759.64</v>
      </c>
      <c r="N231">
        <v>32458</v>
      </c>
    </row>
    <row r="232" spans="1:14" x14ac:dyDescent="0.3">
      <c r="A232">
        <v>264</v>
      </c>
      <c r="B232" t="s">
        <v>519</v>
      </c>
      <c r="C232" t="s">
        <v>520</v>
      </c>
      <c r="D232" s="2">
        <v>10.82</v>
      </c>
      <c r="E232" s="4">
        <v>5.2</v>
      </c>
      <c r="F232" s="9">
        <v>126.23548737366707</v>
      </c>
      <c r="G232">
        <v>35.80198791658546</v>
      </c>
      <c r="H232" s="8">
        <v>3.04</v>
      </c>
      <c r="I232" s="4">
        <v>17.899999999999999</v>
      </c>
      <c r="J232" s="5">
        <v>12859</v>
      </c>
      <c r="K232" s="5">
        <v>35917</v>
      </c>
      <c r="L232" s="5">
        <v>4534</v>
      </c>
      <c r="M232">
        <v>3045.34</v>
      </c>
      <c r="N232">
        <v>21564</v>
      </c>
    </row>
    <row r="233" spans="1:14" x14ac:dyDescent="0.3">
      <c r="A233">
        <v>266</v>
      </c>
      <c r="B233" t="s">
        <v>616</v>
      </c>
      <c r="C233" t="s">
        <v>617</v>
      </c>
      <c r="D233" s="2">
        <v>10.01</v>
      </c>
      <c r="E233" s="4">
        <v>4.5</v>
      </c>
      <c r="F233" s="9">
        <v>116.76243172306164</v>
      </c>
      <c r="G233">
        <v>35.723912889267218</v>
      </c>
      <c r="H233" s="8">
        <v>2.71</v>
      </c>
      <c r="I233" s="4">
        <v>12.8</v>
      </c>
      <c r="J233" s="5">
        <v>10072</v>
      </c>
      <c r="K233" s="5">
        <v>28194</v>
      </c>
      <c r="L233" s="5">
        <v>3292</v>
      </c>
      <c r="M233">
        <v>2978.86</v>
      </c>
      <c r="N233">
        <v>16939</v>
      </c>
    </row>
    <row r="234" spans="1:14" x14ac:dyDescent="0.3">
      <c r="A234">
        <v>267</v>
      </c>
      <c r="B234" t="s">
        <v>618</v>
      </c>
      <c r="C234" t="s">
        <v>619</v>
      </c>
      <c r="D234" s="2">
        <v>9.69</v>
      </c>
      <c r="E234" s="4">
        <v>4.5</v>
      </c>
      <c r="F234" s="9">
        <v>88.640231011189599</v>
      </c>
      <c r="G234">
        <v>34.790903934409322</v>
      </c>
      <c r="H234" s="8">
        <v>2.87</v>
      </c>
      <c r="I234" s="4">
        <v>22</v>
      </c>
      <c r="J234" s="5">
        <v>6747</v>
      </c>
      <c r="K234" s="5">
        <v>19393</v>
      </c>
      <c r="L234" s="5">
        <v>1719</v>
      </c>
      <c r="M234">
        <v>2841.15</v>
      </c>
      <c r="N234">
        <v>11437</v>
      </c>
    </row>
    <row r="235" spans="1:14" x14ac:dyDescent="0.3">
      <c r="A235">
        <v>269</v>
      </c>
      <c r="B235" t="s">
        <v>5</v>
      </c>
      <c r="C235" t="s">
        <v>6</v>
      </c>
      <c r="D235" s="2">
        <v>8.4700000000000006</v>
      </c>
      <c r="E235" s="4">
        <v>4.7</v>
      </c>
      <c r="F235" s="9">
        <v>109.55439150401837</v>
      </c>
      <c r="G235">
        <v>25.5830223880597</v>
      </c>
      <c r="H235" s="8">
        <v>2.58</v>
      </c>
      <c r="I235" s="4">
        <v>16.399999999999999</v>
      </c>
      <c r="J235" s="5">
        <v>14261</v>
      </c>
      <c r="K235" s="5">
        <v>55744</v>
      </c>
      <c r="L235" s="5">
        <v>6107</v>
      </c>
      <c r="M235">
        <v>3024.11</v>
      </c>
      <c r="N235">
        <v>32789</v>
      </c>
    </row>
    <row r="236" spans="1:14" x14ac:dyDescent="0.3">
      <c r="A236">
        <v>270</v>
      </c>
      <c r="B236" t="s">
        <v>7</v>
      </c>
      <c r="C236" t="s">
        <v>8</v>
      </c>
      <c r="D236" s="2">
        <v>10.56</v>
      </c>
      <c r="E236" s="4">
        <v>6.1</v>
      </c>
      <c r="F236" s="9">
        <v>157.254749231901</v>
      </c>
      <c r="G236">
        <v>36.782206066900343</v>
      </c>
      <c r="H236" s="8">
        <v>2.78</v>
      </c>
      <c r="I236" s="4">
        <v>9.1</v>
      </c>
      <c r="J236" s="5">
        <v>17000</v>
      </c>
      <c r="K236" s="5">
        <v>46218</v>
      </c>
      <c r="L236" s="5">
        <v>7268</v>
      </c>
      <c r="M236">
        <v>3028.65</v>
      </c>
      <c r="N236">
        <v>28729</v>
      </c>
    </row>
    <row r="237" spans="1:14" x14ac:dyDescent="0.3">
      <c r="A237">
        <v>271</v>
      </c>
      <c r="B237" t="s">
        <v>606</v>
      </c>
      <c r="C237" t="s">
        <v>607</v>
      </c>
      <c r="D237" s="2">
        <v>9.9499999999999993</v>
      </c>
      <c r="E237" s="4">
        <v>4.5999999999999996</v>
      </c>
      <c r="F237" s="9">
        <v>111.89600196222713</v>
      </c>
      <c r="G237">
        <v>35.815550649987735</v>
      </c>
      <c r="H237" s="8">
        <v>3.14</v>
      </c>
      <c r="I237" s="4">
        <v>18.8</v>
      </c>
      <c r="J237" s="5">
        <v>7301</v>
      </c>
      <c r="K237" s="5">
        <v>20385</v>
      </c>
      <c r="L237" s="5">
        <v>2281</v>
      </c>
      <c r="M237">
        <v>2735.56</v>
      </c>
      <c r="N237">
        <v>12064</v>
      </c>
    </row>
    <row r="238" spans="1:14" x14ac:dyDescent="0.3">
      <c r="A238">
        <v>272</v>
      </c>
      <c r="B238" t="s">
        <v>422</v>
      </c>
      <c r="C238" t="s">
        <v>423</v>
      </c>
      <c r="D238" s="2">
        <v>11.02</v>
      </c>
      <c r="E238" s="4">
        <v>5.5</v>
      </c>
      <c r="F238" s="9">
        <v>115.41341866085713</v>
      </c>
      <c r="G238">
        <v>35.728631242128195</v>
      </c>
      <c r="H238" s="8">
        <v>3.01</v>
      </c>
      <c r="I238" s="4">
        <v>13.5</v>
      </c>
      <c r="J238" s="5">
        <v>20992</v>
      </c>
      <c r="K238" s="5">
        <v>58754</v>
      </c>
      <c r="L238" s="5">
        <v>6781</v>
      </c>
      <c r="M238">
        <v>3286.26</v>
      </c>
      <c r="N238">
        <v>35444</v>
      </c>
    </row>
    <row r="239" spans="1:14" x14ac:dyDescent="0.3">
      <c r="A239">
        <v>273</v>
      </c>
      <c r="B239" t="s">
        <v>608</v>
      </c>
      <c r="C239" t="s">
        <v>609</v>
      </c>
      <c r="D239" s="2">
        <v>10.37</v>
      </c>
      <c r="E239" s="4">
        <v>5.3</v>
      </c>
      <c r="F239" s="9">
        <v>108.38307107976127</v>
      </c>
      <c r="G239">
        <v>34.84468258274552</v>
      </c>
      <c r="H239" s="8">
        <v>2.96</v>
      </c>
      <c r="I239" s="4">
        <v>13</v>
      </c>
      <c r="J239" s="5">
        <v>10275</v>
      </c>
      <c r="K239" s="5">
        <v>29488</v>
      </c>
      <c r="L239" s="5">
        <v>3196</v>
      </c>
      <c r="M239">
        <v>2796.72</v>
      </c>
      <c r="N239">
        <v>17616</v>
      </c>
    </row>
    <row r="240" spans="1:14" x14ac:dyDescent="0.3">
      <c r="A240">
        <v>274</v>
      </c>
      <c r="B240" t="s">
        <v>51</v>
      </c>
      <c r="C240" t="s">
        <v>52</v>
      </c>
      <c r="D240" s="2">
        <v>8.89</v>
      </c>
      <c r="E240" s="4">
        <v>5.5</v>
      </c>
      <c r="F240" s="9">
        <v>113.31362781372083</v>
      </c>
      <c r="G240">
        <v>30.263130697203334</v>
      </c>
      <c r="H240" s="8">
        <v>2.68</v>
      </c>
      <c r="I240" s="4">
        <v>14.4</v>
      </c>
      <c r="J240" s="5">
        <v>14641</v>
      </c>
      <c r="K240" s="5">
        <v>48379</v>
      </c>
      <c r="L240" s="5">
        <v>5482</v>
      </c>
      <c r="M240">
        <v>3264.77</v>
      </c>
      <c r="N240">
        <v>29196</v>
      </c>
    </row>
    <row r="241" spans="1:14" x14ac:dyDescent="0.3">
      <c r="A241">
        <v>280</v>
      </c>
      <c r="B241" t="s">
        <v>430</v>
      </c>
      <c r="C241" t="s">
        <v>374</v>
      </c>
      <c r="D241" s="2">
        <v>10.8</v>
      </c>
      <c r="E241" s="4">
        <v>5.6</v>
      </c>
      <c r="F241" s="9">
        <v>145.37101248266296</v>
      </c>
      <c r="G241">
        <v>32.097037844263923</v>
      </c>
      <c r="H241" s="8">
        <v>3.13</v>
      </c>
      <c r="I241" s="4">
        <v>8.4</v>
      </c>
      <c r="J241" s="5">
        <v>25919</v>
      </c>
      <c r="K241" s="5">
        <v>80752</v>
      </c>
      <c r="L241" s="5">
        <v>11739</v>
      </c>
      <c r="M241">
        <v>3054.1</v>
      </c>
      <c r="N241">
        <v>48549</v>
      </c>
    </row>
    <row r="242" spans="1:14" x14ac:dyDescent="0.3">
      <c r="A242">
        <v>281</v>
      </c>
      <c r="B242" t="s">
        <v>428</v>
      </c>
      <c r="C242" t="s">
        <v>429</v>
      </c>
      <c r="D242" s="2">
        <v>9.17</v>
      </c>
      <c r="E242" s="4">
        <v>4.5</v>
      </c>
      <c r="F242" s="9">
        <v>173.91140291298771</v>
      </c>
      <c r="G242">
        <v>29.59650843961462</v>
      </c>
      <c r="H242" s="8">
        <v>2.59</v>
      </c>
      <c r="I242" s="4">
        <v>11.2</v>
      </c>
      <c r="J242" s="5">
        <v>23531</v>
      </c>
      <c r="K242" s="5">
        <v>79506</v>
      </c>
      <c r="L242" s="5">
        <v>13827</v>
      </c>
      <c r="M242">
        <v>3019.92</v>
      </c>
      <c r="N242">
        <v>47117</v>
      </c>
    </row>
    <row r="243" spans="1:14" x14ac:dyDescent="0.3">
      <c r="A243">
        <v>282</v>
      </c>
      <c r="B243" t="s">
        <v>431</v>
      </c>
      <c r="C243" t="s">
        <v>432</v>
      </c>
      <c r="D243" s="2">
        <v>11.04</v>
      </c>
      <c r="E243" s="4">
        <v>5.5</v>
      </c>
      <c r="F243" s="9">
        <v>130.63616806427535</v>
      </c>
      <c r="G243">
        <v>31.409974974755233</v>
      </c>
      <c r="H243" s="8">
        <v>2.98</v>
      </c>
      <c r="I243" s="4">
        <v>8.4</v>
      </c>
      <c r="J243" s="5">
        <v>28617</v>
      </c>
      <c r="K243" s="5">
        <v>91108</v>
      </c>
      <c r="L243" s="5">
        <v>11902</v>
      </c>
      <c r="M243">
        <v>2987.68</v>
      </c>
      <c r="N243">
        <v>54387</v>
      </c>
    </row>
    <row r="244" spans="1:14" x14ac:dyDescent="0.3">
      <c r="A244">
        <v>284</v>
      </c>
      <c r="B244" t="s">
        <v>521</v>
      </c>
      <c r="C244" t="s">
        <v>522</v>
      </c>
      <c r="D244" s="2">
        <v>11.57</v>
      </c>
      <c r="E244" s="4">
        <v>5.6</v>
      </c>
      <c r="F244" s="9">
        <v>102.9773088596618</v>
      </c>
      <c r="G244">
        <v>35.156814568579279</v>
      </c>
      <c r="H244" s="8">
        <v>2.9</v>
      </c>
      <c r="I244" s="4">
        <v>17.2</v>
      </c>
      <c r="J244" s="5">
        <v>4865</v>
      </c>
      <c r="K244" s="5">
        <v>13838</v>
      </c>
      <c r="L244" s="5">
        <v>1425</v>
      </c>
      <c r="M244">
        <v>2629.46</v>
      </c>
      <c r="N244">
        <v>8181</v>
      </c>
    </row>
    <row r="245" spans="1:14" x14ac:dyDescent="0.3">
      <c r="A245">
        <v>285</v>
      </c>
      <c r="B245" t="s">
        <v>523</v>
      </c>
      <c r="C245" t="s">
        <v>524</v>
      </c>
      <c r="D245" s="2">
        <v>10.29</v>
      </c>
      <c r="E245" s="4">
        <v>4.2</v>
      </c>
      <c r="F245" s="9">
        <v>109.81387478849408</v>
      </c>
      <c r="G245">
        <v>31.269035532994927</v>
      </c>
      <c r="H245" s="8">
        <v>2.65</v>
      </c>
      <c r="I245" s="4">
        <v>18.899999999999999</v>
      </c>
      <c r="J245" s="5">
        <v>3696</v>
      </c>
      <c r="K245" s="5">
        <v>11820</v>
      </c>
      <c r="L245" s="5">
        <v>1298</v>
      </c>
      <c r="M245">
        <v>2664.54</v>
      </c>
      <c r="N245">
        <v>6958</v>
      </c>
    </row>
    <row r="246" spans="1:14" x14ac:dyDescent="0.3">
      <c r="A246">
        <v>288</v>
      </c>
      <c r="B246" t="s">
        <v>487</v>
      </c>
      <c r="C246" t="s">
        <v>488</v>
      </c>
      <c r="D246" s="2">
        <v>9.49</v>
      </c>
      <c r="E246" s="4">
        <v>5.3</v>
      </c>
      <c r="F246" s="9">
        <v>116.33631713554988</v>
      </c>
      <c r="G246">
        <v>31.572890025575447</v>
      </c>
      <c r="H246" s="8">
        <v>2.82</v>
      </c>
      <c r="I246" s="4">
        <v>20.5</v>
      </c>
      <c r="J246" s="5">
        <v>9876</v>
      </c>
      <c r="K246" s="5">
        <v>31280</v>
      </c>
      <c r="L246" s="5">
        <v>3639</v>
      </c>
      <c r="M246">
        <v>2866.4</v>
      </c>
      <c r="N246">
        <v>18850</v>
      </c>
    </row>
    <row r="247" spans="1:14" x14ac:dyDescent="0.3">
      <c r="A247">
        <v>289</v>
      </c>
      <c r="B247" t="s">
        <v>489</v>
      </c>
      <c r="C247" t="s">
        <v>490</v>
      </c>
      <c r="D247" s="2">
        <v>9.89</v>
      </c>
      <c r="E247" s="4">
        <v>5</v>
      </c>
      <c r="F247" s="9">
        <v>109.76616231086656</v>
      </c>
      <c r="G247">
        <v>36.377808344795966</v>
      </c>
      <c r="H247" s="8">
        <v>2.93</v>
      </c>
      <c r="I247" s="4">
        <v>17.7</v>
      </c>
      <c r="J247" s="5">
        <v>7934</v>
      </c>
      <c r="K247" s="5">
        <v>21810</v>
      </c>
      <c r="L247" s="5">
        <v>2394</v>
      </c>
      <c r="M247">
        <v>2892.95</v>
      </c>
      <c r="N247">
        <v>13176</v>
      </c>
    </row>
    <row r="248" spans="1:14" x14ac:dyDescent="0.3">
      <c r="A248">
        <v>290</v>
      </c>
      <c r="B248" t="s">
        <v>491</v>
      </c>
      <c r="C248" t="s">
        <v>492</v>
      </c>
      <c r="D248" s="2">
        <v>10.86</v>
      </c>
      <c r="E248" s="4">
        <v>5.6</v>
      </c>
      <c r="F248" s="9">
        <v>105.49269212635549</v>
      </c>
      <c r="G248">
        <v>36.786892975011789</v>
      </c>
      <c r="H248" s="8">
        <v>3.14</v>
      </c>
      <c r="I248" s="4">
        <v>12</v>
      </c>
      <c r="J248" s="5">
        <v>12484</v>
      </c>
      <c r="K248" s="5">
        <v>33936</v>
      </c>
      <c r="L248" s="5">
        <v>3580</v>
      </c>
      <c r="M248">
        <v>2634.39</v>
      </c>
      <c r="N248">
        <v>20216</v>
      </c>
    </row>
    <row r="249" spans="1:14" x14ac:dyDescent="0.3">
      <c r="A249">
        <v>291</v>
      </c>
      <c r="B249" t="s">
        <v>584</v>
      </c>
      <c r="C249" t="s">
        <v>585</v>
      </c>
      <c r="D249" s="2">
        <v>9.6300000000000008</v>
      </c>
      <c r="E249" s="4">
        <v>5.8</v>
      </c>
      <c r="F249" s="9">
        <v>102.12681375472073</v>
      </c>
      <c r="G249">
        <v>33.202146690518788</v>
      </c>
      <c r="H249" s="8">
        <v>2.81</v>
      </c>
      <c r="I249" s="4">
        <v>22.1</v>
      </c>
      <c r="J249" s="5">
        <v>8352</v>
      </c>
      <c r="K249" s="5">
        <v>25155</v>
      </c>
      <c r="L249" s="5">
        <v>2569</v>
      </c>
      <c r="M249">
        <v>2939.2</v>
      </c>
      <c r="N249">
        <v>14997</v>
      </c>
    </row>
    <row r="250" spans="1:14" x14ac:dyDescent="0.3">
      <c r="A250">
        <v>292</v>
      </c>
      <c r="B250" t="s">
        <v>586</v>
      </c>
      <c r="C250" t="s">
        <v>587</v>
      </c>
      <c r="D250" s="2">
        <v>9.2200000000000006</v>
      </c>
      <c r="E250" s="4">
        <v>6.1</v>
      </c>
      <c r="F250" s="9">
        <v>111.14622008057508</v>
      </c>
      <c r="G250">
        <v>37.155383521605181</v>
      </c>
      <c r="H250" s="8">
        <v>2.98</v>
      </c>
      <c r="I250" s="4">
        <v>17.899999999999999</v>
      </c>
      <c r="J250" s="5">
        <v>9407</v>
      </c>
      <c r="K250" s="5">
        <v>25318</v>
      </c>
      <c r="L250" s="5">
        <v>2814</v>
      </c>
      <c r="M250">
        <v>2987.64</v>
      </c>
      <c r="N250">
        <v>15235</v>
      </c>
    </row>
    <row r="251" spans="1:14" x14ac:dyDescent="0.3">
      <c r="A251">
        <v>293</v>
      </c>
      <c r="B251" t="s">
        <v>590</v>
      </c>
      <c r="C251" t="s">
        <v>591</v>
      </c>
      <c r="D251" s="2">
        <v>10.15</v>
      </c>
      <c r="E251" s="4">
        <v>4.9000000000000004</v>
      </c>
      <c r="F251" s="9">
        <v>123.1602097783793</v>
      </c>
      <c r="G251">
        <v>34.705271044299977</v>
      </c>
      <c r="H251" s="8">
        <v>2.93</v>
      </c>
      <c r="I251" s="4">
        <v>13.6</v>
      </c>
      <c r="J251" s="5">
        <v>14360</v>
      </c>
      <c r="K251" s="5">
        <v>41377</v>
      </c>
      <c r="L251" s="5">
        <v>5096</v>
      </c>
      <c r="M251">
        <v>3151.4</v>
      </c>
      <c r="N251">
        <v>25021</v>
      </c>
    </row>
    <row r="252" spans="1:14" x14ac:dyDescent="0.3">
      <c r="A252">
        <v>294</v>
      </c>
      <c r="B252" t="s">
        <v>588</v>
      </c>
      <c r="C252" t="s">
        <v>589</v>
      </c>
      <c r="D252" s="2">
        <v>9.65</v>
      </c>
      <c r="E252" s="4">
        <v>5.8</v>
      </c>
      <c r="F252" s="9">
        <v>92.498495687637885</v>
      </c>
      <c r="G252">
        <v>34.124490205255064</v>
      </c>
      <c r="H252" s="8">
        <v>2.73</v>
      </c>
      <c r="I252" s="4">
        <v>18.899999999999999</v>
      </c>
      <c r="J252" s="5">
        <v>10208</v>
      </c>
      <c r="K252" s="5">
        <v>29914</v>
      </c>
      <c r="L252" s="5">
        <v>2767</v>
      </c>
      <c r="M252">
        <v>2719.38</v>
      </c>
      <c r="N252">
        <v>18005</v>
      </c>
    </row>
    <row r="253" spans="1:14" x14ac:dyDescent="0.3">
      <c r="A253">
        <v>295</v>
      </c>
      <c r="B253" t="s">
        <v>592</v>
      </c>
      <c r="C253" t="s">
        <v>593</v>
      </c>
      <c r="D253" s="2">
        <v>9.91</v>
      </c>
      <c r="E253" s="4">
        <v>5.2</v>
      </c>
      <c r="F253" s="9">
        <v>115.5407781578695</v>
      </c>
      <c r="G253">
        <v>34.703794878352888</v>
      </c>
      <c r="H253" s="8">
        <v>2.97</v>
      </c>
      <c r="I253" s="4">
        <v>18.399999999999999</v>
      </c>
      <c r="J253" s="5">
        <v>10855</v>
      </c>
      <c r="K253" s="5">
        <v>31279</v>
      </c>
      <c r="L253" s="5">
        <v>3614</v>
      </c>
      <c r="M253">
        <v>2731.19</v>
      </c>
      <c r="N253">
        <v>18869</v>
      </c>
    </row>
    <row r="254" spans="1:14" x14ac:dyDescent="0.3">
      <c r="A254">
        <v>296</v>
      </c>
      <c r="B254" t="s">
        <v>596</v>
      </c>
      <c r="C254" t="s">
        <v>597</v>
      </c>
      <c r="D254" s="2">
        <v>8.4600000000000009</v>
      </c>
      <c r="E254" s="4">
        <v>4.5999999999999996</v>
      </c>
      <c r="F254" s="9">
        <v>118.86242100145844</v>
      </c>
      <c r="G254">
        <v>33.969372873116185</v>
      </c>
      <c r="H254" s="8">
        <v>2.77</v>
      </c>
      <c r="I254" s="4">
        <v>15</v>
      </c>
      <c r="J254" s="5">
        <v>8385</v>
      </c>
      <c r="K254" s="5">
        <v>24684</v>
      </c>
      <c r="L254" s="5">
        <v>2934</v>
      </c>
      <c r="M254">
        <v>2898.73</v>
      </c>
      <c r="N254">
        <v>15171</v>
      </c>
    </row>
    <row r="255" spans="1:14" x14ac:dyDescent="0.3">
      <c r="A255">
        <v>297</v>
      </c>
      <c r="B255" t="s">
        <v>594</v>
      </c>
      <c r="C255" t="s">
        <v>595</v>
      </c>
      <c r="D255" s="2">
        <v>9.89</v>
      </c>
      <c r="E255" s="4">
        <v>4.7</v>
      </c>
      <c r="F255" s="9">
        <v>117.00243263031105</v>
      </c>
      <c r="G255">
        <v>36.621714177747336</v>
      </c>
      <c r="H255" s="8">
        <v>3.01</v>
      </c>
      <c r="I255" s="4">
        <v>13.8</v>
      </c>
      <c r="J255" s="5">
        <v>15506</v>
      </c>
      <c r="K255" s="5">
        <v>42341</v>
      </c>
      <c r="L255" s="5">
        <v>4954</v>
      </c>
      <c r="M255">
        <v>3068.98</v>
      </c>
      <c r="N255">
        <v>25954</v>
      </c>
    </row>
    <row r="256" spans="1:14" x14ac:dyDescent="0.3">
      <c r="A256">
        <v>298</v>
      </c>
      <c r="B256" t="s">
        <v>598</v>
      </c>
      <c r="C256" t="s">
        <v>599</v>
      </c>
      <c r="D256" s="2">
        <v>8.89</v>
      </c>
      <c r="E256" s="4">
        <v>5.2</v>
      </c>
      <c r="F256" s="9">
        <v>151.45697134663524</v>
      </c>
      <c r="G256">
        <v>30.425061365348625</v>
      </c>
      <c r="H256" s="8">
        <v>2.62</v>
      </c>
      <c r="I256" s="4">
        <v>12.5</v>
      </c>
      <c r="J256" s="5">
        <v>12519</v>
      </c>
      <c r="K256" s="5">
        <v>41147</v>
      </c>
      <c r="L256" s="5">
        <v>6232</v>
      </c>
      <c r="M256">
        <v>2952.43</v>
      </c>
      <c r="N256">
        <v>24947</v>
      </c>
    </row>
    <row r="257" spans="1:14" x14ac:dyDescent="0.3">
      <c r="A257">
        <v>301</v>
      </c>
      <c r="B257" t="s">
        <v>9</v>
      </c>
      <c r="C257" t="s">
        <v>10</v>
      </c>
      <c r="D257" s="2">
        <v>10.37</v>
      </c>
      <c r="E257" s="4">
        <v>5.5</v>
      </c>
      <c r="F257" s="9">
        <v>95.899257345818526</v>
      </c>
      <c r="G257">
        <v>36.809815950920246</v>
      </c>
      <c r="H257" s="8">
        <v>3.07</v>
      </c>
      <c r="I257" s="4">
        <v>18.8</v>
      </c>
      <c r="J257" s="5">
        <v>6840</v>
      </c>
      <c r="K257" s="5">
        <v>18582</v>
      </c>
      <c r="L257" s="5">
        <v>1782</v>
      </c>
      <c r="M257">
        <v>2755.49</v>
      </c>
      <c r="N257">
        <v>10866</v>
      </c>
    </row>
    <row r="258" spans="1:14" x14ac:dyDescent="0.3">
      <c r="A258">
        <v>302</v>
      </c>
      <c r="B258" t="s">
        <v>424</v>
      </c>
      <c r="C258" t="s">
        <v>425</v>
      </c>
      <c r="D258" s="2">
        <v>13.75</v>
      </c>
      <c r="E258" s="4">
        <v>5.5</v>
      </c>
      <c r="F258" s="9">
        <v>146.70465487973155</v>
      </c>
      <c r="G258">
        <v>39.413101962614036</v>
      </c>
      <c r="H258" s="8">
        <v>3.13</v>
      </c>
      <c r="I258" s="4">
        <v>12</v>
      </c>
      <c r="J258" s="5">
        <v>39702</v>
      </c>
      <c r="K258" s="5">
        <v>100733</v>
      </c>
      <c r="L258" s="5">
        <v>14778</v>
      </c>
      <c r="M258">
        <v>3029.92</v>
      </c>
      <c r="N258">
        <v>61772</v>
      </c>
    </row>
    <row r="259" spans="1:14" x14ac:dyDescent="0.3">
      <c r="A259">
        <v>303</v>
      </c>
      <c r="B259" t="s">
        <v>426</v>
      </c>
      <c r="C259" t="s">
        <v>427</v>
      </c>
      <c r="D259" s="2">
        <v>10.48</v>
      </c>
      <c r="E259" s="4">
        <v>4.7</v>
      </c>
      <c r="F259" s="9">
        <v>93.863657558519066</v>
      </c>
      <c r="G259">
        <v>38.347477385060152</v>
      </c>
      <c r="H259" s="8">
        <v>3.09</v>
      </c>
      <c r="I259" s="4">
        <v>13.2</v>
      </c>
      <c r="J259" s="5">
        <v>8224</v>
      </c>
      <c r="K259" s="5">
        <v>21446</v>
      </c>
      <c r="L259" s="5">
        <v>2013</v>
      </c>
      <c r="M259">
        <v>2749.43</v>
      </c>
      <c r="N259">
        <v>13242</v>
      </c>
    </row>
    <row r="260" spans="1:14" x14ac:dyDescent="0.3">
      <c r="A260">
        <v>306</v>
      </c>
      <c r="B260" t="s">
        <v>409</v>
      </c>
      <c r="C260" t="s">
        <v>410</v>
      </c>
      <c r="D260" s="2">
        <v>11.2</v>
      </c>
      <c r="E260" s="4">
        <v>5.4</v>
      </c>
      <c r="F260" s="9">
        <v>112.34324060633463</v>
      </c>
      <c r="G260">
        <v>33.990909739904339</v>
      </c>
      <c r="H260" s="8">
        <v>2.98</v>
      </c>
      <c r="I260" s="4">
        <v>14.5</v>
      </c>
      <c r="J260" s="5">
        <v>14284</v>
      </c>
      <c r="K260" s="5">
        <v>42023</v>
      </c>
      <c r="L260" s="5">
        <v>4721</v>
      </c>
      <c r="M260">
        <v>3243.13</v>
      </c>
      <c r="N260">
        <v>25693</v>
      </c>
    </row>
    <row r="261" spans="1:14" x14ac:dyDescent="0.3">
      <c r="A261">
        <v>308</v>
      </c>
      <c r="B261" t="s">
        <v>437</v>
      </c>
      <c r="C261" t="s">
        <v>438</v>
      </c>
      <c r="D261" s="2">
        <v>8.94</v>
      </c>
      <c r="E261" s="4">
        <v>5.8</v>
      </c>
      <c r="F261" s="9">
        <v>126.41062768622585</v>
      </c>
      <c r="G261">
        <v>34.500907858144295</v>
      </c>
      <c r="H261" s="8">
        <v>3.38</v>
      </c>
      <c r="I261" s="4">
        <v>11.1</v>
      </c>
      <c r="J261" s="5">
        <v>15011</v>
      </c>
      <c r="K261" s="5">
        <v>43509</v>
      </c>
      <c r="L261" s="5">
        <v>5500</v>
      </c>
      <c r="M261">
        <v>2559.06</v>
      </c>
      <c r="N261">
        <v>25289</v>
      </c>
    </row>
    <row r="262" spans="1:14" x14ac:dyDescent="0.3">
      <c r="A262">
        <v>309</v>
      </c>
      <c r="B262" t="s">
        <v>435</v>
      </c>
      <c r="C262" t="s">
        <v>436</v>
      </c>
      <c r="D262" s="2">
        <v>10.24</v>
      </c>
      <c r="E262" s="4">
        <v>5.7</v>
      </c>
      <c r="F262" s="9">
        <v>119.46940087643605</v>
      </c>
      <c r="G262">
        <v>35.521039541140041</v>
      </c>
      <c r="H262" s="8">
        <v>2.85</v>
      </c>
      <c r="I262" s="4">
        <v>7.4</v>
      </c>
      <c r="J262" s="5">
        <v>20994</v>
      </c>
      <c r="K262" s="5">
        <v>59103</v>
      </c>
      <c r="L262" s="5">
        <v>7061</v>
      </c>
      <c r="M262">
        <v>2876.99</v>
      </c>
      <c r="N262">
        <v>36040</v>
      </c>
    </row>
    <row r="263" spans="1:14" x14ac:dyDescent="0.3">
      <c r="A263">
        <v>310</v>
      </c>
      <c r="B263" t="s">
        <v>439</v>
      </c>
      <c r="C263" t="s">
        <v>440</v>
      </c>
      <c r="D263" s="2">
        <v>10.01</v>
      </c>
      <c r="E263" s="4">
        <v>5.7</v>
      </c>
      <c r="F263" s="9">
        <v>117.24454884338458</v>
      </c>
      <c r="G263">
        <v>33.549507225654907</v>
      </c>
      <c r="H263" s="8">
        <v>3.07</v>
      </c>
      <c r="I263" s="4">
        <v>10.6</v>
      </c>
      <c r="J263" s="5">
        <v>13140</v>
      </c>
      <c r="K263" s="5">
        <v>39166</v>
      </c>
      <c r="L263" s="5">
        <v>4592</v>
      </c>
      <c r="M263">
        <v>2973.77</v>
      </c>
      <c r="N263">
        <v>23785</v>
      </c>
    </row>
    <row r="264" spans="1:14" x14ac:dyDescent="0.3">
      <c r="A264">
        <v>311</v>
      </c>
      <c r="B264" t="s">
        <v>441</v>
      </c>
      <c r="C264" t="s">
        <v>442</v>
      </c>
      <c r="D264" s="2">
        <v>11.05</v>
      </c>
      <c r="E264" s="4">
        <v>5.9</v>
      </c>
      <c r="F264" s="9">
        <v>151.63620557613893</v>
      </c>
      <c r="G264">
        <v>34.433796286713722</v>
      </c>
      <c r="H264" s="8">
        <v>2.87</v>
      </c>
      <c r="I264" s="4">
        <v>7.7</v>
      </c>
      <c r="J264" s="5">
        <v>16636</v>
      </c>
      <c r="K264" s="5">
        <v>48313</v>
      </c>
      <c r="L264" s="5">
        <v>7326</v>
      </c>
      <c r="M264">
        <v>3111.51</v>
      </c>
      <c r="N264">
        <v>29468</v>
      </c>
    </row>
    <row r="265" spans="1:14" x14ac:dyDescent="0.3">
      <c r="A265">
        <v>312</v>
      </c>
      <c r="B265" t="s">
        <v>443</v>
      </c>
      <c r="C265" t="s">
        <v>444</v>
      </c>
      <c r="D265" s="2">
        <v>9.49</v>
      </c>
      <c r="E265" s="4">
        <v>5.9</v>
      </c>
      <c r="F265" s="9">
        <v>149.64082972369448</v>
      </c>
      <c r="G265">
        <v>33.124377841749848</v>
      </c>
      <c r="H265" s="8">
        <v>2.9</v>
      </c>
      <c r="I265" s="4">
        <v>14.7</v>
      </c>
      <c r="J265" s="5">
        <v>12312</v>
      </c>
      <c r="K265" s="5">
        <v>37169</v>
      </c>
      <c r="L265" s="5">
        <v>5562</v>
      </c>
      <c r="M265">
        <v>2839.79</v>
      </c>
      <c r="N265">
        <v>22008</v>
      </c>
    </row>
    <row r="266" spans="1:14" x14ac:dyDescent="0.3">
      <c r="A266">
        <v>313</v>
      </c>
      <c r="B266" t="s">
        <v>445</v>
      </c>
      <c r="C266" t="s">
        <v>446</v>
      </c>
      <c r="D266" s="2">
        <v>12.15</v>
      </c>
      <c r="E266" s="4">
        <v>6.9</v>
      </c>
      <c r="F266" s="9">
        <v>139.27789934354487</v>
      </c>
      <c r="G266">
        <v>39.035375638220273</v>
      </c>
      <c r="H266" s="8">
        <v>3.28</v>
      </c>
      <c r="I266" s="4">
        <v>6.9</v>
      </c>
      <c r="J266" s="5">
        <v>21407</v>
      </c>
      <c r="K266" s="5">
        <v>54840</v>
      </c>
      <c r="L266" s="5">
        <v>7638</v>
      </c>
      <c r="M266">
        <v>2892.32</v>
      </c>
      <c r="N266">
        <v>34263</v>
      </c>
    </row>
    <row r="267" spans="1:14" x14ac:dyDescent="0.3">
      <c r="A267">
        <v>314</v>
      </c>
      <c r="B267" t="s">
        <v>447</v>
      </c>
      <c r="C267" t="s">
        <v>448</v>
      </c>
      <c r="D267" s="2">
        <v>8.39</v>
      </c>
      <c r="E267" s="4">
        <v>5.0999999999999996</v>
      </c>
      <c r="F267" s="9">
        <v>119.68733021364599</v>
      </c>
      <c r="G267">
        <v>31.57544210175789</v>
      </c>
      <c r="H267" s="8">
        <v>2.81</v>
      </c>
      <c r="I267" s="4">
        <v>8.6999999999999993</v>
      </c>
      <c r="J267" s="5">
        <v>18016</v>
      </c>
      <c r="K267" s="5">
        <v>57057</v>
      </c>
      <c r="L267" s="5">
        <v>6829</v>
      </c>
      <c r="M267">
        <v>3192.56</v>
      </c>
      <c r="N267">
        <v>35521</v>
      </c>
    </row>
    <row r="268" spans="1:14" x14ac:dyDescent="0.3">
      <c r="A268">
        <v>315</v>
      </c>
      <c r="B268" t="s">
        <v>449</v>
      </c>
      <c r="C268" t="s">
        <v>450</v>
      </c>
      <c r="D268" s="2">
        <v>11.72</v>
      </c>
      <c r="E268" s="4">
        <v>6.9</v>
      </c>
      <c r="F268" s="9">
        <v>102.31535377053422</v>
      </c>
      <c r="G268">
        <v>44.115897037899366</v>
      </c>
      <c r="H268" s="8">
        <v>2.92</v>
      </c>
      <c r="I268" s="4">
        <v>6.8</v>
      </c>
      <c r="J268" s="5">
        <v>17053</v>
      </c>
      <c r="K268" s="5">
        <v>38655</v>
      </c>
      <c r="L268" s="5">
        <v>3955</v>
      </c>
      <c r="M268">
        <v>3109.11</v>
      </c>
      <c r="N268">
        <v>23401</v>
      </c>
    </row>
    <row r="269" spans="1:14" x14ac:dyDescent="0.3">
      <c r="A269">
        <v>316</v>
      </c>
      <c r="B269" t="s">
        <v>451</v>
      </c>
      <c r="C269" t="s">
        <v>452</v>
      </c>
      <c r="D269" s="2">
        <v>9.39</v>
      </c>
      <c r="E269" s="4">
        <v>5.0999999999999996</v>
      </c>
      <c r="F269" s="9">
        <v>150.71096719695905</v>
      </c>
      <c r="G269">
        <v>32.332817119526965</v>
      </c>
      <c r="H269" s="8">
        <v>2.8</v>
      </c>
      <c r="I269" s="4">
        <v>10</v>
      </c>
      <c r="J269" s="5">
        <v>22966</v>
      </c>
      <c r="K269" s="5">
        <v>71030</v>
      </c>
      <c r="L269" s="5">
        <v>10705</v>
      </c>
      <c r="M269">
        <v>3056.53</v>
      </c>
      <c r="N269">
        <v>43053</v>
      </c>
    </row>
    <row r="270" spans="1:14" x14ac:dyDescent="0.3">
      <c r="A270">
        <v>317</v>
      </c>
      <c r="B270" t="s">
        <v>453</v>
      </c>
      <c r="C270" t="s">
        <v>454</v>
      </c>
      <c r="D270" s="2">
        <v>11.57</v>
      </c>
      <c r="E270" s="4">
        <v>5.8</v>
      </c>
      <c r="F270" s="9">
        <v>131.63569154944039</v>
      </c>
      <c r="G270">
        <v>36.341855768901667</v>
      </c>
      <c r="H270" s="8">
        <v>3.09</v>
      </c>
      <c r="I270" s="4">
        <v>5.7</v>
      </c>
      <c r="J270" s="5">
        <v>10618</v>
      </c>
      <c r="K270" s="5">
        <v>29217</v>
      </c>
      <c r="L270" s="5">
        <v>3846</v>
      </c>
      <c r="M270">
        <v>3266</v>
      </c>
      <c r="N270">
        <v>18337</v>
      </c>
    </row>
    <row r="271" spans="1:14" x14ac:dyDescent="0.3">
      <c r="A271">
        <v>318</v>
      </c>
      <c r="B271" t="s">
        <v>455</v>
      </c>
      <c r="C271" t="s">
        <v>456</v>
      </c>
      <c r="D271" s="2">
        <v>10.65</v>
      </c>
      <c r="E271" s="4">
        <v>6.1</v>
      </c>
      <c r="F271" s="9">
        <v>118.71859296482413</v>
      </c>
      <c r="G271">
        <v>41.320573455512857</v>
      </c>
      <c r="H271" s="8">
        <v>2.84</v>
      </c>
      <c r="I271" s="4">
        <v>7.5</v>
      </c>
      <c r="J271" s="5">
        <v>33549</v>
      </c>
      <c r="K271" s="5">
        <v>81192</v>
      </c>
      <c r="L271" s="5">
        <v>9639</v>
      </c>
      <c r="M271">
        <v>2724.6</v>
      </c>
      <c r="N271">
        <v>48640</v>
      </c>
    </row>
    <row r="272" spans="1:14" x14ac:dyDescent="0.3">
      <c r="A272">
        <v>319</v>
      </c>
      <c r="B272" t="s">
        <v>457</v>
      </c>
      <c r="C272" t="s">
        <v>458</v>
      </c>
      <c r="D272" s="2">
        <v>9.0500000000000007</v>
      </c>
      <c r="E272" s="4">
        <v>5</v>
      </c>
      <c r="F272" s="9">
        <v>156.02066206809664</v>
      </c>
      <c r="G272">
        <v>29.903304041072161</v>
      </c>
      <c r="H272" s="8">
        <v>2.78</v>
      </c>
      <c r="I272" s="4">
        <v>13.5</v>
      </c>
      <c r="J272" s="5">
        <v>18988</v>
      </c>
      <c r="K272" s="5">
        <v>63498</v>
      </c>
      <c r="L272" s="5">
        <v>9907</v>
      </c>
      <c r="M272">
        <v>3210.05</v>
      </c>
      <c r="N272">
        <v>36859</v>
      </c>
    </row>
    <row r="273" spans="1:14" x14ac:dyDescent="0.3">
      <c r="A273">
        <v>320</v>
      </c>
      <c r="B273" t="s">
        <v>459</v>
      </c>
      <c r="C273" t="s">
        <v>460</v>
      </c>
      <c r="D273" s="2">
        <v>10.41</v>
      </c>
      <c r="E273" s="4">
        <v>5.7</v>
      </c>
      <c r="F273" s="9">
        <v>133.24203952083548</v>
      </c>
      <c r="G273">
        <v>35.612265792976352</v>
      </c>
      <c r="H273" s="8">
        <v>3.4</v>
      </c>
      <c r="I273" s="4">
        <v>10.9</v>
      </c>
      <c r="J273" s="5">
        <v>27826</v>
      </c>
      <c r="K273" s="5">
        <v>78136</v>
      </c>
      <c r="L273" s="5">
        <v>10411</v>
      </c>
      <c r="M273">
        <v>3557.09</v>
      </c>
      <c r="N273">
        <v>45385</v>
      </c>
    </row>
    <row r="274" spans="1:14" x14ac:dyDescent="0.3">
      <c r="A274">
        <v>333</v>
      </c>
      <c r="B274" t="s">
        <v>602</v>
      </c>
      <c r="C274" t="s">
        <v>603</v>
      </c>
      <c r="D274" s="2">
        <v>9.9700000000000006</v>
      </c>
      <c r="E274" s="4">
        <v>5.3</v>
      </c>
      <c r="F274" s="9">
        <v>115.32096507272887</v>
      </c>
      <c r="G274">
        <v>34.329181546322914</v>
      </c>
      <c r="H274" s="8">
        <v>2.96</v>
      </c>
      <c r="I274" s="4">
        <v>14</v>
      </c>
      <c r="J274" s="5">
        <v>11824</v>
      </c>
      <c r="K274" s="5">
        <v>34443</v>
      </c>
      <c r="L274" s="5">
        <v>3972</v>
      </c>
      <c r="M274">
        <v>2943.01</v>
      </c>
      <c r="N274">
        <v>20893</v>
      </c>
    </row>
    <row r="275" spans="1:14" x14ac:dyDescent="0.3">
      <c r="A275">
        <v>334</v>
      </c>
      <c r="B275" t="s">
        <v>604</v>
      </c>
      <c r="C275" t="s">
        <v>605</v>
      </c>
      <c r="D275" s="2">
        <v>10.18</v>
      </c>
      <c r="E275" s="4">
        <v>4.7</v>
      </c>
      <c r="F275" s="9">
        <v>216.08998452354632</v>
      </c>
      <c r="G275">
        <v>33.827105903161616</v>
      </c>
      <c r="H275" s="8">
        <v>2.79</v>
      </c>
      <c r="I275" s="4">
        <v>10.7</v>
      </c>
      <c r="J275" s="5">
        <v>12240</v>
      </c>
      <c r="K275" s="5">
        <v>36184</v>
      </c>
      <c r="L275" s="5">
        <v>7819</v>
      </c>
      <c r="M275">
        <v>3721.07</v>
      </c>
      <c r="N275">
        <v>23641</v>
      </c>
    </row>
    <row r="276" spans="1:14" x14ac:dyDescent="0.3">
      <c r="A276">
        <v>335</v>
      </c>
      <c r="B276" t="s">
        <v>53</v>
      </c>
      <c r="C276" t="s">
        <v>54</v>
      </c>
      <c r="D276" s="2">
        <v>9.8800000000000008</v>
      </c>
      <c r="E276" s="4">
        <v>6.1</v>
      </c>
      <c r="F276" s="9">
        <v>115.98746081504702</v>
      </c>
      <c r="G276">
        <v>33.32331343668141</v>
      </c>
      <c r="H276" s="8">
        <v>2.86</v>
      </c>
      <c r="I276" s="4">
        <v>18.399999999999999</v>
      </c>
      <c r="J276" s="5">
        <v>7760</v>
      </c>
      <c r="K276" s="5">
        <v>23287</v>
      </c>
      <c r="L276" s="5">
        <v>2701</v>
      </c>
      <c r="M276">
        <v>3309.08</v>
      </c>
      <c r="N276">
        <v>14314</v>
      </c>
    </row>
    <row r="277" spans="1:14" x14ac:dyDescent="0.3">
      <c r="A277">
        <v>337</v>
      </c>
      <c r="B277" t="s">
        <v>13</v>
      </c>
      <c r="C277" t="s">
        <v>14</v>
      </c>
      <c r="D277" s="2">
        <v>8.1</v>
      </c>
      <c r="E277" s="4">
        <v>5</v>
      </c>
      <c r="F277" s="9">
        <v>128.60783500266697</v>
      </c>
      <c r="G277">
        <v>26.975048894683813</v>
      </c>
      <c r="H277" s="8">
        <v>2.67</v>
      </c>
      <c r="I277" s="4">
        <v>18.600000000000001</v>
      </c>
      <c r="J277" s="5">
        <v>9103</v>
      </c>
      <c r="K277" s="5">
        <v>33746</v>
      </c>
      <c r="L277" s="5">
        <v>4340</v>
      </c>
      <c r="M277">
        <v>2867.09</v>
      </c>
      <c r="N277">
        <v>20649</v>
      </c>
    </row>
    <row r="278" spans="1:14" x14ac:dyDescent="0.3">
      <c r="A278">
        <v>338</v>
      </c>
      <c r="B278" t="s">
        <v>29</v>
      </c>
      <c r="C278" t="s">
        <v>30</v>
      </c>
      <c r="D278" s="2">
        <v>10.48</v>
      </c>
      <c r="E278" s="4">
        <v>5.3</v>
      </c>
      <c r="F278" s="9">
        <v>128.74530092678751</v>
      </c>
      <c r="G278">
        <v>33.518814903040905</v>
      </c>
      <c r="H278" s="8">
        <v>3.02</v>
      </c>
      <c r="I278" s="4">
        <v>10.8</v>
      </c>
      <c r="J278" s="5">
        <v>18011</v>
      </c>
      <c r="K278" s="5">
        <v>53734</v>
      </c>
      <c r="L278" s="5">
        <v>6918</v>
      </c>
      <c r="M278">
        <v>2856.02</v>
      </c>
      <c r="N278">
        <v>32315</v>
      </c>
    </row>
    <row r="279" spans="1:14" x14ac:dyDescent="0.3">
      <c r="A279">
        <v>339</v>
      </c>
      <c r="B279" t="s">
        <v>3</v>
      </c>
      <c r="C279" t="s">
        <v>4</v>
      </c>
      <c r="D279" s="2">
        <v>9.6199999999999992</v>
      </c>
      <c r="E279" s="4">
        <v>5.3</v>
      </c>
      <c r="F279" s="9">
        <v>112.40235005487766</v>
      </c>
      <c r="G279">
        <v>32.952417844922202</v>
      </c>
      <c r="H279" s="8">
        <v>2.87</v>
      </c>
      <c r="I279" s="4">
        <v>12.7</v>
      </c>
      <c r="J279" s="5">
        <v>15312</v>
      </c>
      <c r="K279" s="5">
        <v>46467</v>
      </c>
      <c r="L279" s="5">
        <v>5223</v>
      </c>
      <c r="M279">
        <v>2936.92</v>
      </c>
      <c r="N279">
        <v>28021</v>
      </c>
    </row>
    <row r="280" spans="1:14" x14ac:dyDescent="0.3">
      <c r="A280">
        <v>340</v>
      </c>
      <c r="B280" t="s">
        <v>17</v>
      </c>
      <c r="C280" t="s">
        <v>18</v>
      </c>
      <c r="D280" s="2">
        <v>8.6</v>
      </c>
      <c r="E280" s="4">
        <v>5.2</v>
      </c>
      <c r="F280" s="9">
        <v>112.22287620168726</v>
      </c>
      <c r="G280">
        <v>28.455031217902111</v>
      </c>
      <c r="H280" s="8">
        <v>2.59</v>
      </c>
      <c r="I280" s="4">
        <v>18.399999999999999</v>
      </c>
      <c r="J280" s="5">
        <v>24656</v>
      </c>
      <c r="K280" s="5">
        <v>86649</v>
      </c>
      <c r="L280" s="5">
        <v>9724</v>
      </c>
      <c r="M280">
        <v>2962.33</v>
      </c>
      <c r="N280">
        <v>51134</v>
      </c>
    </row>
    <row r="281" spans="1:14" x14ac:dyDescent="0.3">
      <c r="A281">
        <v>341</v>
      </c>
      <c r="B281" t="s">
        <v>63</v>
      </c>
      <c r="C281" t="s">
        <v>64</v>
      </c>
      <c r="D281" s="2">
        <v>10.86</v>
      </c>
      <c r="E281" s="4">
        <v>5.8</v>
      </c>
      <c r="F281" s="9">
        <v>89.412073032235512</v>
      </c>
      <c r="G281">
        <v>35.900235869660172</v>
      </c>
      <c r="H281" s="8">
        <v>3.22</v>
      </c>
      <c r="I281" s="4">
        <v>13.3</v>
      </c>
      <c r="J281" s="5">
        <v>8219</v>
      </c>
      <c r="K281" s="5">
        <v>22894</v>
      </c>
      <c r="L281" s="5">
        <v>2047</v>
      </c>
      <c r="M281">
        <v>2864.08</v>
      </c>
      <c r="N281">
        <v>13420</v>
      </c>
    </row>
    <row r="282" spans="1:14" x14ac:dyDescent="0.3">
      <c r="A282">
        <v>342</v>
      </c>
      <c r="B282" t="s">
        <v>21</v>
      </c>
      <c r="C282" t="s">
        <v>22</v>
      </c>
      <c r="D282" s="2">
        <v>8.51</v>
      </c>
      <c r="E282" s="4">
        <v>5.4</v>
      </c>
      <c r="F282" s="9">
        <v>110.71270020148209</v>
      </c>
      <c r="G282">
        <v>30.18816378103336</v>
      </c>
      <c r="H282" s="8">
        <v>2.66</v>
      </c>
      <c r="I282" s="4">
        <v>17.600000000000001</v>
      </c>
      <c r="J282" s="5">
        <v>8840</v>
      </c>
      <c r="K282" s="5">
        <v>29283</v>
      </c>
      <c r="L282" s="5">
        <v>3242</v>
      </c>
      <c r="M282">
        <v>2809.95</v>
      </c>
      <c r="N282">
        <v>17337</v>
      </c>
    </row>
    <row r="283" spans="1:14" x14ac:dyDescent="0.3">
      <c r="A283">
        <v>343</v>
      </c>
      <c r="B283" t="s">
        <v>41</v>
      </c>
      <c r="C283" t="s">
        <v>42</v>
      </c>
      <c r="D283" s="2">
        <v>10.15</v>
      </c>
      <c r="E283" s="4">
        <v>5</v>
      </c>
      <c r="F283" s="9">
        <v>135.17617004868174</v>
      </c>
      <c r="G283">
        <v>33.065021448884174</v>
      </c>
      <c r="H283" s="8">
        <v>3.1</v>
      </c>
      <c r="I283" s="4">
        <v>11.6</v>
      </c>
      <c r="J283" s="5">
        <v>13720</v>
      </c>
      <c r="K283" s="5">
        <v>41494</v>
      </c>
      <c r="L283" s="5">
        <v>5609</v>
      </c>
      <c r="M283">
        <v>3117.08</v>
      </c>
      <c r="N283">
        <v>25119</v>
      </c>
    </row>
    <row r="284" spans="1:14" x14ac:dyDescent="0.3">
      <c r="A284">
        <v>344</v>
      </c>
      <c r="B284">
        <v>265000</v>
      </c>
      <c r="C284" s="17" t="s">
        <v>712</v>
      </c>
      <c r="D284" s="16">
        <f>AVERAGE(D2:D283)</f>
        <v>10.204609929078009</v>
      </c>
      <c r="E284" s="16">
        <f t="shared" ref="E284:N284" si="0">AVERAGE(E2:E283)</f>
        <v>5.5301418439716326</v>
      </c>
      <c r="F284" s="16">
        <f t="shared" si="0"/>
        <v>124.84751784458321</v>
      </c>
      <c r="G284" s="16">
        <f t="shared" si="0"/>
        <v>33.852633687409835</v>
      </c>
      <c r="H284" s="16">
        <f t="shared" si="0"/>
        <v>3.1148936170212767</v>
      </c>
      <c r="I284" s="16">
        <f t="shared" si="0"/>
        <v>12.170921985815605</v>
      </c>
      <c r="J284" s="16">
        <f t="shared" si="0"/>
        <v>14406.063829787234</v>
      </c>
      <c r="K284" s="16">
        <f t="shared" si="0"/>
        <v>42390.581560283688</v>
      </c>
      <c r="L284" s="16">
        <f t="shared" si="0"/>
        <v>5537.9716312056735</v>
      </c>
      <c r="M284" s="16">
        <f t="shared" si="0"/>
        <v>2979.6003191489363</v>
      </c>
      <c r="N284" s="16">
        <f t="shared" si="0"/>
        <v>25049.755319148935</v>
      </c>
    </row>
    <row r="285" spans="1:14" x14ac:dyDescent="0.3">
      <c r="A285">
        <v>345</v>
      </c>
      <c r="B285" t="s">
        <v>65</v>
      </c>
      <c r="C285" t="s">
        <v>66</v>
      </c>
      <c r="D285" s="2">
        <v>11.39</v>
      </c>
      <c r="E285" s="4">
        <v>6</v>
      </c>
      <c r="F285" s="9">
        <v>81.621404950395828</v>
      </c>
      <c r="G285">
        <v>38.801483114540538</v>
      </c>
      <c r="H285" s="8">
        <v>3.27</v>
      </c>
      <c r="I285" s="4">
        <v>14</v>
      </c>
      <c r="J285" s="5">
        <v>7744</v>
      </c>
      <c r="K285" s="5">
        <v>19958</v>
      </c>
      <c r="L285" s="5">
        <v>1629</v>
      </c>
      <c r="M285">
        <v>2840.81</v>
      </c>
      <c r="N285">
        <v>11892</v>
      </c>
    </row>
    <row r="286" spans="1:14" x14ac:dyDescent="0.3">
      <c r="A286">
        <v>346</v>
      </c>
      <c r="B286" t="s">
        <v>67</v>
      </c>
      <c r="C286" t="s">
        <v>68</v>
      </c>
      <c r="D286" s="2">
        <v>9.3699999999999992</v>
      </c>
      <c r="E286" s="4">
        <v>5.3</v>
      </c>
      <c r="F286" s="9">
        <v>115.78118203087341</v>
      </c>
      <c r="G286">
        <v>34.23351399649647</v>
      </c>
      <c r="H286" s="8">
        <v>2.89</v>
      </c>
      <c r="I286" s="4">
        <v>16</v>
      </c>
      <c r="J286" s="5">
        <v>29118</v>
      </c>
      <c r="K286" s="5">
        <v>85057</v>
      </c>
      <c r="L286" s="5">
        <v>9848</v>
      </c>
      <c r="M286">
        <v>2889.59</v>
      </c>
      <c r="N286">
        <v>51352</v>
      </c>
    </row>
    <row r="287" spans="1:14" x14ac:dyDescent="0.3">
      <c r="A287">
        <v>347</v>
      </c>
      <c r="B287" t="s">
        <v>45</v>
      </c>
      <c r="C287" t="s">
        <v>46</v>
      </c>
      <c r="D287" s="2">
        <v>9.7200000000000006</v>
      </c>
      <c r="E287" s="4">
        <v>5.4</v>
      </c>
      <c r="F287" s="9">
        <v>129.99223316845848</v>
      </c>
      <c r="G287">
        <v>32.408126558476063</v>
      </c>
      <c r="H287" s="8">
        <v>2.82</v>
      </c>
      <c r="I287" s="4">
        <v>14.5</v>
      </c>
      <c r="J287" s="5">
        <v>7928</v>
      </c>
      <c r="K287" s="5">
        <v>24463</v>
      </c>
      <c r="L287" s="5">
        <v>3180</v>
      </c>
      <c r="M287">
        <v>3313.99</v>
      </c>
      <c r="N287">
        <v>14589</v>
      </c>
    </row>
    <row r="288" spans="1:14" x14ac:dyDescent="0.3">
      <c r="A288">
        <v>348</v>
      </c>
      <c r="B288" t="s">
        <v>55</v>
      </c>
      <c r="C288" t="s">
        <v>56</v>
      </c>
      <c r="D288" s="2">
        <v>9.2799999999999994</v>
      </c>
      <c r="E288" s="4">
        <v>5.4</v>
      </c>
      <c r="F288" s="9">
        <v>107.75282061898355</v>
      </c>
      <c r="G288">
        <v>31.552979332712276</v>
      </c>
      <c r="H288" s="8">
        <v>3.02</v>
      </c>
      <c r="I288" s="4">
        <v>13.9</v>
      </c>
      <c r="J288" s="5">
        <v>9145</v>
      </c>
      <c r="K288" s="5">
        <v>28983</v>
      </c>
      <c r="L288" s="5">
        <v>3123</v>
      </c>
      <c r="M288">
        <v>2624.54</v>
      </c>
      <c r="N288">
        <v>16883</v>
      </c>
    </row>
    <row r="289" spans="1:14" x14ac:dyDescent="0.3">
      <c r="A289">
        <v>349</v>
      </c>
      <c r="B289" t="s">
        <v>47</v>
      </c>
      <c r="C289" t="s">
        <v>48</v>
      </c>
      <c r="D289" s="2">
        <v>11.26</v>
      </c>
      <c r="E289" s="4">
        <v>4.9000000000000004</v>
      </c>
      <c r="F289" s="9">
        <v>195.98320849452631</v>
      </c>
      <c r="G289">
        <v>32.687463988805668</v>
      </c>
      <c r="H289" s="8">
        <v>3.11</v>
      </c>
      <c r="I289" s="4">
        <v>7.7</v>
      </c>
      <c r="J289" s="5">
        <v>19856</v>
      </c>
      <c r="K289" s="5">
        <v>60745</v>
      </c>
      <c r="L289" s="5">
        <v>11905</v>
      </c>
      <c r="M289">
        <v>3416.69</v>
      </c>
      <c r="N289">
        <v>37690</v>
      </c>
    </row>
    <row r="290" spans="1:14" x14ac:dyDescent="0.3">
      <c r="A290">
        <v>350</v>
      </c>
      <c r="B290" t="s">
        <v>49</v>
      </c>
      <c r="C290" t="s">
        <v>50</v>
      </c>
      <c r="D290" s="2">
        <v>9.08</v>
      </c>
      <c r="E290" s="4">
        <v>4.5999999999999996</v>
      </c>
      <c r="F290" s="9">
        <v>109.65270540517703</v>
      </c>
      <c r="G290">
        <v>30.079148240993721</v>
      </c>
      <c r="H290" s="8">
        <v>2.89</v>
      </c>
      <c r="I290" s="4">
        <v>17.899999999999999</v>
      </c>
      <c r="J290" s="5">
        <v>10679</v>
      </c>
      <c r="K290" s="5">
        <v>35503</v>
      </c>
      <c r="L290" s="5">
        <v>3893</v>
      </c>
      <c r="M290">
        <v>2923.66</v>
      </c>
      <c r="N290">
        <v>21102</v>
      </c>
    </row>
    <row r="291" spans="1:14" x14ac:dyDescent="0.3">
      <c r="A291">
        <v>351</v>
      </c>
      <c r="B291" t="s">
        <v>57</v>
      </c>
      <c r="C291" t="s">
        <v>58</v>
      </c>
      <c r="D291" s="2">
        <v>11.81</v>
      </c>
      <c r="E291" s="4">
        <v>6.1</v>
      </c>
      <c r="F291" s="9">
        <v>104.79836651352731</v>
      </c>
      <c r="G291">
        <v>37.289433384379784</v>
      </c>
      <c r="H291" s="8">
        <v>3.19</v>
      </c>
      <c r="I291" s="4">
        <v>11.5</v>
      </c>
      <c r="J291" s="5">
        <v>14610</v>
      </c>
      <c r="K291" s="5">
        <v>39180</v>
      </c>
      <c r="L291" s="5">
        <v>4106</v>
      </c>
      <c r="M291">
        <v>2714.96</v>
      </c>
      <c r="N291">
        <v>23199</v>
      </c>
    </row>
    <row r="292" spans="1:14" x14ac:dyDescent="0.3">
      <c r="A292">
        <v>352</v>
      </c>
      <c r="B292" t="s">
        <v>59</v>
      </c>
      <c r="C292" t="s">
        <v>60</v>
      </c>
      <c r="D292" s="2">
        <v>10.52</v>
      </c>
      <c r="E292" s="4">
        <v>5</v>
      </c>
      <c r="F292" s="9">
        <v>152.81536365502697</v>
      </c>
      <c r="G292">
        <v>36.025830051697433</v>
      </c>
      <c r="H292" s="8">
        <v>3.18</v>
      </c>
      <c r="I292" s="4">
        <v>10</v>
      </c>
      <c r="J292" s="5">
        <v>19303</v>
      </c>
      <c r="K292" s="5">
        <v>53581</v>
      </c>
      <c r="L292" s="5">
        <v>8188</v>
      </c>
      <c r="M292">
        <v>2876.85</v>
      </c>
      <c r="N292">
        <v>32868</v>
      </c>
    </row>
    <row r="293" spans="1:14" x14ac:dyDescent="0.3">
      <c r="A293">
        <v>353</v>
      </c>
      <c r="B293" t="s">
        <v>31</v>
      </c>
      <c r="C293" t="s">
        <v>32</v>
      </c>
      <c r="D293" s="2">
        <v>10.41</v>
      </c>
      <c r="E293" s="4">
        <v>5.7</v>
      </c>
      <c r="F293" s="9">
        <v>139.54097673443721</v>
      </c>
      <c r="G293">
        <v>29.283693146090968</v>
      </c>
      <c r="H293" s="8">
        <v>2.87</v>
      </c>
      <c r="I293" s="4">
        <v>9.1999999999999993</v>
      </c>
      <c r="J293" s="5">
        <v>11177</v>
      </c>
      <c r="K293" s="5">
        <v>38168</v>
      </c>
      <c r="L293" s="5">
        <v>5326</v>
      </c>
      <c r="M293">
        <v>3182.71</v>
      </c>
      <c r="N293">
        <v>23271</v>
      </c>
    </row>
    <row r="294" spans="1:14" x14ac:dyDescent="0.3">
      <c r="A294">
        <v>354</v>
      </c>
      <c r="B294" t="s">
        <v>33</v>
      </c>
      <c r="C294" t="s">
        <v>34</v>
      </c>
      <c r="D294" s="2">
        <v>10.87</v>
      </c>
      <c r="E294" s="4">
        <v>6</v>
      </c>
      <c r="F294" s="9">
        <v>115.14960629921261</v>
      </c>
      <c r="G294">
        <v>39.640944881889759</v>
      </c>
      <c r="H294" s="8">
        <v>2.94</v>
      </c>
      <c r="I294" s="4">
        <v>8.8000000000000007</v>
      </c>
      <c r="J294" s="5">
        <v>12586</v>
      </c>
      <c r="K294" s="5">
        <v>31750</v>
      </c>
      <c r="L294" s="5">
        <v>3656</v>
      </c>
      <c r="M294">
        <v>3574.09</v>
      </c>
      <c r="N294">
        <v>19222</v>
      </c>
    </row>
    <row r="295" spans="1:14" x14ac:dyDescent="0.3">
      <c r="A295">
        <v>355</v>
      </c>
      <c r="B295" t="s">
        <v>37</v>
      </c>
      <c r="C295" t="s">
        <v>38</v>
      </c>
      <c r="D295" s="2">
        <v>10.18</v>
      </c>
      <c r="E295" s="4">
        <v>5</v>
      </c>
      <c r="F295" s="9">
        <v>120.42385524654757</v>
      </c>
      <c r="G295">
        <v>31.092919169121302</v>
      </c>
      <c r="H295" s="8">
        <v>3.01</v>
      </c>
      <c r="I295" s="4">
        <v>12.2</v>
      </c>
      <c r="J295" s="5">
        <v>8128</v>
      </c>
      <c r="K295" s="5">
        <v>26141</v>
      </c>
      <c r="L295" s="5">
        <v>3148</v>
      </c>
      <c r="M295">
        <v>3358.61</v>
      </c>
      <c r="N295">
        <v>15814</v>
      </c>
    </row>
    <row r="296" spans="1:14" x14ac:dyDescent="0.3">
      <c r="A296">
        <v>356</v>
      </c>
      <c r="B296" t="s">
        <v>27</v>
      </c>
      <c r="C296" t="s">
        <v>28</v>
      </c>
      <c r="D296" s="2">
        <v>10.68</v>
      </c>
      <c r="E296" s="4">
        <v>5.6</v>
      </c>
      <c r="F296" s="9">
        <v>101.64936502081467</v>
      </c>
      <c r="G296">
        <v>35.774885387574436</v>
      </c>
      <c r="H296" s="8">
        <v>3.2</v>
      </c>
      <c r="I296" s="4">
        <v>12.2</v>
      </c>
      <c r="J296" s="5">
        <v>6789</v>
      </c>
      <c r="K296" s="5">
        <v>18977</v>
      </c>
      <c r="L296" s="5">
        <v>1929</v>
      </c>
      <c r="M296">
        <v>2784.02</v>
      </c>
      <c r="N296">
        <v>11191</v>
      </c>
    </row>
    <row r="297" spans="1:14" x14ac:dyDescent="0.3">
      <c r="A297">
        <v>357</v>
      </c>
      <c r="B297" t="s">
        <v>35</v>
      </c>
      <c r="C297" t="s">
        <v>36</v>
      </c>
      <c r="D297" s="2">
        <v>9.11</v>
      </c>
      <c r="E297" s="4">
        <v>5.0999999999999996</v>
      </c>
      <c r="F297" s="9">
        <v>119.40298507462687</v>
      </c>
      <c r="G297">
        <v>30.716241278813033</v>
      </c>
      <c r="H297" s="8">
        <v>2.96</v>
      </c>
      <c r="I297" s="4">
        <v>13</v>
      </c>
      <c r="J297" s="5">
        <v>6956</v>
      </c>
      <c r="K297" s="5">
        <v>22646</v>
      </c>
      <c r="L297" s="5">
        <v>2704</v>
      </c>
      <c r="M297">
        <v>3102.58</v>
      </c>
      <c r="N297">
        <v>13373</v>
      </c>
    </row>
    <row r="298" spans="1:14" x14ac:dyDescent="0.3">
      <c r="A298">
        <v>358</v>
      </c>
      <c r="B298" t="s">
        <v>39</v>
      </c>
      <c r="C298" t="s">
        <v>40</v>
      </c>
      <c r="D298" s="2">
        <v>9.08</v>
      </c>
      <c r="E298" s="4">
        <v>4.9000000000000004</v>
      </c>
      <c r="F298" s="9">
        <v>138.26615788218461</v>
      </c>
      <c r="G298">
        <v>28.399713808728833</v>
      </c>
      <c r="H298" s="8">
        <v>2.74</v>
      </c>
      <c r="I298" s="4">
        <v>13.7</v>
      </c>
      <c r="J298" s="5">
        <v>23816</v>
      </c>
      <c r="K298" s="5">
        <v>83860</v>
      </c>
      <c r="L298" s="5">
        <v>11595</v>
      </c>
      <c r="M298">
        <v>3178.31</v>
      </c>
      <c r="N298">
        <v>50299</v>
      </c>
    </row>
    <row r="299" spans="1:14" x14ac:dyDescent="0.3">
      <c r="A299">
        <v>359</v>
      </c>
      <c r="B299" t="s">
        <v>19</v>
      </c>
      <c r="C299" t="s">
        <v>20</v>
      </c>
      <c r="D299" s="2">
        <v>9.58</v>
      </c>
      <c r="E299" s="4">
        <v>4.9000000000000004</v>
      </c>
      <c r="F299" s="9">
        <v>115.4988017312301</v>
      </c>
      <c r="G299">
        <v>31.959795400078693</v>
      </c>
      <c r="H299" s="8">
        <v>2.97</v>
      </c>
      <c r="I299" s="4">
        <v>12.3</v>
      </c>
      <c r="J299" s="5">
        <v>8935</v>
      </c>
      <c r="K299" s="5">
        <v>27957</v>
      </c>
      <c r="L299" s="5">
        <v>3229</v>
      </c>
      <c r="M299">
        <v>2918.37</v>
      </c>
      <c r="N299">
        <v>16866</v>
      </c>
    </row>
    <row r="300" spans="1:14" x14ac:dyDescent="0.3">
      <c r="A300">
        <v>360</v>
      </c>
      <c r="B300" t="s">
        <v>23</v>
      </c>
      <c r="C300" t="s">
        <v>24</v>
      </c>
      <c r="D300" s="2">
        <v>10.17</v>
      </c>
      <c r="E300" s="4">
        <v>5.7</v>
      </c>
      <c r="F300" s="9">
        <v>162.44664161406837</v>
      </c>
      <c r="G300">
        <v>34.023495931993139</v>
      </c>
      <c r="H300" s="8">
        <v>2.64</v>
      </c>
      <c r="I300" s="4">
        <v>8.9</v>
      </c>
      <c r="J300" s="5">
        <v>18651</v>
      </c>
      <c r="K300" s="5">
        <v>54818</v>
      </c>
      <c r="L300" s="5">
        <v>8905</v>
      </c>
      <c r="M300">
        <v>6281.17</v>
      </c>
      <c r="N300">
        <v>33725</v>
      </c>
    </row>
    <row r="301" spans="1:14" x14ac:dyDescent="0.3">
      <c r="A301">
        <v>361</v>
      </c>
      <c r="B301" t="s">
        <v>25</v>
      </c>
      <c r="C301" t="s">
        <v>26</v>
      </c>
      <c r="D301" s="2">
        <v>8.83</v>
      </c>
      <c r="E301" s="4">
        <v>4.9000000000000004</v>
      </c>
      <c r="F301" s="9">
        <v>106.6016656510258</v>
      </c>
      <c r="G301">
        <v>32.252691448303878</v>
      </c>
      <c r="H301" s="8">
        <v>2.85</v>
      </c>
      <c r="I301" s="4">
        <v>17.8</v>
      </c>
      <c r="J301" s="5">
        <v>7939</v>
      </c>
      <c r="K301" s="5">
        <v>24615</v>
      </c>
      <c r="L301" s="5">
        <v>2624</v>
      </c>
      <c r="M301">
        <v>2915.48</v>
      </c>
      <c r="N301">
        <v>14665</v>
      </c>
    </row>
    <row r="302" spans="1:14" x14ac:dyDescent="0.3">
      <c r="A302">
        <v>362</v>
      </c>
      <c r="B302" t="s">
        <v>69</v>
      </c>
      <c r="C302" t="s">
        <v>70</v>
      </c>
      <c r="D302" s="2">
        <v>11.02</v>
      </c>
      <c r="E302" s="4">
        <v>5.8</v>
      </c>
      <c r="F302" s="9">
        <v>92.816479840366213</v>
      </c>
      <c r="G302">
        <v>35.911731909149594</v>
      </c>
      <c r="H302" s="8">
        <v>3.26</v>
      </c>
      <c r="I302" s="4">
        <v>17.899999999999999</v>
      </c>
      <c r="J302" s="5">
        <v>12238</v>
      </c>
      <c r="K302" s="5">
        <v>34078</v>
      </c>
      <c r="L302" s="5">
        <v>3163</v>
      </c>
      <c r="M302">
        <v>2668.15</v>
      </c>
      <c r="N302">
        <v>19827</v>
      </c>
    </row>
    <row r="303" spans="1:14" x14ac:dyDescent="0.3">
      <c r="A303">
        <v>363</v>
      </c>
      <c r="B303" t="s">
        <v>86</v>
      </c>
      <c r="C303" t="s">
        <v>87</v>
      </c>
      <c r="D303" s="2">
        <v>10.37</v>
      </c>
      <c r="E303" s="4">
        <v>5.7</v>
      </c>
      <c r="F303" s="9">
        <v>88.808261233603119</v>
      </c>
      <c r="G303">
        <v>33.089589729277144</v>
      </c>
      <c r="H303" s="8">
        <v>3</v>
      </c>
      <c r="I303" s="4">
        <v>11.7</v>
      </c>
      <c r="J303" s="5">
        <v>5928</v>
      </c>
      <c r="K303" s="5">
        <v>17915</v>
      </c>
      <c r="L303" s="5">
        <v>1591</v>
      </c>
      <c r="M303">
        <v>2859.74</v>
      </c>
      <c r="N303">
        <v>10418</v>
      </c>
    </row>
    <row r="304" spans="1:14" x14ac:dyDescent="0.3">
      <c r="A304">
        <v>364</v>
      </c>
      <c r="B304" t="s">
        <v>78</v>
      </c>
      <c r="C304" t="s">
        <v>79</v>
      </c>
      <c r="D304" s="2">
        <v>10.62</v>
      </c>
      <c r="E304" s="4">
        <v>6.2</v>
      </c>
      <c r="F304" s="9">
        <v>90.574338864712345</v>
      </c>
      <c r="G304">
        <v>36.621873655014106</v>
      </c>
      <c r="H304" s="8">
        <v>3.24</v>
      </c>
      <c r="I304" s="4">
        <v>14.7</v>
      </c>
      <c r="J304" s="5">
        <v>7658</v>
      </c>
      <c r="K304" s="5">
        <v>20911</v>
      </c>
      <c r="L304" s="5">
        <v>1894</v>
      </c>
      <c r="M304">
        <v>2820.74</v>
      </c>
      <c r="N304">
        <v>12301</v>
      </c>
    </row>
    <row r="305" spans="1:14" x14ac:dyDescent="0.3">
      <c r="A305">
        <v>365</v>
      </c>
      <c r="B305" t="s">
        <v>88</v>
      </c>
      <c r="C305" t="s">
        <v>89</v>
      </c>
      <c r="D305" s="2">
        <v>9.92</v>
      </c>
      <c r="E305" s="4">
        <v>5.0999999999999996</v>
      </c>
      <c r="F305" s="9">
        <v>95.414891920825454</v>
      </c>
      <c r="G305">
        <v>36.029428512857891</v>
      </c>
      <c r="H305" s="8">
        <v>3.33</v>
      </c>
      <c r="I305" s="4">
        <v>15.7</v>
      </c>
      <c r="J305" s="5">
        <v>15818</v>
      </c>
      <c r="K305" s="5">
        <v>43903</v>
      </c>
      <c r="L305" s="5">
        <v>4189</v>
      </c>
      <c r="M305">
        <v>2644.28</v>
      </c>
      <c r="N305">
        <v>25561</v>
      </c>
    </row>
    <row r="306" spans="1:14" x14ac:dyDescent="0.3">
      <c r="A306">
        <v>366</v>
      </c>
      <c r="B306" t="s">
        <v>80</v>
      </c>
      <c r="C306" t="s">
        <v>81</v>
      </c>
      <c r="D306" s="2">
        <v>10.37</v>
      </c>
      <c r="E306" s="4">
        <v>5.4</v>
      </c>
      <c r="F306" s="9">
        <v>95.460917293529988</v>
      </c>
      <c r="G306">
        <v>36.176429939386765</v>
      </c>
      <c r="H306" s="8">
        <v>3.08</v>
      </c>
      <c r="I306" s="4">
        <v>12.5</v>
      </c>
      <c r="J306" s="5">
        <v>18323</v>
      </c>
      <c r="K306" s="5">
        <v>50649</v>
      </c>
      <c r="L306" s="5">
        <v>4835</v>
      </c>
      <c r="M306">
        <v>3031.32</v>
      </c>
      <c r="N306">
        <v>30451</v>
      </c>
    </row>
    <row r="307" spans="1:14" x14ac:dyDescent="0.3">
      <c r="A307">
        <v>367</v>
      </c>
      <c r="B307" t="s">
        <v>82</v>
      </c>
      <c r="C307" t="s">
        <v>83</v>
      </c>
      <c r="D307" s="2">
        <v>11.14</v>
      </c>
      <c r="E307" s="4">
        <v>5.0999999999999996</v>
      </c>
      <c r="F307" s="9">
        <v>109.05050505050505</v>
      </c>
      <c r="G307">
        <v>36.068686868686868</v>
      </c>
      <c r="H307" s="8">
        <v>3.28</v>
      </c>
      <c r="I307" s="4">
        <v>10.4</v>
      </c>
      <c r="J307" s="5">
        <v>17854</v>
      </c>
      <c r="K307" s="5">
        <v>49500</v>
      </c>
      <c r="L307" s="5">
        <v>5398</v>
      </c>
      <c r="M307">
        <v>2641.14</v>
      </c>
      <c r="N307">
        <v>30222</v>
      </c>
    </row>
    <row r="308" spans="1:14" x14ac:dyDescent="0.3">
      <c r="A308">
        <v>368</v>
      </c>
      <c r="B308" t="s">
        <v>90</v>
      </c>
      <c r="C308" t="s">
        <v>91</v>
      </c>
      <c r="D308" s="2">
        <v>11.06</v>
      </c>
      <c r="E308" s="4">
        <v>5.9</v>
      </c>
      <c r="F308" s="9">
        <v>102.01346030327571</v>
      </c>
      <c r="G308">
        <v>37.680471389874057</v>
      </c>
      <c r="H308" s="8">
        <v>3.18</v>
      </c>
      <c r="I308" s="4">
        <v>13.7</v>
      </c>
      <c r="J308" s="5">
        <v>13493</v>
      </c>
      <c r="K308" s="5">
        <v>35809</v>
      </c>
      <c r="L308" s="5">
        <v>3653</v>
      </c>
      <c r="M308">
        <v>2645.24</v>
      </c>
      <c r="N308">
        <v>21477</v>
      </c>
    </row>
    <row r="309" spans="1:14" x14ac:dyDescent="0.3">
      <c r="A309">
        <v>374</v>
      </c>
      <c r="B309" t="s">
        <v>74</v>
      </c>
      <c r="C309" t="s">
        <v>75</v>
      </c>
      <c r="D309" s="2">
        <v>9.17</v>
      </c>
      <c r="E309" s="4">
        <v>5.6</v>
      </c>
      <c r="F309" s="9">
        <v>100.40104458123484</v>
      </c>
      <c r="G309">
        <v>34.564446931542626</v>
      </c>
      <c r="H309" s="8">
        <v>3.26</v>
      </c>
      <c r="I309" s="4">
        <v>16</v>
      </c>
      <c r="J309" s="5">
        <v>7412</v>
      </c>
      <c r="K309" s="5">
        <v>21444</v>
      </c>
      <c r="L309" s="5">
        <v>2153</v>
      </c>
      <c r="M309">
        <v>2687.99</v>
      </c>
      <c r="N309">
        <v>12424</v>
      </c>
    </row>
    <row r="310" spans="1:14" x14ac:dyDescent="0.3">
      <c r="A310">
        <v>375</v>
      </c>
      <c r="B310" t="s">
        <v>72</v>
      </c>
      <c r="C310" t="s">
        <v>73</v>
      </c>
      <c r="D310" s="2">
        <v>11.13</v>
      </c>
      <c r="E310" s="4">
        <v>5.8</v>
      </c>
      <c r="F310" s="9">
        <v>99.137734385692781</v>
      </c>
      <c r="G310">
        <v>37.123043934486063</v>
      </c>
      <c r="H310" s="8">
        <v>3.31</v>
      </c>
      <c r="I310" s="4">
        <v>13.7</v>
      </c>
      <c r="J310" s="5">
        <v>16274</v>
      </c>
      <c r="K310" s="5">
        <v>43838</v>
      </c>
      <c r="L310" s="5">
        <v>4346</v>
      </c>
      <c r="M310">
        <v>2868.29</v>
      </c>
      <c r="N310">
        <v>26352</v>
      </c>
    </row>
    <row r="311" spans="1:14" x14ac:dyDescent="0.3">
      <c r="A311">
        <v>376</v>
      </c>
      <c r="B311" t="s">
        <v>76</v>
      </c>
      <c r="C311" t="s">
        <v>77</v>
      </c>
      <c r="D311" s="2">
        <v>11.25</v>
      </c>
      <c r="E311" s="4">
        <v>5.0999999999999996</v>
      </c>
      <c r="F311" s="9">
        <v>96.768512811481912</v>
      </c>
      <c r="G311">
        <v>36.514924716034166</v>
      </c>
      <c r="H311" s="8">
        <v>3.11</v>
      </c>
      <c r="I311" s="4">
        <v>12.9</v>
      </c>
      <c r="J311" s="5">
        <v>8294</v>
      </c>
      <c r="K311" s="5">
        <v>22714</v>
      </c>
      <c r="L311" s="5">
        <v>2198</v>
      </c>
      <c r="M311">
        <v>2743.36</v>
      </c>
      <c r="N311">
        <v>13216</v>
      </c>
    </row>
    <row r="312" spans="1:14" x14ac:dyDescent="0.3">
      <c r="A312">
        <v>377</v>
      </c>
      <c r="B312" t="s">
        <v>84</v>
      </c>
      <c r="C312" t="s">
        <v>85</v>
      </c>
      <c r="D312" s="2">
        <v>11.14</v>
      </c>
      <c r="E312" s="4">
        <v>5.7</v>
      </c>
      <c r="F312" s="9">
        <v>94.983637794623249</v>
      </c>
      <c r="G312">
        <v>40.172320947765208</v>
      </c>
      <c r="H312" s="8">
        <v>3.34</v>
      </c>
      <c r="I312" s="4">
        <v>12.7</v>
      </c>
      <c r="J312" s="5">
        <v>9698</v>
      </c>
      <c r="K312" s="5">
        <v>24141</v>
      </c>
      <c r="L312" s="5">
        <v>2293</v>
      </c>
      <c r="M312">
        <v>2694.54</v>
      </c>
      <c r="N312">
        <v>14276</v>
      </c>
    </row>
    <row r="313" spans="1:14" x14ac:dyDescent="0.3">
      <c r="A313">
        <v>378</v>
      </c>
      <c r="B313" t="s">
        <v>61</v>
      </c>
      <c r="C313" t="s">
        <v>62</v>
      </c>
      <c r="D313" s="2">
        <v>10.93</v>
      </c>
      <c r="E313" s="4">
        <v>5.6</v>
      </c>
      <c r="F313" s="9">
        <v>89.832843155504264</v>
      </c>
      <c r="G313">
        <v>33.591452291426229</v>
      </c>
      <c r="H313" s="8">
        <v>3.08</v>
      </c>
      <c r="I313" s="4">
        <v>14.6</v>
      </c>
      <c r="J313" s="5">
        <v>9023</v>
      </c>
      <c r="K313" s="5">
        <v>26861</v>
      </c>
      <c r="L313" s="5">
        <v>2413</v>
      </c>
      <c r="M313">
        <v>2772.46</v>
      </c>
      <c r="N313">
        <v>16199</v>
      </c>
    </row>
    <row r="314" spans="1:14" x14ac:dyDescent="0.3">
      <c r="A314">
        <v>379</v>
      </c>
      <c r="B314" t="s">
        <v>43</v>
      </c>
      <c r="C314" t="s">
        <v>44</v>
      </c>
      <c r="D314" s="2">
        <v>8.14</v>
      </c>
      <c r="E314" s="4">
        <v>4.9000000000000004</v>
      </c>
      <c r="F314" s="9">
        <v>133.45212715181216</v>
      </c>
      <c r="G314">
        <v>27.659867841876945</v>
      </c>
      <c r="H314" s="8">
        <v>2.46</v>
      </c>
      <c r="I314" s="4">
        <v>15.8</v>
      </c>
      <c r="J314" s="5">
        <v>26078</v>
      </c>
      <c r="K314" s="5">
        <v>94281</v>
      </c>
      <c r="L314" s="5">
        <v>12582</v>
      </c>
      <c r="M314">
        <v>3470.48</v>
      </c>
      <c r="N314">
        <v>55507</v>
      </c>
    </row>
    <row r="315" spans="1:14" x14ac:dyDescent="0.3">
      <c r="A315">
        <v>380</v>
      </c>
      <c r="B315" t="s">
        <v>147</v>
      </c>
      <c r="C315" t="s">
        <v>148</v>
      </c>
      <c r="D315" s="2">
        <v>10.09</v>
      </c>
      <c r="E315" s="4">
        <v>4.8</v>
      </c>
      <c r="F315" s="9">
        <v>136.28475896220428</v>
      </c>
      <c r="G315">
        <v>33.171794980319127</v>
      </c>
      <c r="H315" s="8">
        <v>3.06</v>
      </c>
      <c r="I315" s="4">
        <v>10.3</v>
      </c>
      <c r="J315" s="5">
        <v>15675</v>
      </c>
      <c r="K315" s="5">
        <v>47254</v>
      </c>
      <c r="L315" s="5">
        <v>6440</v>
      </c>
      <c r="M315">
        <v>3073.28</v>
      </c>
      <c r="N315">
        <v>29204</v>
      </c>
    </row>
  </sheetData>
  <sortState xmlns:xlrd2="http://schemas.microsoft.com/office/spreadsheetml/2017/richdata2" ref="A2:L327">
    <sortCondition ref="A2:A3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7A04-B344-41E3-902F-307347F9E45E}">
  <dimension ref="B4:D15"/>
  <sheetViews>
    <sheetView topLeftCell="B1" workbookViewId="0">
      <selection activeCell="C10" sqref="C10"/>
    </sheetView>
  </sheetViews>
  <sheetFormatPr defaultRowHeight="14.4" x14ac:dyDescent="0.3"/>
  <cols>
    <col min="2" max="2" width="30.44140625" bestFit="1" customWidth="1"/>
    <col min="3" max="3" width="194.6640625" bestFit="1" customWidth="1"/>
  </cols>
  <sheetData>
    <row r="4" spans="2:4" x14ac:dyDescent="0.3">
      <c r="B4" s="6" t="s">
        <v>628</v>
      </c>
      <c r="C4" s="3" t="s">
        <v>719</v>
      </c>
    </row>
    <row r="5" spans="2:4" x14ac:dyDescent="0.3">
      <c r="B5" s="6" t="s">
        <v>0</v>
      </c>
      <c r="C5" s="3" t="s">
        <v>720</v>
      </c>
    </row>
    <row r="6" spans="2:4" x14ac:dyDescent="0.3">
      <c r="B6" s="6" t="s">
        <v>1</v>
      </c>
      <c r="C6" s="3" t="s">
        <v>721</v>
      </c>
    </row>
    <row r="7" spans="2:4" x14ac:dyDescent="0.3">
      <c r="B7" s="7" t="s">
        <v>2</v>
      </c>
      <c r="C7" s="3" t="s">
        <v>722</v>
      </c>
    </row>
    <row r="8" spans="2:4" x14ac:dyDescent="0.3">
      <c r="B8" s="7" t="s">
        <v>620</v>
      </c>
      <c r="C8" s="3" t="s">
        <v>723</v>
      </c>
    </row>
    <row r="9" spans="2:4" x14ac:dyDescent="0.3">
      <c r="B9" s="7" t="s">
        <v>621</v>
      </c>
      <c r="C9" s="3" t="s">
        <v>724</v>
      </c>
    </row>
    <row r="10" spans="2:4" x14ac:dyDescent="0.3">
      <c r="B10" s="7" t="s">
        <v>622</v>
      </c>
      <c r="C10" s="3" t="s">
        <v>727</v>
      </c>
    </row>
    <row r="11" spans="2:4" x14ac:dyDescent="0.3">
      <c r="B11" s="7" t="s">
        <v>623</v>
      </c>
      <c r="C11" s="3" t="s">
        <v>725</v>
      </c>
      <c r="D11" t="s">
        <v>731</v>
      </c>
    </row>
    <row r="12" spans="2:4" x14ac:dyDescent="0.3">
      <c r="B12" s="7" t="s">
        <v>624</v>
      </c>
      <c r="C12" s="3" t="s">
        <v>726</v>
      </c>
    </row>
    <row r="13" spans="2:4" x14ac:dyDescent="0.3">
      <c r="B13" s="7" t="s">
        <v>625</v>
      </c>
      <c r="C13" s="3" t="s">
        <v>728</v>
      </c>
    </row>
    <row r="14" spans="2:4" x14ac:dyDescent="0.3">
      <c r="B14" s="7" t="s">
        <v>626</v>
      </c>
      <c r="C14" s="3" t="s">
        <v>729</v>
      </c>
    </row>
    <row r="15" spans="2:4" x14ac:dyDescent="0.3">
      <c r="B15" s="7" t="s">
        <v>627</v>
      </c>
      <c r="C15" s="3" t="s">
        <v>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3C03-F4D3-44B3-9C2E-578F89C79216}">
  <dimension ref="A1:G381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3" t="s">
        <v>632</v>
      </c>
      <c r="B1" s="10" t="s">
        <v>628</v>
      </c>
      <c r="C1" s="11" t="s">
        <v>629</v>
      </c>
      <c r="D1" s="12" t="s">
        <v>630</v>
      </c>
      <c r="E1" s="10" t="s">
        <v>631</v>
      </c>
      <c r="F1" s="13" t="s">
        <v>632</v>
      </c>
    </row>
    <row r="2" spans="1:7" x14ac:dyDescent="0.3">
      <c r="A2" s="10">
        <v>1812</v>
      </c>
      <c r="B2" s="10">
        <v>1</v>
      </c>
      <c r="C2" s="14">
        <v>3183612000</v>
      </c>
      <c r="D2" s="10" t="s">
        <v>350</v>
      </c>
      <c r="E2" s="10">
        <v>170</v>
      </c>
      <c r="F2" s="10">
        <v>1812</v>
      </c>
      <c r="G2" t="e">
        <f>VLOOKUP(A2,TABLICA!$A$2:$C$314,4,FALSE)</f>
        <v>#N/A</v>
      </c>
    </row>
    <row r="3" spans="1:7" x14ac:dyDescent="0.3">
      <c r="A3" s="10">
        <v>1813</v>
      </c>
      <c r="B3" s="10">
        <v>2</v>
      </c>
      <c r="C3" s="14">
        <v>3183413000</v>
      </c>
      <c r="D3" s="10" t="s">
        <v>352</v>
      </c>
      <c r="E3" s="10">
        <v>158</v>
      </c>
      <c r="F3" s="10">
        <v>1813</v>
      </c>
      <c r="G3" t="e">
        <f>VLOOKUP(A3,TABLICA!$A$2:$C$314,4,FALSE)</f>
        <v>#N/A</v>
      </c>
    </row>
    <row r="4" spans="1:7" x14ac:dyDescent="0.3">
      <c r="A4" s="10">
        <v>1814</v>
      </c>
      <c r="B4" s="10">
        <v>3</v>
      </c>
      <c r="C4" s="14">
        <v>3183414000</v>
      </c>
      <c r="D4" s="10" t="s">
        <v>354</v>
      </c>
      <c r="E4" s="10">
        <v>159</v>
      </c>
      <c r="F4" s="10">
        <v>1814</v>
      </c>
      <c r="G4" t="e">
        <f>VLOOKUP(A4,TABLICA!$A$2:$C$314,4,FALSE)</f>
        <v>#N/A</v>
      </c>
    </row>
    <row r="5" spans="1:7" x14ac:dyDescent="0.3">
      <c r="A5" s="10">
        <v>1815</v>
      </c>
      <c r="B5" s="10">
        <v>4</v>
      </c>
      <c r="C5" s="14">
        <v>3183515000</v>
      </c>
      <c r="D5" s="10" t="s">
        <v>356</v>
      </c>
      <c r="E5" s="10">
        <v>163</v>
      </c>
      <c r="F5" s="10">
        <v>1815</v>
      </c>
      <c r="G5" t="e">
        <f>VLOOKUP(A5,TABLICA!$A$2:$C$314,4,FALSE)</f>
        <v>#N/A</v>
      </c>
    </row>
    <row r="6" spans="1:7" x14ac:dyDescent="0.3">
      <c r="A6" s="10">
        <v>1816</v>
      </c>
      <c r="B6" s="10">
        <v>5</v>
      </c>
      <c r="C6" s="14">
        <v>3183516000</v>
      </c>
      <c r="D6" s="10" t="s">
        <v>358</v>
      </c>
      <c r="E6" s="10">
        <v>164</v>
      </c>
      <c r="F6" s="10">
        <v>1816</v>
      </c>
      <c r="G6" t="e">
        <f>VLOOKUP(A6,TABLICA!$A$2:$C$314,4,FALSE)</f>
        <v>#N/A</v>
      </c>
    </row>
    <row r="7" spans="1:7" x14ac:dyDescent="0.3">
      <c r="A7" s="10">
        <v>1817</v>
      </c>
      <c r="B7" s="10">
        <v>6</v>
      </c>
      <c r="C7" s="14">
        <v>3183317000</v>
      </c>
      <c r="D7" s="10" t="s">
        <v>360</v>
      </c>
      <c r="E7" s="10">
        <v>153</v>
      </c>
      <c r="F7" s="10">
        <v>1817</v>
      </c>
      <c r="G7" t="e">
        <f>VLOOKUP(A7,TABLICA!$A$2:$C$314,4,FALSE)</f>
        <v>#N/A</v>
      </c>
    </row>
    <row r="8" spans="1:7" x14ac:dyDescent="0.3">
      <c r="A8" s="10">
        <v>1818</v>
      </c>
      <c r="B8" s="10">
        <v>7</v>
      </c>
      <c r="C8" s="14">
        <v>3183618000</v>
      </c>
      <c r="D8" s="10" t="s">
        <v>362</v>
      </c>
      <c r="E8" s="10">
        <v>171</v>
      </c>
      <c r="F8" s="10">
        <v>1818</v>
      </c>
      <c r="G8" t="e">
        <f>VLOOKUP(A8,TABLICA!$A$2:$C$314,4,FALSE)</f>
        <v>#N/A</v>
      </c>
    </row>
    <row r="9" spans="1:7" x14ac:dyDescent="0.3">
      <c r="A9" s="10">
        <v>1819</v>
      </c>
      <c r="B9" s="10">
        <v>8</v>
      </c>
      <c r="C9" s="14">
        <v>3183519000</v>
      </c>
      <c r="D9" s="10" t="s">
        <v>364</v>
      </c>
      <c r="E9" s="10">
        <v>165</v>
      </c>
      <c r="F9" s="10">
        <v>1819</v>
      </c>
      <c r="G9" t="e">
        <f>VLOOKUP(A9,TABLICA!$A$2:$C$314,4,FALSE)</f>
        <v>#N/A</v>
      </c>
    </row>
    <row r="10" spans="1:7" x14ac:dyDescent="0.3">
      <c r="A10" s="10">
        <v>1820</v>
      </c>
      <c r="B10" s="10">
        <v>9</v>
      </c>
      <c r="C10" s="14">
        <v>3183620000</v>
      </c>
      <c r="D10" s="10" t="s">
        <v>366</v>
      </c>
      <c r="E10" s="10">
        <v>172</v>
      </c>
      <c r="F10" s="10">
        <v>1820</v>
      </c>
      <c r="G10" t="e">
        <f>VLOOKUP(A10,TABLICA!$A$2:$C$314,4,FALSE)</f>
        <v>#N/A</v>
      </c>
    </row>
    <row r="11" spans="1:7" x14ac:dyDescent="0.3">
      <c r="A11" s="10">
        <v>1821</v>
      </c>
      <c r="B11" s="10">
        <v>10</v>
      </c>
      <c r="C11" s="14">
        <v>3183321000</v>
      </c>
      <c r="D11" s="10" t="s">
        <v>368</v>
      </c>
      <c r="E11" s="10">
        <v>154</v>
      </c>
      <c r="F11" s="10">
        <v>1821</v>
      </c>
      <c r="G11" t="e">
        <f>VLOOKUP(A11,TABLICA!$A$2:$C$314,4,FALSE)</f>
        <v>#N/A</v>
      </c>
    </row>
    <row r="12" spans="1:7" x14ac:dyDescent="0.3">
      <c r="A12" s="10">
        <v>1861</v>
      </c>
      <c r="B12" s="10">
        <v>11</v>
      </c>
      <c r="C12" s="14">
        <v>3183361000</v>
      </c>
      <c r="D12" s="10" t="s">
        <v>633</v>
      </c>
      <c r="E12" s="10">
        <v>155</v>
      </c>
      <c r="F12" s="10">
        <v>1861</v>
      </c>
      <c r="G12" t="e">
        <f>VLOOKUP(A12,TABLICA!$A$2:$C$314,4,FALSE)</f>
        <v>#N/A</v>
      </c>
    </row>
    <row r="13" spans="1:7" x14ac:dyDescent="0.3">
      <c r="A13" s="10">
        <v>1863</v>
      </c>
      <c r="B13" s="10">
        <v>12</v>
      </c>
      <c r="C13" s="14">
        <v>3183563000</v>
      </c>
      <c r="D13" s="10" t="s">
        <v>634</v>
      </c>
      <c r="E13" s="10">
        <v>166</v>
      </c>
      <c r="F13" s="10">
        <v>1863</v>
      </c>
      <c r="G13" t="e">
        <f>VLOOKUP(A13,TABLICA!$A$2:$C$314,4,FALSE)</f>
        <v>#N/A</v>
      </c>
    </row>
    <row r="14" spans="1:7" x14ac:dyDescent="0.3">
      <c r="A14" s="10">
        <v>1862</v>
      </c>
      <c r="B14" s="10">
        <v>13</v>
      </c>
      <c r="C14" s="14">
        <v>3183462000</v>
      </c>
      <c r="D14" s="10" t="s">
        <v>635</v>
      </c>
      <c r="E14" s="10">
        <v>160</v>
      </c>
      <c r="F14" s="10">
        <v>1862</v>
      </c>
      <c r="G14" t="e">
        <f>VLOOKUP(A14,TABLICA!$A$2:$C$314,4,FALSE)</f>
        <v>#N/A</v>
      </c>
    </row>
    <row r="15" spans="1:7" x14ac:dyDescent="0.3">
      <c r="A15" s="10">
        <v>1864</v>
      </c>
      <c r="B15" s="10">
        <v>14</v>
      </c>
      <c r="C15" s="14">
        <v>3183664000</v>
      </c>
      <c r="D15" s="10" t="s">
        <v>636</v>
      </c>
      <c r="E15" s="10">
        <v>173</v>
      </c>
      <c r="F15" s="10">
        <v>1864</v>
      </c>
      <c r="G15" t="e">
        <f>VLOOKUP(A15,TABLICA!$A$2:$C$314,4,FALSE)</f>
        <v>#N/A</v>
      </c>
    </row>
    <row r="16" spans="1:7" x14ac:dyDescent="0.3">
      <c r="A16" s="10">
        <v>1410</v>
      </c>
      <c r="B16" s="10">
        <v>15</v>
      </c>
      <c r="C16" s="14">
        <v>1142610000</v>
      </c>
      <c r="D16" s="10" t="s">
        <v>253</v>
      </c>
      <c r="E16" s="10">
        <v>33</v>
      </c>
      <c r="F16" s="10">
        <v>1410</v>
      </c>
      <c r="G16" t="e">
        <f>VLOOKUP(A16,TABLICA!$A$2:$C$314,4,FALSE)</f>
        <v>#N/A</v>
      </c>
    </row>
    <row r="17" spans="1:7" x14ac:dyDescent="0.3">
      <c r="A17" s="10">
        <v>1414</v>
      </c>
      <c r="B17" s="10">
        <v>16</v>
      </c>
      <c r="C17" s="14">
        <v>1142914000</v>
      </c>
      <c r="D17" s="10" t="s">
        <v>637</v>
      </c>
      <c r="E17" s="10">
        <v>57</v>
      </c>
      <c r="F17" s="10">
        <v>1414</v>
      </c>
      <c r="G17" t="e">
        <f>VLOOKUP(A17,TABLICA!$A$2:$C$314,4,FALSE)</f>
        <v>#N/A</v>
      </c>
    </row>
    <row r="18" spans="1:7" x14ac:dyDescent="0.3">
      <c r="A18" s="10">
        <v>1415</v>
      </c>
      <c r="B18" s="10">
        <v>17</v>
      </c>
      <c r="C18" s="14">
        <v>1142615000</v>
      </c>
      <c r="D18" s="10" t="s">
        <v>263</v>
      </c>
      <c r="E18" s="10">
        <v>35</v>
      </c>
      <c r="F18" s="10">
        <v>1415</v>
      </c>
      <c r="G18" t="e">
        <f>VLOOKUP(A18,TABLICA!$A$2:$C$314,4,FALSE)</f>
        <v>#N/A</v>
      </c>
    </row>
    <row r="19" spans="1:7" x14ac:dyDescent="0.3">
      <c r="A19" s="10">
        <v>1416</v>
      </c>
      <c r="B19" s="10">
        <v>18</v>
      </c>
      <c r="C19" s="14">
        <v>1142616000</v>
      </c>
      <c r="D19" s="10" t="s">
        <v>638</v>
      </c>
      <c r="E19" s="10">
        <v>36</v>
      </c>
      <c r="F19" s="10">
        <v>1416</v>
      </c>
      <c r="G19" t="e">
        <f>VLOOKUP(A19,TABLICA!$A$2:$C$314,4,FALSE)</f>
        <v>#N/A</v>
      </c>
    </row>
    <row r="20" spans="1:7" x14ac:dyDescent="0.3">
      <c r="A20" s="10">
        <v>1417</v>
      </c>
      <c r="B20" s="10">
        <v>19</v>
      </c>
      <c r="C20" s="14">
        <v>1142917000</v>
      </c>
      <c r="D20" s="10" t="s">
        <v>267</v>
      </c>
      <c r="E20" s="10">
        <v>58</v>
      </c>
      <c r="F20" s="10">
        <v>1417</v>
      </c>
      <c r="G20" t="e">
        <f>VLOOKUP(A20,TABLICA!$A$2:$C$314,4,FALSE)</f>
        <v>#N/A</v>
      </c>
    </row>
    <row r="21" spans="1:7" x14ac:dyDescent="0.3">
      <c r="A21" s="10">
        <v>1418</v>
      </c>
      <c r="B21" s="10">
        <v>20</v>
      </c>
      <c r="C21" s="14">
        <v>1143018000</v>
      </c>
      <c r="D21" s="10" t="s">
        <v>269</v>
      </c>
      <c r="E21" s="10">
        <v>62</v>
      </c>
      <c r="F21" s="10">
        <v>1418</v>
      </c>
      <c r="G21" t="e">
        <f>VLOOKUP(A21,TABLICA!$A$2:$C$314,4,FALSE)</f>
        <v>#N/A</v>
      </c>
    </row>
    <row r="22" spans="1:7" x14ac:dyDescent="0.3">
      <c r="A22" s="10">
        <v>1419</v>
      </c>
      <c r="B22" s="10">
        <v>21</v>
      </c>
      <c r="C22" s="14">
        <v>1142519000</v>
      </c>
      <c r="D22" s="10" t="s">
        <v>271</v>
      </c>
      <c r="E22" s="10">
        <v>28</v>
      </c>
      <c r="F22" s="10">
        <v>1419</v>
      </c>
      <c r="G22" t="e">
        <f>VLOOKUP(A22,TABLICA!$A$2:$C$314,4,FALSE)</f>
        <v>#N/A</v>
      </c>
    </row>
    <row r="23" spans="1:7" x14ac:dyDescent="0.3">
      <c r="A23" s="10">
        <v>1420</v>
      </c>
      <c r="B23" s="10">
        <v>22</v>
      </c>
      <c r="C23" s="14">
        <v>1142520000</v>
      </c>
      <c r="D23" s="10" t="s">
        <v>273</v>
      </c>
      <c r="E23" s="10">
        <v>29</v>
      </c>
      <c r="F23" s="10">
        <v>1420</v>
      </c>
      <c r="G23" t="e">
        <f>VLOOKUP(A23,TABLICA!$A$2:$C$314,4,FALSE)</f>
        <v>#N/A</v>
      </c>
    </row>
    <row r="24" spans="1:7" x14ac:dyDescent="0.3">
      <c r="A24" s="10">
        <v>1421</v>
      </c>
      <c r="B24" s="10">
        <v>23</v>
      </c>
      <c r="C24" s="14">
        <v>1143021000</v>
      </c>
      <c r="D24" s="10" t="s">
        <v>275</v>
      </c>
      <c r="E24" s="10">
        <v>63</v>
      </c>
      <c r="F24" s="10">
        <v>1421</v>
      </c>
      <c r="G24" t="e">
        <f>VLOOKUP(A24,TABLICA!$A$2:$C$314,4,FALSE)</f>
        <v>#N/A</v>
      </c>
    </row>
    <row r="25" spans="1:7" x14ac:dyDescent="0.3">
      <c r="A25" s="10">
        <v>1422</v>
      </c>
      <c r="B25" s="10">
        <v>24</v>
      </c>
      <c r="C25" s="14">
        <v>1142622000</v>
      </c>
      <c r="D25" s="10" t="s">
        <v>277</v>
      </c>
      <c r="E25" s="10">
        <v>37</v>
      </c>
      <c r="F25" s="10">
        <v>1422</v>
      </c>
      <c r="G25" t="e">
        <f>VLOOKUP(A25,TABLICA!$A$2:$C$314,4,FALSE)</f>
        <v>#N/A</v>
      </c>
    </row>
    <row r="26" spans="1:7" x14ac:dyDescent="0.3">
      <c r="A26" s="10">
        <v>1423</v>
      </c>
      <c r="B26" s="10">
        <v>25</v>
      </c>
      <c r="C26" s="14">
        <v>1142723000</v>
      </c>
      <c r="D26" s="10" t="s">
        <v>279</v>
      </c>
      <c r="E26" s="10">
        <v>48</v>
      </c>
      <c r="F26" s="10">
        <v>1423</v>
      </c>
      <c r="G26" t="e">
        <f>VLOOKUP(A26,TABLICA!$A$2:$C$314,4,FALSE)</f>
        <v>#N/A</v>
      </c>
    </row>
    <row r="27" spans="1:7" x14ac:dyDescent="0.3">
      <c r="A27" s="10">
        <v>1412</v>
      </c>
      <c r="B27" s="10">
        <v>26</v>
      </c>
      <c r="C27" s="14">
        <v>1142912000</v>
      </c>
      <c r="D27" s="10" t="s">
        <v>257</v>
      </c>
      <c r="E27" s="10">
        <v>56</v>
      </c>
      <c r="F27" s="10">
        <v>1412</v>
      </c>
      <c r="G27" t="e">
        <f>VLOOKUP(A27,TABLICA!$A$2:$C$314,4,FALSE)</f>
        <v>#N/A</v>
      </c>
    </row>
    <row r="28" spans="1:7" x14ac:dyDescent="0.3">
      <c r="A28" s="10">
        <v>1413</v>
      </c>
      <c r="B28" s="10">
        <v>27</v>
      </c>
      <c r="C28" s="14">
        <v>1142513000</v>
      </c>
      <c r="D28" s="10" t="s">
        <v>259</v>
      </c>
      <c r="E28" s="10">
        <v>27</v>
      </c>
      <c r="F28" s="10">
        <v>1413</v>
      </c>
      <c r="G28" t="e">
        <f>VLOOKUP(A28,TABLICA!$A$2:$C$314,4,FALSE)</f>
        <v>#N/A</v>
      </c>
    </row>
    <row r="29" spans="1:7" x14ac:dyDescent="0.3">
      <c r="A29" s="10">
        <v>1424</v>
      </c>
      <c r="B29" s="10">
        <v>28</v>
      </c>
      <c r="C29" s="14">
        <v>1142624000</v>
      </c>
      <c r="D29" s="10" t="s">
        <v>281</v>
      </c>
      <c r="E29" s="10">
        <v>38</v>
      </c>
      <c r="F29" s="10">
        <v>1424</v>
      </c>
      <c r="G29" t="e">
        <f>VLOOKUP(A29,TABLICA!$A$2:$C$314,4,FALSE)</f>
        <v>#N/A</v>
      </c>
    </row>
    <row r="30" spans="1:7" x14ac:dyDescent="0.3">
      <c r="A30" s="10">
        <v>1425</v>
      </c>
      <c r="B30" s="10">
        <v>29</v>
      </c>
      <c r="C30" s="14">
        <v>1142725000</v>
      </c>
      <c r="D30" s="10" t="s">
        <v>283</v>
      </c>
      <c r="E30" s="10">
        <v>49</v>
      </c>
      <c r="F30" s="10">
        <v>1425</v>
      </c>
      <c r="G30" t="e">
        <f>VLOOKUP(A30,TABLICA!$A$2:$C$314,4,FALSE)</f>
        <v>#N/A</v>
      </c>
    </row>
    <row r="31" spans="1:7" x14ac:dyDescent="0.3">
      <c r="A31" s="10">
        <v>1426</v>
      </c>
      <c r="B31" s="10">
        <v>30</v>
      </c>
      <c r="C31" s="14">
        <v>1142626000</v>
      </c>
      <c r="D31" s="10" t="s">
        <v>285</v>
      </c>
      <c r="E31" s="10">
        <v>39</v>
      </c>
      <c r="F31" s="10">
        <v>1426</v>
      </c>
      <c r="G31" t="e">
        <f>VLOOKUP(A31,TABLICA!$A$2:$C$314,4,FALSE)</f>
        <v>#N/A</v>
      </c>
    </row>
    <row r="32" spans="1:7" x14ac:dyDescent="0.3">
      <c r="A32" s="10">
        <v>1427</v>
      </c>
      <c r="B32" s="10">
        <v>31</v>
      </c>
      <c r="C32" s="14">
        <v>1142527000</v>
      </c>
      <c r="D32" s="10" t="s">
        <v>287</v>
      </c>
      <c r="E32" s="10">
        <v>30</v>
      </c>
      <c r="F32" s="10">
        <v>1427</v>
      </c>
      <c r="G32" t="e">
        <f>VLOOKUP(A32,TABLICA!$A$2:$C$314,4,FALSE)</f>
        <v>#N/A</v>
      </c>
    </row>
    <row r="33" spans="1:7" x14ac:dyDescent="0.3">
      <c r="A33" s="10">
        <v>1429</v>
      </c>
      <c r="B33" s="10">
        <v>32</v>
      </c>
      <c r="C33" s="14">
        <v>1142629000</v>
      </c>
      <c r="D33" s="10" t="s">
        <v>291</v>
      </c>
      <c r="E33" s="10">
        <v>40</v>
      </c>
      <c r="F33" s="10">
        <v>1429</v>
      </c>
      <c r="G33" t="e">
        <f>VLOOKUP(A33,TABLICA!$A$2:$C$314,4,FALSE)</f>
        <v>#N/A</v>
      </c>
    </row>
    <row r="34" spans="1:7" x14ac:dyDescent="0.3">
      <c r="A34" s="10">
        <v>1428</v>
      </c>
      <c r="B34" s="10">
        <v>33</v>
      </c>
      <c r="C34" s="14">
        <v>1143028000</v>
      </c>
      <c r="D34" s="10" t="s">
        <v>289</v>
      </c>
      <c r="E34" s="10">
        <v>64</v>
      </c>
      <c r="F34" s="10">
        <v>1428</v>
      </c>
      <c r="G34" t="e">
        <f>VLOOKUP(A34,TABLICA!$A$2:$C$314,4,FALSE)</f>
        <v>#N/A</v>
      </c>
    </row>
    <row r="35" spans="1:7" x14ac:dyDescent="0.3">
      <c r="A35" s="10">
        <v>1430</v>
      </c>
      <c r="B35" s="10">
        <v>34</v>
      </c>
      <c r="C35" s="14">
        <v>1142730000</v>
      </c>
      <c r="D35" s="10" t="s">
        <v>293</v>
      </c>
      <c r="E35" s="10">
        <v>50</v>
      </c>
      <c r="F35" s="10">
        <v>1430</v>
      </c>
      <c r="G35" t="e">
        <f>VLOOKUP(A35,TABLICA!$A$2:$C$314,4,FALSE)</f>
        <v>#N/A</v>
      </c>
    </row>
    <row r="36" spans="1:7" x14ac:dyDescent="0.3">
      <c r="A36" s="10">
        <v>1432</v>
      </c>
      <c r="B36" s="10">
        <v>35</v>
      </c>
      <c r="C36" s="14">
        <v>1143032000</v>
      </c>
      <c r="D36" s="10" t="s">
        <v>295</v>
      </c>
      <c r="E36" s="10">
        <v>65</v>
      </c>
      <c r="F36" s="10">
        <v>1432</v>
      </c>
      <c r="G36" t="e">
        <f>VLOOKUP(A36,TABLICA!$A$2:$C$314,4,FALSE)</f>
        <v>#N/A</v>
      </c>
    </row>
    <row r="37" spans="1:7" x14ac:dyDescent="0.3">
      <c r="A37" s="10">
        <v>1433</v>
      </c>
      <c r="B37" s="10">
        <v>36</v>
      </c>
      <c r="C37" s="14">
        <v>1142633000</v>
      </c>
      <c r="D37" s="10" t="s">
        <v>297</v>
      </c>
      <c r="E37" s="10">
        <v>41</v>
      </c>
      <c r="F37" s="10">
        <v>1433</v>
      </c>
      <c r="G37" t="e">
        <f>VLOOKUP(A37,TABLICA!$A$2:$C$314,4,FALSE)</f>
        <v>#N/A</v>
      </c>
    </row>
    <row r="38" spans="1:7" x14ac:dyDescent="0.3">
      <c r="A38" s="10">
        <v>1401</v>
      </c>
      <c r="B38" s="10">
        <v>37</v>
      </c>
      <c r="C38" s="14">
        <v>1142701000</v>
      </c>
      <c r="D38" s="10" t="s">
        <v>235</v>
      </c>
      <c r="E38" s="10">
        <v>45</v>
      </c>
      <c r="F38" s="10">
        <v>1401</v>
      </c>
      <c r="G38" t="e">
        <f>VLOOKUP(A38,TABLICA!$A$2:$C$314,4,FALSE)</f>
        <v>#N/A</v>
      </c>
    </row>
    <row r="39" spans="1:7" x14ac:dyDescent="0.3">
      <c r="A39" s="10">
        <v>1402</v>
      </c>
      <c r="B39" s="10">
        <v>38</v>
      </c>
      <c r="C39" s="14">
        <v>1142502000</v>
      </c>
      <c r="D39" s="10" t="s">
        <v>237</v>
      </c>
      <c r="E39" s="10">
        <v>25</v>
      </c>
      <c r="F39" s="10">
        <v>1402</v>
      </c>
      <c r="G39" t="e">
        <f>VLOOKUP(A39,TABLICA!$A$2:$C$314,4,FALSE)</f>
        <v>#N/A</v>
      </c>
    </row>
    <row r="40" spans="1:7" x14ac:dyDescent="0.3">
      <c r="A40" s="10">
        <v>1403</v>
      </c>
      <c r="B40" s="10">
        <v>39</v>
      </c>
      <c r="C40" s="14">
        <v>1142903000</v>
      </c>
      <c r="D40" s="10" t="s">
        <v>239</v>
      </c>
      <c r="E40" s="10">
        <v>54</v>
      </c>
      <c r="F40" s="10">
        <v>1403</v>
      </c>
      <c r="G40" t="e">
        <f>VLOOKUP(A40,TABLICA!$A$2:$C$314,4,FALSE)</f>
        <v>#N/A</v>
      </c>
    </row>
    <row r="41" spans="1:7" x14ac:dyDescent="0.3">
      <c r="A41" s="10">
        <v>1404</v>
      </c>
      <c r="B41" s="10">
        <v>40</v>
      </c>
      <c r="C41" s="14">
        <v>1142504000</v>
      </c>
      <c r="D41" s="10" t="s">
        <v>241</v>
      </c>
      <c r="E41" s="10">
        <v>26</v>
      </c>
      <c r="F41" s="10">
        <v>1404</v>
      </c>
      <c r="G41" t="e">
        <f>VLOOKUP(A41,TABLICA!$A$2:$C$314,4,FALSE)</f>
        <v>#N/A</v>
      </c>
    </row>
    <row r="42" spans="1:7" x14ac:dyDescent="0.3">
      <c r="A42" s="10">
        <v>1405</v>
      </c>
      <c r="B42" s="10">
        <v>41</v>
      </c>
      <c r="C42" s="14">
        <v>1143005000</v>
      </c>
      <c r="D42" s="10" t="s">
        <v>639</v>
      </c>
      <c r="E42" s="10">
        <v>60</v>
      </c>
      <c r="F42" s="10">
        <v>1405</v>
      </c>
      <c r="G42" t="e">
        <f>VLOOKUP(A42,TABLICA!$A$2:$C$314,4,FALSE)</f>
        <v>#N/A</v>
      </c>
    </row>
    <row r="43" spans="1:7" x14ac:dyDescent="0.3">
      <c r="A43" s="10">
        <v>1406</v>
      </c>
      <c r="B43" s="10">
        <v>42</v>
      </c>
      <c r="C43" s="14">
        <v>1143006000</v>
      </c>
      <c r="D43" s="10" t="s">
        <v>245</v>
      </c>
      <c r="E43" s="10">
        <v>61</v>
      </c>
      <c r="F43" s="10">
        <v>1406</v>
      </c>
      <c r="G43" t="e">
        <f>VLOOKUP(A43,TABLICA!$A$2:$C$314,4,FALSE)</f>
        <v>#N/A</v>
      </c>
    </row>
    <row r="44" spans="1:7" x14ac:dyDescent="0.3">
      <c r="A44" s="10">
        <v>1407</v>
      </c>
      <c r="B44" s="10">
        <v>43</v>
      </c>
      <c r="C44" s="14">
        <v>1142707000</v>
      </c>
      <c r="D44" s="10" t="s">
        <v>247</v>
      </c>
      <c r="E44" s="10">
        <v>46</v>
      </c>
      <c r="F44" s="10">
        <v>1407</v>
      </c>
      <c r="G44" t="e">
        <f>VLOOKUP(A44,TABLICA!$A$2:$C$314,4,FALSE)</f>
        <v>#N/A</v>
      </c>
    </row>
    <row r="45" spans="1:7" x14ac:dyDescent="0.3">
      <c r="A45" s="10">
        <v>1436</v>
      </c>
      <c r="B45" s="10">
        <v>44</v>
      </c>
      <c r="C45" s="14">
        <v>1142736000</v>
      </c>
      <c r="D45" s="10" t="s">
        <v>303</v>
      </c>
      <c r="E45" s="10">
        <v>51</v>
      </c>
      <c r="F45" s="10">
        <v>1436</v>
      </c>
      <c r="G45" t="e">
        <f>VLOOKUP(A45,TABLICA!$A$2:$C$314,4,FALSE)</f>
        <v>#N/A</v>
      </c>
    </row>
    <row r="46" spans="1:7" x14ac:dyDescent="0.3">
      <c r="A46" s="10">
        <v>1408</v>
      </c>
      <c r="B46" s="10">
        <v>45</v>
      </c>
      <c r="C46" s="14">
        <v>1142908000</v>
      </c>
      <c r="D46" s="10" t="s">
        <v>249</v>
      </c>
      <c r="E46" s="10">
        <v>55</v>
      </c>
      <c r="F46" s="10">
        <v>1408</v>
      </c>
      <c r="G46" t="e">
        <f>VLOOKUP(A46,TABLICA!$A$2:$C$314,4,FALSE)</f>
        <v>#N/A</v>
      </c>
    </row>
    <row r="47" spans="1:7" x14ac:dyDescent="0.3">
      <c r="A47" s="10">
        <v>1409</v>
      </c>
      <c r="B47" s="10">
        <v>46</v>
      </c>
      <c r="C47" s="14">
        <v>1142709000</v>
      </c>
      <c r="D47" s="10" t="s">
        <v>251</v>
      </c>
      <c r="E47" s="10">
        <v>47</v>
      </c>
      <c r="F47" s="10">
        <v>1409</v>
      </c>
      <c r="G47" t="e">
        <f>VLOOKUP(A47,TABLICA!$A$2:$C$314,4,FALSE)</f>
        <v>#N/A</v>
      </c>
    </row>
    <row r="48" spans="1:7" x14ac:dyDescent="0.3">
      <c r="A48" s="10">
        <v>1434</v>
      </c>
      <c r="B48" s="10">
        <v>47</v>
      </c>
      <c r="C48" s="14">
        <v>1142934000</v>
      </c>
      <c r="D48" s="10" t="s">
        <v>299</v>
      </c>
      <c r="E48" s="10">
        <v>59</v>
      </c>
      <c r="F48" s="10">
        <v>1434</v>
      </c>
      <c r="G48" t="e">
        <f>VLOOKUP(A48,TABLICA!$A$2:$C$314,4,FALSE)</f>
        <v>#N/A</v>
      </c>
    </row>
    <row r="49" spans="1:7" x14ac:dyDescent="0.3">
      <c r="A49" s="10">
        <v>1435</v>
      </c>
      <c r="B49" s="10">
        <v>48</v>
      </c>
      <c r="C49" s="14">
        <v>1142635000</v>
      </c>
      <c r="D49" s="10" t="s">
        <v>301</v>
      </c>
      <c r="E49" s="10">
        <v>42</v>
      </c>
      <c r="F49" s="10">
        <v>1435</v>
      </c>
      <c r="G49" t="e">
        <f>VLOOKUP(A49,TABLICA!$A$2:$C$314,4,FALSE)</f>
        <v>#N/A</v>
      </c>
    </row>
    <row r="50" spans="1:7" x14ac:dyDescent="0.3">
      <c r="A50" s="10">
        <v>1437</v>
      </c>
      <c r="B50" s="10">
        <v>49</v>
      </c>
      <c r="C50" s="14">
        <v>1142537000</v>
      </c>
      <c r="D50" s="10" t="s">
        <v>305</v>
      </c>
      <c r="E50" s="10">
        <v>31</v>
      </c>
      <c r="F50" s="10">
        <v>1437</v>
      </c>
      <c r="G50" t="e">
        <f>VLOOKUP(A50,TABLICA!$A$2:$C$314,4,FALSE)</f>
        <v>#N/A</v>
      </c>
    </row>
    <row r="51" spans="1:7" x14ac:dyDescent="0.3">
      <c r="A51" s="10">
        <v>601</v>
      </c>
      <c r="B51" s="10">
        <v>50</v>
      </c>
      <c r="C51" s="14">
        <v>3060901000</v>
      </c>
      <c r="D51" s="10" t="s">
        <v>93</v>
      </c>
      <c r="E51" s="10">
        <v>125</v>
      </c>
      <c r="F51" s="10">
        <v>601</v>
      </c>
      <c r="G51" t="e">
        <f>VLOOKUP(A51,TABLICA!$A$2:$C$314,4,FALSE)</f>
        <v>#N/A</v>
      </c>
    </row>
    <row r="52" spans="1:7" x14ac:dyDescent="0.3">
      <c r="A52" s="10">
        <v>602</v>
      </c>
      <c r="B52" s="10">
        <v>51</v>
      </c>
      <c r="C52" s="14">
        <v>3061002000</v>
      </c>
      <c r="D52" s="10" t="s">
        <v>95</v>
      </c>
      <c r="E52" s="10">
        <v>130</v>
      </c>
      <c r="F52" s="10">
        <v>602</v>
      </c>
      <c r="G52" t="e">
        <f>VLOOKUP(A52,TABLICA!$A$2:$C$314,4,FALSE)</f>
        <v>#N/A</v>
      </c>
    </row>
    <row r="53" spans="1:7" x14ac:dyDescent="0.3">
      <c r="A53" s="10">
        <v>603</v>
      </c>
      <c r="B53" s="10">
        <v>52</v>
      </c>
      <c r="C53" s="14">
        <v>3061003000</v>
      </c>
      <c r="D53" s="10" t="s">
        <v>97</v>
      </c>
      <c r="E53" s="10">
        <v>131</v>
      </c>
      <c r="F53" s="10">
        <v>603</v>
      </c>
      <c r="G53" t="e">
        <f>VLOOKUP(A53,TABLICA!$A$2:$C$314,4,FALSE)</f>
        <v>#N/A</v>
      </c>
    </row>
    <row r="54" spans="1:7" x14ac:dyDescent="0.3">
      <c r="A54" s="10">
        <v>604</v>
      </c>
      <c r="B54" s="10">
        <v>53</v>
      </c>
      <c r="C54" s="14">
        <v>3061004000</v>
      </c>
      <c r="D54" s="10" t="s">
        <v>99</v>
      </c>
      <c r="E54" s="10">
        <v>132</v>
      </c>
      <c r="F54" s="10">
        <v>604</v>
      </c>
      <c r="G54" t="e">
        <f>VLOOKUP(A54,TABLICA!$A$2:$C$314,4,FALSE)</f>
        <v>#N/A</v>
      </c>
    </row>
    <row r="55" spans="1:7" x14ac:dyDescent="0.3">
      <c r="A55" s="10">
        <v>605</v>
      </c>
      <c r="B55" s="10">
        <v>54</v>
      </c>
      <c r="C55" s="14">
        <v>3061205000</v>
      </c>
      <c r="D55" s="10" t="s">
        <v>101</v>
      </c>
      <c r="E55" s="10">
        <v>143</v>
      </c>
      <c r="F55" s="10">
        <v>605</v>
      </c>
      <c r="G55" t="e">
        <f>VLOOKUP(A55,TABLICA!$A$2:$C$314,4,FALSE)</f>
        <v>#N/A</v>
      </c>
    </row>
    <row r="56" spans="1:7" x14ac:dyDescent="0.3">
      <c r="A56" s="10">
        <v>606</v>
      </c>
      <c r="B56" s="10">
        <v>55</v>
      </c>
      <c r="C56" s="14">
        <v>3061006000</v>
      </c>
      <c r="D56" s="10" t="s">
        <v>103</v>
      </c>
      <c r="E56" s="10">
        <v>133</v>
      </c>
      <c r="F56" s="10">
        <v>606</v>
      </c>
      <c r="G56" t="e">
        <f>VLOOKUP(A56,TABLICA!$A$2:$C$314,4,FALSE)</f>
        <v>#N/A</v>
      </c>
    </row>
    <row r="57" spans="1:7" x14ac:dyDescent="0.3">
      <c r="A57" s="10">
        <v>607</v>
      </c>
      <c r="B57" s="10">
        <v>56</v>
      </c>
      <c r="C57" s="14">
        <v>3061207000</v>
      </c>
      <c r="D57" s="10" t="s">
        <v>105</v>
      </c>
      <c r="E57" s="10">
        <v>144</v>
      </c>
      <c r="F57" s="10">
        <v>607</v>
      </c>
      <c r="G57" t="e">
        <f>VLOOKUP(A57,TABLICA!$A$2:$C$314,4,FALSE)</f>
        <v>#N/A</v>
      </c>
    </row>
    <row r="58" spans="1:7" x14ac:dyDescent="0.3">
      <c r="A58" s="10">
        <v>608</v>
      </c>
      <c r="B58" s="10">
        <v>57</v>
      </c>
      <c r="C58" s="14">
        <v>3061108000</v>
      </c>
      <c r="D58" s="10" t="s">
        <v>107</v>
      </c>
      <c r="E58" s="10">
        <v>138</v>
      </c>
      <c r="F58" s="10">
        <v>608</v>
      </c>
      <c r="G58" t="e">
        <f>VLOOKUP(A58,TABLICA!$A$2:$C$314,4,FALSE)</f>
        <v>#N/A</v>
      </c>
    </row>
    <row r="59" spans="1:7" x14ac:dyDescent="0.3">
      <c r="A59" s="10">
        <v>609</v>
      </c>
      <c r="B59" s="10">
        <v>58</v>
      </c>
      <c r="C59" s="14">
        <v>3061109000</v>
      </c>
      <c r="D59" s="10" t="s">
        <v>109</v>
      </c>
      <c r="E59" s="10">
        <v>139</v>
      </c>
      <c r="F59" s="10">
        <v>609</v>
      </c>
      <c r="G59" t="e">
        <f>VLOOKUP(A59,TABLICA!$A$2:$C$314,4,FALSE)</f>
        <v>#N/A</v>
      </c>
    </row>
    <row r="60" spans="1:7" x14ac:dyDescent="0.3">
      <c r="A60" s="10">
        <v>610</v>
      </c>
      <c r="B60" s="10">
        <v>59</v>
      </c>
      <c r="C60" s="14">
        <v>3061110000</v>
      </c>
      <c r="D60" s="10" t="s">
        <v>111</v>
      </c>
      <c r="E60" s="10">
        <v>140</v>
      </c>
      <c r="F60" s="10">
        <v>610</v>
      </c>
      <c r="G60" t="e">
        <f>VLOOKUP(A60,TABLICA!$A$2:$C$314,4,FALSE)</f>
        <v>#N/A</v>
      </c>
    </row>
    <row r="61" spans="1:7" x14ac:dyDescent="0.3">
      <c r="A61" s="10">
        <v>611</v>
      </c>
      <c r="B61" s="10">
        <v>60</v>
      </c>
      <c r="C61" s="14">
        <v>3061211000</v>
      </c>
      <c r="D61" s="10" t="s">
        <v>113</v>
      </c>
      <c r="E61" s="10">
        <v>145</v>
      </c>
      <c r="F61" s="10">
        <v>611</v>
      </c>
      <c r="G61" t="e">
        <f>VLOOKUP(A61,TABLICA!$A$2:$C$314,4,FALSE)</f>
        <v>#N/A</v>
      </c>
    </row>
    <row r="62" spans="1:7" x14ac:dyDescent="0.3">
      <c r="A62" s="10">
        <v>612</v>
      </c>
      <c r="B62" s="10">
        <v>61</v>
      </c>
      <c r="C62" s="14">
        <v>3061212000</v>
      </c>
      <c r="D62" s="10" t="s">
        <v>640</v>
      </c>
      <c r="E62" s="10">
        <v>146</v>
      </c>
      <c r="F62" s="10">
        <v>612</v>
      </c>
      <c r="G62" t="e">
        <f>VLOOKUP(A62,TABLICA!$A$2:$C$314,4,FALSE)</f>
        <v>#N/A</v>
      </c>
    </row>
    <row r="63" spans="1:7" x14ac:dyDescent="0.3">
      <c r="A63" s="10">
        <v>613</v>
      </c>
      <c r="B63" s="10">
        <v>62</v>
      </c>
      <c r="C63" s="14">
        <v>3060913000</v>
      </c>
      <c r="D63" s="10" t="s">
        <v>117</v>
      </c>
      <c r="E63" s="10">
        <v>126</v>
      </c>
      <c r="F63" s="10">
        <v>613</v>
      </c>
      <c r="G63" t="e">
        <f>VLOOKUP(A63,TABLICA!$A$2:$C$314,4,FALSE)</f>
        <v>#N/A</v>
      </c>
    </row>
    <row r="64" spans="1:7" x14ac:dyDescent="0.3">
      <c r="A64" s="10">
        <v>614</v>
      </c>
      <c r="B64" s="10">
        <v>63</v>
      </c>
      <c r="C64" s="14">
        <v>3061214000</v>
      </c>
      <c r="D64" s="10" t="s">
        <v>119</v>
      </c>
      <c r="E64" s="10">
        <v>147</v>
      </c>
      <c r="F64" s="10">
        <v>614</v>
      </c>
      <c r="G64" t="e">
        <f>VLOOKUP(A64,TABLICA!$A$2:$C$314,4,FALSE)</f>
        <v>#N/A</v>
      </c>
    </row>
    <row r="65" spans="1:7" x14ac:dyDescent="0.3">
      <c r="A65" s="10">
        <v>615</v>
      </c>
      <c r="B65" s="10">
        <v>64</v>
      </c>
      <c r="C65" s="14">
        <v>3060915000</v>
      </c>
      <c r="D65" s="10" t="s">
        <v>121</v>
      </c>
      <c r="E65" s="10">
        <v>127</v>
      </c>
      <c r="F65" s="10">
        <v>615</v>
      </c>
      <c r="G65" t="e">
        <f>VLOOKUP(A65,TABLICA!$A$2:$C$314,4,FALSE)</f>
        <v>#N/A</v>
      </c>
    </row>
    <row r="66" spans="1:7" x14ac:dyDescent="0.3">
      <c r="A66" s="10">
        <v>616</v>
      </c>
      <c r="B66" s="10">
        <v>65</v>
      </c>
      <c r="C66" s="14">
        <v>3061216000</v>
      </c>
      <c r="D66" s="10" t="s">
        <v>123</v>
      </c>
      <c r="E66" s="10">
        <v>148</v>
      </c>
      <c r="F66" s="10">
        <v>616</v>
      </c>
      <c r="G66" t="e">
        <f>VLOOKUP(A66,TABLICA!$A$2:$C$314,4,FALSE)</f>
        <v>#N/A</v>
      </c>
    </row>
    <row r="67" spans="1:7" x14ac:dyDescent="0.3">
      <c r="A67" s="10">
        <v>617</v>
      </c>
      <c r="B67" s="10">
        <v>66</v>
      </c>
      <c r="C67" s="14">
        <v>3061117000</v>
      </c>
      <c r="D67" s="10" t="s">
        <v>641</v>
      </c>
      <c r="E67" s="10">
        <v>141</v>
      </c>
      <c r="F67" s="10">
        <v>617</v>
      </c>
      <c r="G67" t="e">
        <f>VLOOKUP(A67,TABLICA!$A$2:$C$314,4,FALSE)</f>
        <v>#N/A</v>
      </c>
    </row>
    <row r="68" spans="1:7" x14ac:dyDescent="0.3">
      <c r="A68" s="10">
        <v>618</v>
      </c>
      <c r="B68" s="10">
        <v>67</v>
      </c>
      <c r="C68" s="14">
        <v>3061018000</v>
      </c>
      <c r="D68" s="10" t="s">
        <v>642</v>
      </c>
      <c r="E68" s="10">
        <v>134</v>
      </c>
      <c r="F68" s="10">
        <v>618</v>
      </c>
      <c r="G68" t="e">
        <f>VLOOKUP(A68,TABLICA!$A$2:$C$314,4,FALSE)</f>
        <v>#N/A</v>
      </c>
    </row>
    <row r="69" spans="1:7" x14ac:dyDescent="0.3">
      <c r="A69" s="10">
        <v>661</v>
      </c>
      <c r="B69" s="10">
        <v>68</v>
      </c>
      <c r="C69" s="14">
        <v>3060961000</v>
      </c>
      <c r="D69" s="10" t="s">
        <v>643</v>
      </c>
      <c r="E69" s="10">
        <v>129</v>
      </c>
      <c r="F69" s="10">
        <v>661</v>
      </c>
      <c r="G69" t="e">
        <f>VLOOKUP(A69,TABLICA!$A$2:$C$314,4,FALSE)</f>
        <v>#N/A</v>
      </c>
    </row>
    <row r="70" spans="1:7" x14ac:dyDescent="0.3">
      <c r="A70" s="10">
        <v>619</v>
      </c>
      <c r="B70" s="10">
        <v>69</v>
      </c>
      <c r="C70" s="14">
        <v>3060919000</v>
      </c>
      <c r="D70" s="10" t="s">
        <v>128</v>
      </c>
      <c r="E70" s="10">
        <v>128</v>
      </c>
      <c r="F70" s="10">
        <v>619</v>
      </c>
      <c r="G70" t="e">
        <f>VLOOKUP(A70,TABLICA!$A$2:$C$314,4,FALSE)</f>
        <v>#N/A</v>
      </c>
    </row>
    <row r="71" spans="1:7" x14ac:dyDescent="0.3">
      <c r="A71" s="10">
        <v>620</v>
      </c>
      <c r="B71" s="10">
        <v>70</v>
      </c>
      <c r="C71" s="14">
        <v>3061020000</v>
      </c>
      <c r="D71" s="10" t="s">
        <v>130</v>
      </c>
      <c r="E71" s="10">
        <v>135</v>
      </c>
      <c r="F71" s="10">
        <v>620</v>
      </c>
      <c r="G71" t="e">
        <f>VLOOKUP(A71,TABLICA!$A$2:$C$314,4,FALSE)</f>
        <v>#N/A</v>
      </c>
    </row>
    <row r="72" spans="1:7" x14ac:dyDescent="0.3">
      <c r="A72" s="10">
        <v>663</v>
      </c>
      <c r="B72" s="10">
        <v>71</v>
      </c>
      <c r="C72" s="14">
        <v>3061163000</v>
      </c>
      <c r="D72" s="10" t="s">
        <v>644</v>
      </c>
      <c r="E72" s="10">
        <v>142</v>
      </c>
      <c r="F72" s="10">
        <v>663</v>
      </c>
      <c r="G72" t="e">
        <f>VLOOKUP(A72,TABLICA!$A$2:$C$314,4,FALSE)</f>
        <v>#N/A</v>
      </c>
    </row>
    <row r="73" spans="1:7" x14ac:dyDescent="0.3">
      <c r="A73" s="10">
        <v>662</v>
      </c>
      <c r="B73" s="10">
        <v>72</v>
      </c>
      <c r="C73" s="14">
        <v>3061062000</v>
      </c>
      <c r="D73" s="10" t="s">
        <v>645</v>
      </c>
      <c r="E73" s="10">
        <v>136</v>
      </c>
      <c r="F73" s="10">
        <v>662</v>
      </c>
      <c r="G73" t="e">
        <f>VLOOKUP(A73,TABLICA!$A$2:$C$314,4,FALSE)</f>
        <v>#N/A</v>
      </c>
    </row>
    <row r="74" spans="1:7" x14ac:dyDescent="0.3">
      <c r="A74" s="10">
        <v>664</v>
      </c>
      <c r="B74" s="10">
        <v>73</v>
      </c>
      <c r="C74" s="14">
        <v>3061064000</v>
      </c>
      <c r="D74" s="10" t="s">
        <v>646</v>
      </c>
      <c r="E74" s="10">
        <v>137</v>
      </c>
      <c r="F74" s="10">
        <v>664</v>
      </c>
      <c r="G74" t="e">
        <f>VLOOKUP(A74,TABLICA!$A$2:$C$314,4,FALSE)</f>
        <v>#N/A</v>
      </c>
    </row>
    <row r="75" spans="1:7" x14ac:dyDescent="0.3">
      <c r="A75" s="10">
        <v>1202</v>
      </c>
      <c r="B75" s="10">
        <v>74</v>
      </c>
      <c r="C75" s="14">
        <v>2122402000</v>
      </c>
      <c r="D75" s="10" t="s">
        <v>647</v>
      </c>
      <c r="E75" s="10">
        <v>85</v>
      </c>
      <c r="F75" s="10">
        <v>1202</v>
      </c>
      <c r="G75" t="e">
        <f>VLOOKUP(A75,TABLICA!$A$2:$C$314,4,FALSE)</f>
        <v>#N/A</v>
      </c>
    </row>
    <row r="76" spans="1:7" x14ac:dyDescent="0.3">
      <c r="A76" s="10">
        <v>1201</v>
      </c>
      <c r="B76" s="10">
        <v>75</v>
      </c>
      <c r="C76" s="14">
        <v>2122001000</v>
      </c>
      <c r="D76" s="10" t="s">
        <v>197</v>
      </c>
      <c r="E76" s="10">
        <v>67</v>
      </c>
      <c r="F76" s="10">
        <v>1201</v>
      </c>
      <c r="G76" t="e">
        <f>VLOOKUP(A76,TABLICA!$A$2:$C$314,4,FALSE)</f>
        <v>#N/A</v>
      </c>
    </row>
    <row r="77" spans="1:7" x14ac:dyDescent="0.3">
      <c r="A77" s="10">
        <v>1203</v>
      </c>
      <c r="B77" s="10">
        <v>76</v>
      </c>
      <c r="C77" s="14">
        <v>2122303000</v>
      </c>
      <c r="D77" s="10" t="s">
        <v>201</v>
      </c>
      <c r="E77" s="10">
        <v>80</v>
      </c>
      <c r="F77" s="10">
        <v>1203</v>
      </c>
      <c r="G77" t="e">
        <f>VLOOKUP(A77,TABLICA!$A$2:$C$314,4,FALSE)</f>
        <v>#N/A</v>
      </c>
    </row>
    <row r="78" spans="1:7" x14ac:dyDescent="0.3">
      <c r="A78" s="10">
        <v>1204</v>
      </c>
      <c r="B78" s="10">
        <v>77</v>
      </c>
      <c r="C78" s="14">
        <v>2122404000</v>
      </c>
      <c r="D78" s="10" t="s">
        <v>203</v>
      </c>
      <c r="E78" s="10">
        <v>86</v>
      </c>
      <c r="F78" s="10">
        <v>1204</v>
      </c>
      <c r="G78" t="e">
        <f>VLOOKUP(A78,TABLICA!$A$2:$C$314,4,FALSE)</f>
        <v>#N/A</v>
      </c>
    </row>
    <row r="79" spans="1:7" x14ac:dyDescent="0.3">
      <c r="A79" s="10">
        <v>1205</v>
      </c>
      <c r="B79" s="10">
        <v>78</v>
      </c>
      <c r="C79" s="14">
        <v>2122205000</v>
      </c>
      <c r="D79" s="10" t="s">
        <v>205</v>
      </c>
      <c r="E79" s="10">
        <v>74</v>
      </c>
      <c r="F79" s="10">
        <v>1205</v>
      </c>
      <c r="G79" t="e">
        <f>VLOOKUP(A79,TABLICA!$A$2:$C$314,4,FALSE)</f>
        <v>#N/A</v>
      </c>
    </row>
    <row r="80" spans="1:7" x14ac:dyDescent="0.3">
      <c r="A80" s="10">
        <v>1206</v>
      </c>
      <c r="B80" s="10">
        <v>79</v>
      </c>
      <c r="C80" s="14">
        <v>2122006000</v>
      </c>
      <c r="D80" s="10" t="s">
        <v>207</v>
      </c>
      <c r="E80" s="10">
        <v>68</v>
      </c>
      <c r="F80" s="10">
        <v>1206</v>
      </c>
      <c r="G80" t="e">
        <f>VLOOKUP(A80,TABLICA!$A$2:$C$314,4,FALSE)</f>
        <v>#N/A</v>
      </c>
    </row>
    <row r="81" spans="1:7" x14ac:dyDescent="0.3">
      <c r="A81" s="10">
        <v>1207</v>
      </c>
      <c r="B81" s="10">
        <v>80</v>
      </c>
      <c r="C81" s="14">
        <v>2122207000</v>
      </c>
      <c r="D81" s="10" t="s">
        <v>209</v>
      </c>
      <c r="E81" s="10">
        <v>75</v>
      </c>
      <c r="F81" s="10">
        <v>1207</v>
      </c>
      <c r="G81" t="e">
        <f>VLOOKUP(A81,TABLICA!$A$2:$C$314,4,FALSE)</f>
        <v>#N/A</v>
      </c>
    </row>
    <row r="82" spans="1:7" x14ac:dyDescent="0.3">
      <c r="A82" s="10">
        <v>1208</v>
      </c>
      <c r="B82" s="10">
        <v>81</v>
      </c>
      <c r="C82" s="14">
        <v>2122008000</v>
      </c>
      <c r="D82" s="10" t="s">
        <v>211</v>
      </c>
      <c r="E82" s="10">
        <v>69</v>
      </c>
      <c r="F82" s="10">
        <v>1208</v>
      </c>
      <c r="G82" t="e">
        <f>VLOOKUP(A82,TABLICA!$A$2:$C$314,4,FALSE)</f>
        <v>#N/A</v>
      </c>
    </row>
    <row r="83" spans="1:7" x14ac:dyDescent="0.3">
      <c r="A83" s="10">
        <v>1209</v>
      </c>
      <c r="B83" s="10">
        <v>82</v>
      </c>
      <c r="C83" s="14">
        <v>2122009000</v>
      </c>
      <c r="D83" s="10" t="s">
        <v>213</v>
      </c>
      <c r="E83" s="10">
        <v>70</v>
      </c>
      <c r="F83" s="10">
        <v>1209</v>
      </c>
      <c r="G83" t="e">
        <f>VLOOKUP(A83,TABLICA!$A$2:$C$314,4,FALSE)</f>
        <v>#N/A</v>
      </c>
    </row>
    <row r="84" spans="1:7" x14ac:dyDescent="0.3">
      <c r="A84" s="10">
        <v>1210</v>
      </c>
      <c r="B84" s="10">
        <v>83</v>
      </c>
      <c r="C84" s="14">
        <v>2122210000</v>
      </c>
      <c r="D84" s="10" t="s">
        <v>215</v>
      </c>
      <c r="E84" s="10">
        <v>76</v>
      </c>
      <c r="F84" s="10">
        <v>1210</v>
      </c>
      <c r="G84" t="e">
        <f>VLOOKUP(A84,TABLICA!$A$2:$C$314,4,FALSE)</f>
        <v>#N/A</v>
      </c>
    </row>
    <row r="85" spans="1:7" x14ac:dyDescent="0.3">
      <c r="A85" s="10">
        <v>1211</v>
      </c>
      <c r="B85" s="10">
        <v>84</v>
      </c>
      <c r="C85" s="14">
        <v>2122211000</v>
      </c>
      <c r="D85" s="10" t="s">
        <v>217</v>
      </c>
      <c r="E85" s="10">
        <v>77</v>
      </c>
      <c r="F85" s="10">
        <v>1211</v>
      </c>
      <c r="G85" t="e">
        <f>VLOOKUP(A85,TABLICA!$A$2:$C$314,4,FALSE)</f>
        <v>#N/A</v>
      </c>
    </row>
    <row r="86" spans="1:7" x14ac:dyDescent="0.3">
      <c r="A86" s="10">
        <v>1212</v>
      </c>
      <c r="B86" s="10">
        <v>85</v>
      </c>
      <c r="C86" s="14">
        <v>2122312000</v>
      </c>
      <c r="D86" s="10" t="s">
        <v>219</v>
      </c>
      <c r="E86" s="10">
        <v>81</v>
      </c>
      <c r="F86" s="10">
        <v>1212</v>
      </c>
      <c r="G86" t="e">
        <f>VLOOKUP(A86,TABLICA!$A$2:$C$314,4,FALSE)</f>
        <v>#N/A</v>
      </c>
    </row>
    <row r="87" spans="1:7" x14ac:dyDescent="0.3">
      <c r="A87" s="10">
        <v>1213</v>
      </c>
      <c r="B87" s="10">
        <v>86</v>
      </c>
      <c r="C87" s="14">
        <v>2122313000</v>
      </c>
      <c r="D87" s="10" t="s">
        <v>221</v>
      </c>
      <c r="E87" s="10">
        <v>82</v>
      </c>
      <c r="F87" s="10">
        <v>1213</v>
      </c>
      <c r="G87" t="e">
        <f>VLOOKUP(A87,TABLICA!$A$2:$C$314,4,FALSE)</f>
        <v>#N/A</v>
      </c>
    </row>
    <row r="88" spans="1:7" x14ac:dyDescent="0.3">
      <c r="A88" s="10">
        <v>1214</v>
      </c>
      <c r="B88" s="10">
        <v>87</v>
      </c>
      <c r="C88" s="14">
        <v>2122014000</v>
      </c>
      <c r="D88" s="10" t="s">
        <v>223</v>
      </c>
      <c r="E88" s="10">
        <v>71</v>
      </c>
      <c r="F88" s="10">
        <v>1214</v>
      </c>
      <c r="G88" t="e">
        <f>VLOOKUP(A88,TABLICA!$A$2:$C$314,4,FALSE)</f>
        <v>#N/A</v>
      </c>
    </row>
    <row r="89" spans="1:7" x14ac:dyDescent="0.3">
      <c r="A89" s="10">
        <v>1215</v>
      </c>
      <c r="B89" s="10">
        <v>88</v>
      </c>
      <c r="C89" s="14">
        <v>2122315000</v>
      </c>
      <c r="D89" s="10" t="s">
        <v>225</v>
      </c>
      <c r="E89" s="10">
        <v>83</v>
      </c>
      <c r="F89" s="10">
        <v>1215</v>
      </c>
      <c r="G89" t="e">
        <f>VLOOKUP(A89,TABLICA!$A$2:$C$314,4,FALSE)</f>
        <v>#N/A</v>
      </c>
    </row>
    <row r="90" spans="1:7" x14ac:dyDescent="0.3">
      <c r="A90" s="10">
        <v>1216</v>
      </c>
      <c r="B90" s="10">
        <v>89</v>
      </c>
      <c r="C90" s="14">
        <v>2122416000</v>
      </c>
      <c r="D90" s="10" t="s">
        <v>227</v>
      </c>
      <c r="E90" s="10">
        <v>87</v>
      </c>
      <c r="F90" s="10">
        <v>1216</v>
      </c>
      <c r="G90" t="e">
        <f>VLOOKUP(A90,TABLICA!$A$2:$C$314,4,FALSE)</f>
        <v>#N/A</v>
      </c>
    </row>
    <row r="91" spans="1:7" x14ac:dyDescent="0.3">
      <c r="A91" s="10">
        <v>1217</v>
      </c>
      <c r="B91" s="10">
        <v>90</v>
      </c>
      <c r="C91" s="14">
        <v>2122217000</v>
      </c>
      <c r="D91" s="10" t="s">
        <v>229</v>
      </c>
      <c r="E91" s="10">
        <v>78</v>
      </c>
      <c r="F91" s="10">
        <v>1217</v>
      </c>
      <c r="G91" t="e">
        <f>VLOOKUP(A91,TABLICA!$A$2:$C$314,4,FALSE)</f>
        <v>#N/A</v>
      </c>
    </row>
    <row r="92" spans="1:7" x14ac:dyDescent="0.3">
      <c r="A92" s="10">
        <v>1218</v>
      </c>
      <c r="B92" s="10">
        <v>91</v>
      </c>
      <c r="C92" s="14">
        <v>2122318000</v>
      </c>
      <c r="D92" s="10" t="s">
        <v>231</v>
      </c>
      <c r="E92" s="10">
        <v>84</v>
      </c>
      <c r="F92" s="10">
        <v>1218</v>
      </c>
      <c r="G92" t="e">
        <f>VLOOKUP(A92,TABLICA!$A$2:$C$314,4,FALSE)</f>
        <v>#N/A</v>
      </c>
    </row>
    <row r="93" spans="1:7" x14ac:dyDescent="0.3">
      <c r="A93" s="10">
        <v>1263</v>
      </c>
      <c r="B93" s="10">
        <v>92</v>
      </c>
      <c r="C93" s="14">
        <v>2122463000</v>
      </c>
      <c r="D93" s="10" t="s">
        <v>648</v>
      </c>
      <c r="E93" s="10">
        <v>88</v>
      </c>
      <c r="F93" s="10">
        <v>1263</v>
      </c>
      <c r="G93" t="e">
        <f>VLOOKUP(A93,TABLICA!$A$2:$C$314,4,FALSE)</f>
        <v>#N/A</v>
      </c>
    </row>
    <row r="94" spans="1:7" x14ac:dyDescent="0.3">
      <c r="A94" s="10">
        <v>1219</v>
      </c>
      <c r="B94" s="10">
        <v>93</v>
      </c>
      <c r="C94" s="14">
        <v>2122019000</v>
      </c>
      <c r="D94" s="10" t="s">
        <v>233</v>
      </c>
      <c r="E94" s="10">
        <v>72</v>
      </c>
      <c r="F94" s="10">
        <v>1219</v>
      </c>
      <c r="G94" t="e">
        <f>VLOOKUP(A94,TABLICA!$A$2:$C$314,4,FALSE)</f>
        <v>#N/A</v>
      </c>
    </row>
    <row r="95" spans="1:7" x14ac:dyDescent="0.3">
      <c r="A95" s="10">
        <v>1261</v>
      </c>
      <c r="B95" s="10">
        <v>94</v>
      </c>
      <c r="C95" s="14">
        <v>2122161000</v>
      </c>
      <c r="D95" s="10" t="s">
        <v>649</v>
      </c>
      <c r="E95" s="10">
        <v>73</v>
      </c>
      <c r="F95" s="10">
        <v>1261</v>
      </c>
      <c r="G95" t="e">
        <f>VLOOKUP(A95,TABLICA!$A$2:$C$314,4,FALSE)</f>
        <v>#N/A</v>
      </c>
    </row>
    <row r="96" spans="1:7" x14ac:dyDescent="0.3">
      <c r="A96" s="10">
        <v>1262</v>
      </c>
      <c r="B96" s="10">
        <v>95</v>
      </c>
      <c r="C96" s="14">
        <v>2122262000</v>
      </c>
      <c r="D96" s="10" t="s">
        <v>650</v>
      </c>
      <c r="E96" s="10">
        <v>79</v>
      </c>
      <c r="F96" s="10">
        <v>1262</v>
      </c>
      <c r="G96" t="e">
        <f>VLOOKUP(A96,TABLICA!$A$2:$C$314,4,FALSE)</f>
        <v>#N/A</v>
      </c>
    </row>
    <row r="97" spans="1:7" x14ac:dyDescent="0.3">
      <c r="A97" s="10">
        <v>1062</v>
      </c>
      <c r="B97" s="10">
        <v>96</v>
      </c>
      <c r="C97" s="14">
        <v>1101762000</v>
      </c>
      <c r="D97" s="10" t="s">
        <v>651</v>
      </c>
      <c r="E97" s="10">
        <v>11</v>
      </c>
      <c r="F97" s="10">
        <v>1062</v>
      </c>
      <c r="G97" t="e">
        <f>VLOOKUP(A97,TABLICA!$A$2:$C$314,4,FALSE)</f>
        <v>#N/A</v>
      </c>
    </row>
    <row r="98" spans="1:7" x14ac:dyDescent="0.3">
      <c r="A98" s="10">
        <v>1063</v>
      </c>
      <c r="B98" s="10">
        <v>97</v>
      </c>
      <c r="C98" s="14">
        <v>1101963000</v>
      </c>
      <c r="D98" s="10" t="s">
        <v>652</v>
      </c>
      <c r="E98" s="10">
        <v>24</v>
      </c>
      <c r="F98" s="10">
        <v>1063</v>
      </c>
      <c r="G98" t="e">
        <f>VLOOKUP(A98,TABLICA!$A$2:$C$314,4,FALSE)</f>
        <v>#N/A</v>
      </c>
    </row>
    <row r="99" spans="1:7" x14ac:dyDescent="0.3">
      <c r="A99" s="10">
        <v>1001</v>
      </c>
      <c r="B99" s="10">
        <v>98</v>
      </c>
      <c r="C99" s="14">
        <v>1101701000</v>
      </c>
      <c r="D99" s="10" t="s">
        <v>156</v>
      </c>
      <c r="E99" s="10">
        <v>6</v>
      </c>
      <c r="F99" s="10">
        <v>1001</v>
      </c>
      <c r="G99" t="e">
        <f>VLOOKUP(A99,TABLICA!$A$2:$C$314,4,FALSE)</f>
        <v>#N/A</v>
      </c>
    </row>
    <row r="100" spans="1:7" x14ac:dyDescent="0.3">
      <c r="A100" s="10">
        <v>1002</v>
      </c>
      <c r="B100" s="10">
        <v>99</v>
      </c>
      <c r="C100" s="14">
        <v>1101902000</v>
      </c>
      <c r="D100" s="10" t="s">
        <v>158</v>
      </c>
      <c r="E100" s="10">
        <v>19</v>
      </c>
      <c r="F100" s="10">
        <v>1002</v>
      </c>
      <c r="G100" t="e">
        <f>VLOOKUP(A100,TABLICA!$A$2:$C$314,4,FALSE)</f>
        <v>#N/A</v>
      </c>
    </row>
    <row r="101" spans="1:7" x14ac:dyDescent="0.3">
      <c r="A101" s="10">
        <v>1003</v>
      </c>
      <c r="B101" s="10">
        <v>100</v>
      </c>
      <c r="C101" s="14">
        <v>1101803000</v>
      </c>
      <c r="D101" s="10" t="s">
        <v>160</v>
      </c>
      <c r="E101" s="10">
        <v>12</v>
      </c>
      <c r="F101" s="10">
        <v>1003</v>
      </c>
      <c r="G101" t="e">
        <f>VLOOKUP(A101,TABLICA!$A$2:$C$314,4,FALSE)</f>
        <v>#N/A</v>
      </c>
    </row>
    <row r="102" spans="1:7" x14ac:dyDescent="0.3">
      <c r="A102" s="10">
        <v>1004</v>
      </c>
      <c r="B102" s="10">
        <v>101</v>
      </c>
      <c r="C102" s="14">
        <v>1101904000</v>
      </c>
      <c r="D102" s="10" t="s">
        <v>162</v>
      </c>
      <c r="E102" s="10">
        <v>20</v>
      </c>
      <c r="F102" s="10">
        <v>1004</v>
      </c>
      <c r="G102" t="e">
        <f>VLOOKUP(A102,TABLICA!$A$2:$C$314,4,FALSE)</f>
        <v>#N/A</v>
      </c>
    </row>
    <row r="103" spans="1:7" x14ac:dyDescent="0.3">
      <c r="A103" s="10">
        <v>1005</v>
      </c>
      <c r="B103" s="10">
        <v>102</v>
      </c>
      <c r="C103" s="14">
        <v>1101905000</v>
      </c>
      <c r="D103" s="10" t="s">
        <v>164</v>
      </c>
      <c r="E103" s="10">
        <v>21</v>
      </c>
      <c r="F103" s="10">
        <v>1005</v>
      </c>
      <c r="G103" t="e">
        <f>VLOOKUP(A103,TABLICA!$A$2:$C$314,4,FALSE)</f>
        <v>#N/A</v>
      </c>
    </row>
    <row r="104" spans="1:7" x14ac:dyDescent="0.3">
      <c r="A104" s="10">
        <v>1006</v>
      </c>
      <c r="B104" s="10">
        <v>103</v>
      </c>
      <c r="C104" s="14">
        <v>1101506000</v>
      </c>
      <c r="D104" s="10" t="s">
        <v>166</v>
      </c>
      <c r="E104" s="10">
        <v>1</v>
      </c>
      <c r="F104" s="10">
        <v>1006</v>
      </c>
      <c r="G104" t="e">
        <f>VLOOKUP(A104,TABLICA!$A$2:$C$314,4,FALSE)</f>
        <v>#N/A</v>
      </c>
    </row>
    <row r="105" spans="1:7" x14ac:dyDescent="0.3">
      <c r="A105" s="10">
        <v>1007</v>
      </c>
      <c r="B105" s="10">
        <v>104</v>
      </c>
      <c r="C105" s="14">
        <v>1101707000</v>
      </c>
      <c r="D105" s="10" t="s">
        <v>168</v>
      </c>
      <c r="E105" s="10">
        <v>7</v>
      </c>
      <c r="F105" s="10">
        <v>1007</v>
      </c>
      <c r="G105" t="e">
        <f>VLOOKUP(A105,TABLICA!$A$2:$C$314,4,FALSE)</f>
        <v>#N/A</v>
      </c>
    </row>
    <row r="106" spans="1:7" x14ac:dyDescent="0.3">
      <c r="A106" s="10">
        <v>1008</v>
      </c>
      <c r="B106" s="10">
        <v>105</v>
      </c>
      <c r="C106" s="14">
        <v>1101508000</v>
      </c>
      <c r="D106" s="10" t="s">
        <v>170</v>
      </c>
      <c r="E106" s="10">
        <v>2</v>
      </c>
      <c r="F106" s="10">
        <v>1008</v>
      </c>
      <c r="G106" t="e">
        <f>VLOOKUP(A106,TABLICA!$A$2:$C$314,4,FALSE)</f>
        <v>#N/A</v>
      </c>
    </row>
    <row r="107" spans="1:7" x14ac:dyDescent="0.3">
      <c r="A107" s="10">
        <v>1009</v>
      </c>
      <c r="B107" s="10">
        <v>106</v>
      </c>
      <c r="C107" s="14">
        <v>1101809000</v>
      </c>
      <c r="D107" s="10" t="s">
        <v>172</v>
      </c>
      <c r="E107" s="10">
        <v>13</v>
      </c>
      <c r="F107" s="10">
        <v>1009</v>
      </c>
      <c r="G107" t="e">
        <f>VLOOKUP(A107,TABLICA!$A$2:$C$314,4,FALSE)</f>
        <v>#N/A</v>
      </c>
    </row>
    <row r="108" spans="1:7" x14ac:dyDescent="0.3">
      <c r="A108" s="10">
        <v>1010</v>
      </c>
      <c r="B108" s="10">
        <v>107</v>
      </c>
      <c r="C108" s="14">
        <v>1101710000</v>
      </c>
      <c r="D108" s="10" t="s">
        <v>174</v>
      </c>
      <c r="E108" s="10">
        <v>8</v>
      </c>
      <c r="F108" s="10">
        <v>1010</v>
      </c>
      <c r="G108" t="e">
        <f>VLOOKUP(A108,TABLICA!$A$2:$C$314,4,FALSE)</f>
        <v>#N/A</v>
      </c>
    </row>
    <row r="109" spans="1:7" x14ac:dyDescent="0.3">
      <c r="A109" s="10">
        <v>1011</v>
      </c>
      <c r="B109" s="10">
        <v>108</v>
      </c>
      <c r="C109" s="14">
        <v>1101811000</v>
      </c>
      <c r="D109" s="10" t="s">
        <v>176</v>
      </c>
      <c r="E109" s="10">
        <v>14</v>
      </c>
      <c r="F109" s="10">
        <v>1011</v>
      </c>
      <c r="G109" t="e">
        <f>VLOOKUP(A109,TABLICA!$A$2:$C$314,4,FALSE)</f>
        <v>#N/A</v>
      </c>
    </row>
    <row r="110" spans="1:7" x14ac:dyDescent="0.3">
      <c r="A110" s="10">
        <v>1012</v>
      </c>
      <c r="B110" s="10">
        <v>109</v>
      </c>
      <c r="C110" s="14">
        <v>1101712000</v>
      </c>
      <c r="D110" s="10" t="s">
        <v>178</v>
      </c>
      <c r="E110" s="10">
        <v>9</v>
      </c>
      <c r="F110" s="10">
        <v>1012</v>
      </c>
      <c r="G110" t="e">
        <f>VLOOKUP(A110,TABLICA!$A$2:$C$314,4,FALSE)</f>
        <v>#N/A</v>
      </c>
    </row>
    <row r="111" spans="1:7" x14ac:dyDescent="0.3">
      <c r="A111" s="10">
        <v>1013</v>
      </c>
      <c r="B111" s="10">
        <v>110</v>
      </c>
      <c r="C111" s="14">
        <v>1101913000</v>
      </c>
      <c r="D111" s="10" t="s">
        <v>180</v>
      </c>
      <c r="E111" s="10">
        <v>22</v>
      </c>
      <c r="F111" s="10">
        <v>1013</v>
      </c>
      <c r="G111" t="e">
        <f>VLOOKUP(A111,TABLICA!$A$2:$C$314,4,FALSE)</f>
        <v>#N/A</v>
      </c>
    </row>
    <row r="112" spans="1:7" x14ac:dyDescent="0.3">
      <c r="A112" s="10">
        <v>1014</v>
      </c>
      <c r="B112" s="10">
        <v>111</v>
      </c>
      <c r="C112" s="14">
        <v>1101814000</v>
      </c>
      <c r="D112" s="10" t="s">
        <v>182</v>
      </c>
      <c r="E112" s="10">
        <v>15</v>
      </c>
      <c r="F112" s="10">
        <v>1014</v>
      </c>
      <c r="G112" t="e">
        <f>VLOOKUP(A112,TABLICA!$A$2:$C$314,4,FALSE)</f>
        <v>#N/A</v>
      </c>
    </row>
    <row r="113" spans="1:7" x14ac:dyDescent="0.3">
      <c r="A113" s="10">
        <v>1015</v>
      </c>
      <c r="B113" s="10">
        <v>112</v>
      </c>
      <c r="C113" s="14">
        <v>1101915000</v>
      </c>
      <c r="D113" s="10" t="s">
        <v>184</v>
      </c>
      <c r="E113" s="10">
        <v>23</v>
      </c>
      <c r="F113" s="10">
        <v>1015</v>
      </c>
      <c r="G113" t="e">
        <f>VLOOKUP(A113,TABLICA!$A$2:$C$314,4,FALSE)</f>
        <v>#N/A</v>
      </c>
    </row>
    <row r="114" spans="1:7" x14ac:dyDescent="0.3">
      <c r="A114" s="10">
        <v>1016</v>
      </c>
      <c r="B114" s="10">
        <v>113</v>
      </c>
      <c r="C114" s="14">
        <v>1101716000</v>
      </c>
      <c r="D114" s="10" t="s">
        <v>653</v>
      </c>
      <c r="E114" s="10">
        <v>10</v>
      </c>
      <c r="F114" s="10">
        <v>1016</v>
      </c>
      <c r="G114" t="e">
        <f>VLOOKUP(A114,TABLICA!$A$2:$C$314,4,FALSE)</f>
        <v>#N/A</v>
      </c>
    </row>
    <row r="115" spans="1:7" x14ac:dyDescent="0.3">
      <c r="A115" s="10">
        <v>1017</v>
      </c>
      <c r="B115" s="10">
        <v>114</v>
      </c>
      <c r="C115" s="14">
        <v>1101817000</v>
      </c>
      <c r="D115" s="10" t="s">
        <v>187</v>
      </c>
      <c r="E115" s="10">
        <v>16</v>
      </c>
      <c r="F115" s="10">
        <v>1017</v>
      </c>
      <c r="G115" t="e">
        <f>VLOOKUP(A115,TABLICA!$A$2:$C$314,4,FALSE)</f>
        <v>#N/A</v>
      </c>
    </row>
    <row r="116" spans="1:7" x14ac:dyDescent="0.3">
      <c r="A116" s="10">
        <v>1019</v>
      </c>
      <c r="B116" s="10">
        <v>115</v>
      </c>
      <c r="C116" s="14">
        <v>1101819000</v>
      </c>
      <c r="D116" s="10" t="s">
        <v>191</v>
      </c>
      <c r="E116" s="10">
        <v>18</v>
      </c>
      <c r="F116" s="10">
        <v>1019</v>
      </c>
      <c r="G116" t="e">
        <f>VLOOKUP(A116,TABLICA!$A$2:$C$314,4,FALSE)</f>
        <v>#N/A</v>
      </c>
    </row>
    <row r="117" spans="1:7" x14ac:dyDescent="0.3">
      <c r="A117" s="10">
        <v>1018</v>
      </c>
      <c r="B117" s="10">
        <v>116</v>
      </c>
      <c r="C117" s="14">
        <v>1101818000</v>
      </c>
      <c r="D117" s="10" t="s">
        <v>189</v>
      </c>
      <c r="E117" s="10">
        <v>17</v>
      </c>
      <c r="F117" s="10">
        <v>1018</v>
      </c>
      <c r="G117" t="e">
        <f>VLOOKUP(A117,TABLICA!$A$2:$C$314,4,FALSE)</f>
        <v>#N/A</v>
      </c>
    </row>
    <row r="118" spans="1:7" x14ac:dyDescent="0.3">
      <c r="A118" s="10">
        <v>1020</v>
      </c>
      <c r="B118" s="10">
        <v>117</v>
      </c>
      <c r="C118" s="14">
        <v>1101520000</v>
      </c>
      <c r="D118" s="10" t="s">
        <v>193</v>
      </c>
      <c r="E118" s="10">
        <v>3</v>
      </c>
      <c r="F118" s="10">
        <v>1020</v>
      </c>
      <c r="G118" t="e">
        <f>VLOOKUP(A118,TABLICA!$A$2:$C$314,4,FALSE)</f>
        <v>#N/A</v>
      </c>
    </row>
    <row r="119" spans="1:7" x14ac:dyDescent="0.3">
      <c r="A119" s="10">
        <v>1021</v>
      </c>
      <c r="B119" s="10">
        <v>118</v>
      </c>
      <c r="C119" s="14">
        <v>1101521000</v>
      </c>
      <c r="D119" s="10" t="s">
        <v>195</v>
      </c>
      <c r="E119" s="10">
        <v>4</v>
      </c>
      <c r="F119" s="10">
        <v>1021</v>
      </c>
      <c r="G119" t="e">
        <f>VLOOKUP(A119,TABLICA!$A$2:$C$314,4,FALSE)</f>
        <v>#N/A</v>
      </c>
    </row>
    <row r="120" spans="1:7" x14ac:dyDescent="0.3">
      <c r="A120" s="10">
        <v>1061</v>
      </c>
      <c r="B120" s="10">
        <v>119</v>
      </c>
      <c r="C120" s="14">
        <v>1101661000</v>
      </c>
      <c r="D120" s="10" t="s">
        <v>654</v>
      </c>
      <c r="E120" s="10">
        <v>5</v>
      </c>
      <c r="F120" s="10">
        <v>1061</v>
      </c>
      <c r="G120" t="e">
        <f>VLOOKUP(A120,TABLICA!$A$2:$C$314,4,FALSE)</f>
        <v>#N/A</v>
      </c>
    </row>
    <row r="121" spans="1:7" x14ac:dyDescent="0.3">
      <c r="A121" s="10">
        <v>811</v>
      </c>
      <c r="B121" s="10">
        <v>120</v>
      </c>
      <c r="C121" s="14">
        <v>4081411000</v>
      </c>
      <c r="D121" s="10" t="s">
        <v>152</v>
      </c>
      <c r="E121" s="10">
        <v>216</v>
      </c>
      <c r="F121" s="10">
        <v>811</v>
      </c>
      <c r="G121" t="e">
        <f>VLOOKUP(A121,TABLICA!$A$2:$C$314,4,FALSE)</f>
        <v>#N/A</v>
      </c>
    </row>
    <row r="122" spans="1:7" x14ac:dyDescent="0.3">
      <c r="A122" s="10">
        <v>812</v>
      </c>
      <c r="B122" s="10">
        <v>121</v>
      </c>
      <c r="C122" s="14">
        <v>4081412000</v>
      </c>
      <c r="D122" s="10" t="s">
        <v>154</v>
      </c>
      <c r="E122" s="10">
        <v>217</v>
      </c>
      <c r="F122" s="10">
        <v>812</v>
      </c>
      <c r="G122" t="e">
        <f>VLOOKUP(A122,TABLICA!$A$2:$C$314,4,FALSE)</f>
        <v>#N/A</v>
      </c>
    </row>
    <row r="123" spans="1:7" x14ac:dyDescent="0.3">
      <c r="A123" s="10">
        <v>862</v>
      </c>
      <c r="B123" s="10">
        <v>122</v>
      </c>
      <c r="C123" s="14">
        <v>4081462000</v>
      </c>
      <c r="D123" s="10" t="s">
        <v>655</v>
      </c>
      <c r="E123" s="10">
        <v>218</v>
      </c>
      <c r="F123" s="10">
        <v>862</v>
      </c>
      <c r="G123" t="e">
        <f>VLOOKUP(A123,TABLICA!$A$2:$C$314,4,FALSE)</f>
        <v>#N/A</v>
      </c>
    </row>
    <row r="124" spans="1:7" x14ac:dyDescent="0.3">
      <c r="A124" s="10">
        <v>861</v>
      </c>
      <c r="B124" s="10">
        <v>123</v>
      </c>
      <c r="C124" s="14">
        <v>4081361000</v>
      </c>
      <c r="D124" s="10" t="s">
        <v>656</v>
      </c>
      <c r="E124" s="10">
        <v>210</v>
      </c>
      <c r="F124" s="10">
        <v>861</v>
      </c>
      <c r="G124" t="e">
        <f>VLOOKUP(A124,TABLICA!$A$2:$C$314,4,FALSE)</f>
        <v>#N/A</v>
      </c>
    </row>
    <row r="125" spans="1:7" x14ac:dyDescent="0.3">
      <c r="A125" s="10">
        <v>801</v>
      </c>
      <c r="B125" s="10">
        <v>124</v>
      </c>
      <c r="C125" s="14">
        <v>4081301000</v>
      </c>
      <c r="D125" s="10" t="s">
        <v>132</v>
      </c>
      <c r="E125" s="10">
        <v>205</v>
      </c>
      <c r="F125" s="10">
        <v>801</v>
      </c>
      <c r="G125" t="e">
        <f>VLOOKUP(A125,TABLICA!$A$2:$C$314,4,FALSE)</f>
        <v>#N/A</v>
      </c>
    </row>
    <row r="126" spans="1:7" x14ac:dyDescent="0.3">
      <c r="A126" s="10">
        <v>802</v>
      </c>
      <c r="B126" s="10">
        <v>125</v>
      </c>
      <c r="C126" s="14">
        <v>4081402000</v>
      </c>
      <c r="D126" s="10" t="s">
        <v>657</v>
      </c>
      <c r="E126" s="10">
        <v>211</v>
      </c>
      <c r="F126" s="10">
        <v>802</v>
      </c>
      <c r="G126" t="e">
        <f>VLOOKUP(A126,TABLICA!$A$2:$C$314,4,FALSE)</f>
        <v>#N/A</v>
      </c>
    </row>
    <row r="127" spans="1:7" x14ac:dyDescent="0.3">
      <c r="A127" s="10">
        <v>803</v>
      </c>
      <c r="B127" s="10">
        <v>126</v>
      </c>
      <c r="C127" s="14">
        <v>4081303000</v>
      </c>
      <c r="D127" s="10" t="s">
        <v>136</v>
      </c>
      <c r="E127" s="10">
        <v>206</v>
      </c>
      <c r="F127" s="10">
        <v>803</v>
      </c>
      <c r="G127" t="e">
        <f>VLOOKUP(A127,TABLICA!$A$2:$C$314,4,FALSE)</f>
        <v>#N/A</v>
      </c>
    </row>
    <row r="128" spans="1:7" x14ac:dyDescent="0.3">
      <c r="A128" s="10">
        <v>804</v>
      </c>
      <c r="B128" s="10">
        <v>127</v>
      </c>
      <c r="C128" s="14">
        <v>4081404000</v>
      </c>
      <c r="D128" s="10" t="s">
        <v>138</v>
      </c>
      <c r="E128" s="10">
        <v>212</v>
      </c>
      <c r="F128" s="10">
        <v>804</v>
      </c>
      <c r="G128" t="e">
        <f>VLOOKUP(A128,TABLICA!$A$2:$C$314,4,FALSE)</f>
        <v>#N/A</v>
      </c>
    </row>
    <row r="129" spans="1:7" x14ac:dyDescent="0.3">
      <c r="A129" s="10">
        <v>805</v>
      </c>
      <c r="B129" s="10">
        <v>128</v>
      </c>
      <c r="C129" s="14">
        <v>4081305000</v>
      </c>
      <c r="D129" s="10" t="s">
        <v>140</v>
      </c>
      <c r="E129" s="10">
        <v>207</v>
      </c>
      <c r="F129" s="10">
        <v>805</v>
      </c>
      <c r="G129" t="e">
        <f>VLOOKUP(A129,TABLICA!$A$2:$C$314,4,FALSE)</f>
        <v>#N/A</v>
      </c>
    </row>
    <row r="130" spans="1:7" x14ac:dyDescent="0.3">
      <c r="A130" s="10">
        <v>806</v>
      </c>
      <c r="B130" s="10">
        <v>129</v>
      </c>
      <c r="C130" s="14">
        <v>4081306000</v>
      </c>
      <c r="D130" s="10" t="s">
        <v>142</v>
      </c>
      <c r="E130" s="10">
        <v>208</v>
      </c>
      <c r="F130" s="10">
        <v>806</v>
      </c>
      <c r="G130" t="e">
        <f>VLOOKUP(A130,TABLICA!$A$2:$C$314,4,FALSE)</f>
        <v>#N/A</v>
      </c>
    </row>
    <row r="131" spans="1:7" x14ac:dyDescent="0.3">
      <c r="A131" s="10">
        <v>807</v>
      </c>
      <c r="B131" s="10">
        <v>130</v>
      </c>
      <c r="C131" s="14">
        <v>4081307000</v>
      </c>
      <c r="D131" s="10" t="s">
        <v>144</v>
      </c>
      <c r="E131" s="10">
        <v>209</v>
      </c>
      <c r="F131" s="10">
        <v>807</v>
      </c>
      <c r="G131" t="e">
        <f>VLOOKUP(A131,TABLICA!$A$2:$C$314,4,FALSE)</f>
        <v>#N/A</v>
      </c>
    </row>
    <row r="132" spans="1:7" x14ac:dyDescent="0.3">
      <c r="A132" s="10">
        <v>808</v>
      </c>
      <c r="B132" s="10">
        <v>131</v>
      </c>
      <c r="C132" s="14">
        <v>4081408000</v>
      </c>
      <c r="D132" s="10" t="s">
        <v>146</v>
      </c>
      <c r="E132" s="10">
        <v>213</v>
      </c>
      <c r="F132" s="10">
        <v>808</v>
      </c>
      <c r="G132" t="e">
        <f>VLOOKUP(A132,TABLICA!$A$2:$C$314,4,FALSE)</f>
        <v>#N/A</v>
      </c>
    </row>
    <row r="133" spans="1:7" x14ac:dyDescent="0.3">
      <c r="A133" s="10">
        <v>810</v>
      </c>
      <c r="B133" s="10">
        <v>132</v>
      </c>
      <c r="C133" s="14">
        <v>4081410000</v>
      </c>
      <c r="D133" s="10" t="s">
        <v>150</v>
      </c>
      <c r="E133" s="10">
        <v>215</v>
      </c>
      <c r="F133" s="10">
        <v>810</v>
      </c>
      <c r="G133" t="e">
        <f>VLOOKUP(A133,TABLICA!$A$2:$C$314,4,FALSE)</f>
        <v>#N/A</v>
      </c>
    </row>
    <row r="134" spans="1:7" x14ac:dyDescent="0.3">
      <c r="A134" s="10">
        <v>1802</v>
      </c>
      <c r="B134" s="10">
        <v>133</v>
      </c>
      <c r="C134" s="14">
        <v>3183302000</v>
      </c>
      <c r="D134" s="10" t="s">
        <v>331</v>
      </c>
      <c r="E134" s="10">
        <v>150</v>
      </c>
      <c r="F134" s="10">
        <v>1802</v>
      </c>
      <c r="G134" t="e">
        <f>VLOOKUP(A134,TABLICA!$A$2:$C$314,4,FALSE)</f>
        <v>#N/A</v>
      </c>
    </row>
    <row r="135" spans="1:7" x14ac:dyDescent="0.3">
      <c r="A135" s="10">
        <v>1801</v>
      </c>
      <c r="B135" s="10">
        <v>134</v>
      </c>
      <c r="C135" s="14">
        <v>3183301000</v>
      </c>
      <c r="D135" s="10" t="s">
        <v>329</v>
      </c>
      <c r="E135" s="10">
        <v>149</v>
      </c>
      <c r="F135" s="10">
        <v>1801</v>
      </c>
      <c r="G135" t="e">
        <f>VLOOKUP(A135,TABLICA!$A$2:$C$314,4,FALSE)</f>
        <v>#N/A</v>
      </c>
    </row>
    <row r="136" spans="1:7" x14ac:dyDescent="0.3">
      <c r="A136" s="10">
        <v>1803</v>
      </c>
      <c r="B136" s="10">
        <v>135</v>
      </c>
      <c r="C136" s="14">
        <v>3183603000</v>
      </c>
      <c r="D136" s="10" t="s">
        <v>333</v>
      </c>
      <c r="E136" s="10">
        <v>167</v>
      </c>
      <c r="F136" s="10">
        <v>1803</v>
      </c>
      <c r="G136" t="e">
        <f>VLOOKUP(A136,TABLICA!$A$2:$C$314,4,FALSE)</f>
        <v>#N/A</v>
      </c>
    </row>
    <row r="137" spans="1:7" x14ac:dyDescent="0.3">
      <c r="A137" s="10">
        <v>1804</v>
      </c>
      <c r="B137" s="10">
        <v>136</v>
      </c>
      <c r="C137" s="14">
        <v>3183404000</v>
      </c>
      <c r="D137" s="10" t="s">
        <v>335</v>
      </c>
      <c r="E137" s="10">
        <v>156</v>
      </c>
      <c r="F137" s="10">
        <v>1804</v>
      </c>
      <c r="G137" t="e">
        <f>VLOOKUP(A137,TABLICA!$A$2:$C$314,4,FALSE)</f>
        <v>#N/A</v>
      </c>
    </row>
    <row r="138" spans="1:7" x14ac:dyDescent="0.3">
      <c r="A138" s="10">
        <v>1806</v>
      </c>
      <c r="B138" s="10">
        <v>137</v>
      </c>
      <c r="C138" s="14">
        <v>3183506000</v>
      </c>
      <c r="D138" s="10" t="s">
        <v>339</v>
      </c>
      <c r="E138" s="10">
        <v>161</v>
      </c>
      <c r="F138" s="10">
        <v>1806</v>
      </c>
      <c r="G138" t="e">
        <f>VLOOKUP(A138,TABLICA!$A$2:$C$314,4,FALSE)</f>
        <v>#N/A</v>
      </c>
    </row>
    <row r="139" spans="1:7" x14ac:dyDescent="0.3">
      <c r="A139" s="10">
        <v>1805</v>
      </c>
      <c r="B139" s="10">
        <v>138</v>
      </c>
      <c r="C139" s="14">
        <v>3183305000</v>
      </c>
      <c r="D139" s="10" t="s">
        <v>337</v>
      </c>
      <c r="E139" s="10">
        <v>151</v>
      </c>
      <c r="F139" s="10">
        <v>1805</v>
      </c>
      <c r="G139" t="e">
        <f>VLOOKUP(A139,TABLICA!$A$2:$C$314,4,FALSE)</f>
        <v>#N/A</v>
      </c>
    </row>
    <row r="140" spans="1:7" x14ac:dyDescent="0.3">
      <c r="A140" s="10">
        <v>1807</v>
      </c>
      <c r="B140" s="10">
        <v>139</v>
      </c>
      <c r="C140" s="14">
        <v>3183307000</v>
      </c>
      <c r="D140" s="10" t="s">
        <v>658</v>
      </c>
      <c r="E140" s="10">
        <v>152</v>
      </c>
      <c r="F140" s="10">
        <v>1807</v>
      </c>
      <c r="G140" t="e">
        <f>VLOOKUP(A140,TABLICA!$A$2:$C$314,4,FALSE)</f>
        <v>#N/A</v>
      </c>
    </row>
    <row r="141" spans="1:7" x14ac:dyDescent="0.3">
      <c r="A141" s="10">
        <v>1808</v>
      </c>
      <c r="B141" s="10">
        <v>140</v>
      </c>
      <c r="C141" s="14">
        <v>3183608000</v>
      </c>
      <c r="D141" s="10" t="s">
        <v>342</v>
      </c>
      <c r="E141" s="10">
        <v>168</v>
      </c>
      <c r="F141" s="10">
        <v>1808</v>
      </c>
      <c r="G141" t="e">
        <f>VLOOKUP(A141,TABLICA!$A$2:$C$314,4,FALSE)</f>
        <v>#N/A</v>
      </c>
    </row>
    <row r="142" spans="1:7" x14ac:dyDescent="0.3">
      <c r="A142" s="10">
        <v>1809</v>
      </c>
      <c r="B142" s="10">
        <v>141</v>
      </c>
      <c r="C142" s="14">
        <v>3183409000</v>
      </c>
      <c r="D142" s="10" t="s">
        <v>344</v>
      </c>
      <c r="E142" s="10">
        <v>157</v>
      </c>
      <c r="F142" s="10">
        <v>1809</v>
      </c>
      <c r="G142" t="e">
        <f>VLOOKUP(A142,TABLICA!$A$2:$C$314,4,FALSE)</f>
        <v>#N/A</v>
      </c>
    </row>
    <row r="143" spans="1:7" x14ac:dyDescent="0.3">
      <c r="A143" s="10">
        <v>1810</v>
      </c>
      <c r="B143" s="10">
        <v>142</v>
      </c>
      <c r="C143" s="14">
        <v>3183510000</v>
      </c>
      <c r="D143" s="10" t="s">
        <v>346</v>
      </c>
      <c r="E143" s="10">
        <v>162</v>
      </c>
      <c r="F143" s="10">
        <v>1810</v>
      </c>
      <c r="G143" t="e">
        <f>VLOOKUP(A143,TABLICA!$A$2:$C$314,4,FALSE)</f>
        <v>#N/A</v>
      </c>
    </row>
    <row r="144" spans="1:7" x14ac:dyDescent="0.3">
      <c r="A144" s="10">
        <v>1811</v>
      </c>
      <c r="B144" s="10">
        <v>143</v>
      </c>
      <c r="C144" s="14">
        <v>3183611000</v>
      </c>
      <c r="D144" s="10" t="s">
        <v>348</v>
      </c>
      <c r="E144" s="10">
        <v>169</v>
      </c>
      <c r="F144" s="10">
        <v>1811</v>
      </c>
      <c r="G144" t="e">
        <f>VLOOKUP(A144,TABLICA!$A$2:$C$314,4,FALSE)</f>
        <v>#N/A</v>
      </c>
    </row>
    <row r="145" spans="1:7" x14ac:dyDescent="0.3">
      <c r="A145" s="10">
        <v>1411</v>
      </c>
      <c r="B145" s="10">
        <v>144</v>
      </c>
      <c r="C145" s="14">
        <v>1142611000</v>
      </c>
      <c r="D145" s="10" t="s">
        <v>255</v>
      </c>
      <c r="E145" s="10">
        <v>34</v>
      </c>
      <c r="F145" s="10">
        <v>1411</v>
      </c>
      <c r="G145" t="e">
        <f>VLOOKUP(A145,TABLICA!$A$2:$C$314,4,FALSE)</f>
        <v>#N/A</v>
      </c>
    </row>
    <row r="146" spans="1:7" x14ac:dyDescent="0.3">
      <c r="A146" s="10">
        <v>1601</v>
      </c>
      <c r="B146" s="10">
        <v>145</v>
      </c>
      <c r="C146" s="14">
        <v>5163101000</v>
      </c>
      <c r="D146" s="10" t="s">
        <v>659</v>
      </c>
      <c r="E146" s="10">
        <v>305</v>
      </c>
      <c r="F146" s="10">
        <v>1601</v>
      </c>
      <c r="G146" t="e">
        <f>VLOOKUP(A146,TABLICA!$A$2:$C$314,4,FALSE)</f>
        <v>#N/A</v>
      </c>
    </row>
    <row r="147" spans="1:7" x14ac:dyDescent="0.3">
      <c r="A147" s="10">
        <v>3001</v>
      </c>
      <c r="B147" s="10">
        <v>146</v>
      </c>
      <c r="C147" s="14">
        <v>4306001000</v>
      </c>
      <c r="D147" s="10" t="s">
        <v>526</v>
      </c>
      <c r="E147" s="10">
        <v>243</v>
      </c>
      <c r="F147" s="10">
        <v>3001</v>
      </c>
      <c r="G147" t="e">
        <f>VLOOKUP(A147,TABLICA!$A$2:$C$314,4,FALSE)</f>
        <v>#N/A</v>
      </c>
    </row>
    <row r="148" spans="1:7" x14ac:dyDescent="0.3">
      <c r="A148" s="10">
        <v>3018</v>
      </c>
      <c r="B148" s="10">
        <v>147</v>
      </c>
      <c r="C148" s="14">
        <v>4305718000</v>
      </c>
      <c r="D148" s="10" t="s">
        <v>558</v>
      </c>
      <c r="E148" s="10">
        <v>224</v>
      </c>
      <c r="F148" s="10">
        <v>3018</v>
      </c>
      <c r="G148" t="e">
        <f>VLOOKUP(A148,TABLICA!$A$2:$C$314,4,FALSE)</f>
        <v>#N/A</v>
      </c>
    </row>
    <row r="149" spans="1:7" x14ac:dyDescent="0.3">
      <c r="A149" s="10">
        <v>1463</v>
      </c>
      <c r="B149" s="10">
        <v>148</v>
      </c>
      <c r="C149" s="14">
        <v>1142763000</v>
      </c>
      <c r="D149" s="10" t="s">
        <v>660</v>
      </c>
      <c r="E149" s="10">
        <v>52</v>
      </c>
      <c r="F149" s="10">
        <v>1463</v>
      </c>
      <c r="G149" t="e">
        <f>VLOOKUP(A149,TABLICA!$A$2:$C$314,4,FALSE)</f>
        <v>#N/A</v>
      </c>
    </row>
    <row r="150" spans="1:7" x14ac:dyDescent="0.3">
      <c r="A150" s="10">
        <v>1438</v>
      </c>
      <c r="B150" s="10">
        <v>149</v>
      </c>
      <c r="C150" s="14">
        <v>1143038000</v>
      </c>
      <c r="D150" s="10" t="s">
        <v>307</v>
      </c>
      <c r="E150" s="10">
        <v>66</v>
      </c>
      <c r="F150" s="10">
        <v>1438</v>
      </c>
      <c r="G150" t="e">
        <f>VLOOKUP(A150,TABLICA!$A$2:$C$314,4,FALSE)</f>
        <v>#N/A</v>
      </c>
    </row>
    <row r="151" spans="1:7" x14ac:dyDescent="0.3">
      <c r="A151" s="10">
        <v>1461</v>
      </c>
      <c r="B151" s="10">
        <v>150</v>
      </c>
      <c r="C151" s="14">
        <v>1142661000</v>
      </c>
      <c r="D151" s="10" t="s">
        <v>661</v>
      </c>
      <c r="E151" s="10">
        <v>43</v>
      </c>
      <c r="F151" s="10">
        <v>1461</v>
      </c>
      <c r="G151" t="e">
        <f>VLOOKUP(A151,TABLICA!$A$2:$C$314,4,FALSE)</f>
        <v>#N/A</v>
      </c>
    </row>
    <row r="152" spans="1:7" x14ac:dyDescent="0.3">
      <c r="A152" s="10">
        <v>1465</v>
      </c>
      <c r="B152" s="10">
        <v>151</v>
      </c>
      <c r="C152" s="14">
        <v>1142865000</v>
      </c>
      <c r="D152" s="10" t="s">
        <v>662</v>
      </c>
      <c r="E152" s="10">
        <v>53</v>
      </c>
      <c r="F152" s="10">
        <v>1465</v>
      </c>
      <c r="G152" t="e">
        <f>VLOOKUP(A152,TABLICA!$A$2:$C$314,4,FALSE)</f>
        <v>#N/A</v>
      </c>
    </row>
    <row r="153" spans="1:7" x14ac:dyDescent="0.3">
      <c r="A153" s="10">
        <v>3015</v>
      </c>
      <c r="B153" s="10">
        <v>152</v>
      </c>
      <c r="C153" s="14">
        <v>4305915000</v>
      </c>
      <c r="D153" s="10" t="s">
        <v>553</v>
      </c>
      <c r="E153" s="10">
        <v>239</v>
      </c>
      <c r="F153" s="10">
        <v>3015</v>
      </c>
      <c r="G153" t="e">
        <f>VLOOKUP(A153,TABLICA!$A$2:$C$314,4,FALSE)</f>
        <v>#N/A</v>
      </c>
    </row>
    <row r="154" spans="1:7" x14ac:dyDescent="0.3">
      <c r="A154" s="10">
        <v>3016</v>
      </c>
      <c r="B154" s="10">
        <v>153</v>
      </c>
      <c r="C154" s="14">
        <v>4306116000</v>
      </c>
      <c r="D154" s="10" t="s">
        <v>555</v>
      </c>
      <c r="E154" s="10">
        <v>248</v>
      </c>
      <c r="F154" s="10">
        <v>3016</v>
      </c>
      <c r="G154" t="e">
        <f>VLOOKUP(A154,TABLICA!$A$2:$C$314,4,FALSE)</f>
        <v>#N/A</v>
      </c>
    </row>
    <row r="155" spans="1:7" x14ac:dyDescent="0.3">
      <c r="A155" s="10">
        <v>1607</v>
      </c>
      <c r="B155" s="10">
        <v>154</v>
      </c>
      <c r="C155" s="14">
        <v>5163107000</v>
      </c>
      <c r="D155" s="10" t="s">
        <v>320</v>
      </c>
      <c r="E155" s="10">
        <v>308</v>
      </c>
      <c r="F155" s="10">
        <v>1607</v>
      </c>
      <c r="G155" t="e">
        <f>VLOOKUP(A155,TABLICA!$A$2:$C$314,4,FALSE)</f>
        <v>#N/A</v>
      </c>
    </row>
    <row r="156" spans="1:7" x14ac:dyDescent="0.3">
      <c r="A156" s="10">
        <v>1608</v>
      </c>
      <c r="B156" s="10">
        <v>155</v>
      </c>
      <c r="C156" s="14">
        <v>5163208000</v>
      </c>
      <c r="D156" s="10" t="s">
        <v>322</v>
      </c>
      <c r="E156" s="10">
        <v>313</v>
      </c>
      <c r="F156" s="10">
        <v>1608</v>
      </c>
      <c r="G156" t="e">
        <f>VLOOKUP(A156,TABLICA!$A$2:$C$314,4,FALSE)</f>
        <v>#N/A</v>
      </c>
    </row>
    <row r="157" spans="1:7" x14ac:dyDescent="0.3">
      <c r="A157" s="10">
        <v>3013</v>
      </c>
      <c r="B157" s="10">
        <v>156</v>
      </c>
      <c r="C157" s="14">
        <v>4305913000</v>
      </c>
      <c r="D157" s="10" t="s">
        <v>549</v>
      </c>
      <c r="E157" s="10">
        <v>237</v>
      </c>
      <c r="F157" s="10">
        <v>3013</v>
      </c>
      <c r="G157" t="e">
        <f>VLOOKUP(A157,TABLICA!$A$2:$C$314,4,FALSE)</f>
        <v>#N/A</v>
      </c>
    </row>
    <row r="158" spans="1:7" x14ac:dyDescent="0.3">
      <c r="A158" s="10">
        <v>3014</v>
      </c>
      <c r="B158" s="10">
        <v>157</v>
      </c>
      <c r="C158" s="14">
        <v>4305914000</v>
      </c>
      <c r="D158" s="10" t="s">
        <v>551</v>
      </c>
      <c r="E158" s="10">
        <v>238</v>
      </c>
      <c r="F158" s="10">
        <v>3014</v>
      </c>
      <c r="G158" t="e">
        <f>VLOOKUP(A158,TABLICA!$A$2:$C$314,4,FALSE)</f>
        <v>#N/A</v>
      </c>
    </row>
    <row r="159" spans="1:7" x14ac:dyDescent="0.3">
      <c r="A159" s="10">
        <v>1611</v>
      </c>
      <c r="B159" s="10">
        <v>158</v>
      </c>
      <c r="C159" s="14">
        <v>5163211000</v>
      </c>
      <c r="D159" s="10" t="s">
        <v>327</v>
      </c>
      <c r="E159" s="10">
        <v>315</v>
      </c>
      <c r="F159" s="10">
        <v>1611</v>
      </c>
      <c r="G159" t="e">
        <f>VLOOKUP(A159,TABLICA!$A$2:$C$314,4,FALSE)</f>
        <v>#N/A</v>
      </c>
    </row>
    <row r="160" spans="1:7" x14ac:dyDescent="0.3">
      <c r="A160" s="10">
        <v>1661</v>
      </c>
      <c r="B160" s="10">
        <v>159</v>
      </c>
      <c r="C160" s="14">
        <v>5163261000</v>
      </c>
      <c r="D160" s="10" t="s">
        <v>663</v>
      </c>
      <c r="E160" s="10">
        <v>316</v>
      </c>
      <c r="F160" s="10">
        <v>1661</v>
      </c>
      <c r="G160" t="e">
        <f>VLOOKUP(A160,TABLICA!$A$2:$C$314,4,FALSE)</f>
        <v>#N/A</v>
      </c>
    </row>
    <row r="161" spans="1:7" x14ac:dyDescent="0.3">
      <c r="A161" s="10">
        <v>1602</v>
      </c>
      <c r="B161" s="10">
        <v>160</v>
      </c>
      <c r="C161" s="14">
        <v>5163202000</v>
      </c>
      <c r="D161" s="10" t="s">
        <v>310</v>
      </c>
      <c r="E161" s="10">
        <v>310</v>
      </c>
      <c r="F161" s="10">
        <v>1602</v>
      </c>
      <c r="G161" t="e">
        <f>VLOOKUP(A161,TABLICA!$A$2:$C$314,4,FALSE)</f>
        <v>#N/A</v>
      </c>
    </row>
    <row r="162" spans="1:7" x14ac:dyDescent="0.3">
      <c r="A162" s="10">
        <v>1605</v>
      </c>
      <c r="B162" s="10">
        <v>161</v>
      </c>
      <c r="C162" s="14">
        <v>5163205000</v>
      </c>
      <c r="D162" s="10" t="s">
        <v>316</v>
      </c>
      <c r="E162" s="10">
        <v>312</v>
      </c>
      <c r="F162" s="10">
        <v>1605</v>
      </c>
      <c r="G162" t="e">
        <f>VLOOKUP(A162,TABLICA!$A$2:$C$314,4,FALSE)</f>
        <v>#N/A</v>
      </c>
    </row>
    <row r="163" spans="1:7" x14ac:dyDescent="0.3">
      <c r="A163" s="10">
        <v>3019</v>
      </c>
      <c r="B163" s="10">
        <v>162</v>
      </c>
      <c r="C163" s="14">
        <v>4306019000</v>
      </c>
      <c r="D163" s="10" t="s">
        <v>560</v>
      </c>
      <c r="E163" s="10">
        <v>245</v>
      </c>
      <c r="F163" s="10">
        <v>3019</v>
      </c>
      <c r="G163" t="e">
        <f>VLOOKUP(A163,TABLICA!$A$2:$C$314,4,FALSE)</f>
        <v>#N/A</v>
      </c>
    </row>
    <row r="164" spans="1:7" x14ac:dyDescent="0.3">
      <c r="A164" s="10">
        <v>1464</v>
      </c>
      <c r="B164" s="10">
        <v>163</v>
      </c>
      <c r="C164" s="14">
        <v>1142664000</v>
      </c>
      <c r="D164" s="10" t="s">
        <v>664</v>
      </c>
      <c r="E164" s="10">
        <v>44</v>
      </c>
      <c r="F164" s="10">
        <v>1464</v>
      </c>
      <c r="G164" t="e">
        <f>VLOOKUP(A164,TABLICA!$A$2:$C$314,4,FALSE)</f>
        <v>#N/A</v>
      </c>
    </row>
    <row r="165" spans="1:7" x14ac:dyDescent="0.3">
      <c r="A165" s="10">
        <v>1606</v>
      </c>
      <c r="B165" s="10">
        <v>164</v>
      </c>
      <c r="C165" s="14">
        <v>5163106000</v>
      </c>
      <c r="D165" s="10" t="s">
        <v>318</v>
      </c>
      <c r="E165" s="10">
        <v>307</v>
      </c>
      <c r="F165" s="10">
        <v>1606</v>
      </c>
      <c r="G165" t="e">
        <f>VLOOKUP(A165,TABLICA!$A$2:$C$314,4,FALSE)</f>
        <v>#N/A</v>
      </c>
    </row>
    <row r="166" spans="1:7" x14ac:dyDescent="0.3">
      <c r="A166" s="10">
        <v>3002</v>
      </c>
      <c r="B166" s="10">
        <v>165</v>
      </c>
      <c r="C166" s="14">
        <v>4306002000</v>
      </c>
      <c r="D166" s="10" t="s">
        <v>528</v>
      </c>
      <c r="E166" s="10">
        <v>244</v>
      </c>
      <c r="F166" s="10">
        <v>3002</v>
      </c>
      <c r="G166" t="e">
        <f>VLOOKUP(A166,TABLICA!$A$2:$C$314,4,FALSE)</f>
        <v>#N/A</v>
      </c>
    </row>
    <row r="167" spans="1:7" x14ac:dyDescent="0.3">
      <c r="A167" s="10">
        <v>3017</v>
      </c>
      <c r="B167" s="10">
        <v>166</v>
      </c>
      <c r="C167" s="14">
        <v>4305717000</v>
      </c>
      <c r="D167" s="10" t="s">
        <v>665</v>
      </c>
      <c r="E167" s="10">
        <v>223</v>
      </c>
      <c r="F167" s="10">
        <v>3017</v>
      </c>
      <c r="G167" t="e">
        <f>VLOOKUP(A167,TABLICA!$A$2:$C$314,4,FALSE)</f>
        <v>#N/A</v>
      </c>
    </row>
    <row r="168" spans="1:7" x14ac:dyDescent="0.3">
      <c r="A168" s="10">
        <v>1609</v>
      </c>
      <c r="B168" s="10">
        <v>167</v>
      </c>
      <c r="C168" s="14">
        <v>5163209000</v>
      </c>
      <c r="D168" s="10" t="s">
        <v>666</v>
      </c>
      <c r="E168" s="10">
        <v>314</v>
      </c>
      <c r="F168" s="10">
        <v>1609</v>
      </c>
      <c r="G168" t="e">
        <f>VLOOKUP(A168,TABLICA!$A$2:$C$314,4,FALSE)</f>
        <v>#N/A</v>
      </c>
    </row>
    <row r="169" spans="1:7" x14ac:dyDescent="0.3">
      <c r="A169" s="10">
        <v>1610</v>
      </c>
      <c r="B169" s="10">
        <v>168</v>
      </c>
      <c r="C169" s="14">
        <v>5163110000</v>
      </c>
      <c r="D169" s="10" t="s">
        <v>325</v>
      </c>
      <c r="E169" s="10">
        <v>309</v>
      </c>
      <c r="F169" s="10">
        <v>1610</v>
      </c>
      <c r="G169" t="e">
        <f>VLOOKUP(A169,TABLICA!$A$2:$C$314,4,FALSE)</f>
        <v>#N/A</v>
      </c>
    </row>
    <row r="170" spans="1:7" x14ac:dyDescent="0.3">
      <c r="A170" s="10">
        <v>1603</v>
      </c>
      <c r="B170" s="10">
        <v>169</v>
      </c>
      <c r="C170" s="14">
        <v>5163203000</v>
      </c>
      <c r="D170" s="10" t="s">
        <v>312</v>
      </c>
      <c r="E170" s="10">
        <v>311</v>
      </c>
      <c r="F170" s="10">
        <v>1603</v>
      </c>
      <c r="G170" t="e">
        <f>VLOOKUP(A170,TABLICA!$A$2:$C$314,4,FALSE)</f>
        <v>#N/A</v>
      </c>
    </row>
    <row r="171" spans="1:7" x14ac:dyDescent="0.3">
      <c r="A171" s="10">
        <v>1604</v>
      </c>
      <c r="B171" s="10">
        <v>170</v>
      </c>
      <c r="C171" s="14">
        <v>5163104000</v>
      </c>
      <c r="D171" s="10" t="s">
        <v>314</v>
      </c>
      <c r="E171" s="10">
        <v>306</v>
      </c>
      <c r="F171" s="10">
        <v>1604</v>
      </c>
      <c r="G171" t="e">
        <f>VLOOKUP(A171,TABLICA!$A$2:$C$314,4,FALSE)</f>
        <v>#N/A</v>
      </c>
    </row>
    <row r="172" spans="1:7" x14ac:dyDescent="0.3">
      <c r="A172" s="10">
        <v>1462</v>
      </c>
      <c r="B172" s="10">
        <v>171</v>
      </c>
      <c r="C172" s="14">
        <v>1142562000</v>
      </c>
      <c r="D172" s="10" t="s">
        <v>667</v>
      </c>
      <c r="E172" s="10">
        <v>32</v>
      </c>
      <c r="F172" s="10">
        <v>1462</v>
      </c>
      <c r="G172" t="e">
        <f>VLOOKUP(A172,TABLICA!$A$2:$C$314,4,FALSE)</f>
        <v>#N/A</v>
      </c>
    </row>
    <row r="173" spans="1:7" x14ac:dyDescent="0.3">
      <c r="A173" s="10">
        <v>2009</v>
      </c>
      <c r="B173" s="10">
        <v>172</v>
      </c>
      <c r="C173" s="14">
        <v>3203909000</v>
      </c>
      <c r="D173" s="10" t="s">
        <v>386</v>
      </c>
      <c r="E173" s="10">
        <v>188</v>
      </c>
      <c r="F173" s="10">
        <v>2009</v>
      </c>
      <c r="G173" t="e">
        <f>VLOOKUP(A173,TABLICA!$A$2:$C$314,4,FALSE)</f>
        <v>#N/A</v>
      </c>
    </row>
    <row r="174" spans="1:7" x14ac:dyDescent="0.3">
      <c r="A174" s="10">
        <v>3031</v>
      </c>
      <c r="B174" s="10">
        <v>173</v>
      </c>
      <c r="C174" s="14">
        <v>4306031000</v>
      </c>
      <c r="D174" s="10" t="s">
        <v>583</v>
      </c>
      <c r="E174" s="10">
        <v>247</v>
      </c>
      <c r="F174" s="10">
        <v>3031</v>
      </c>
      <c r="G174" t="e">
        <f>VLOOKUP(A174,TABLICA!$A$2:$C$314,4,FALSE)</f>
        <v>#N/A</v>
      </c>
    </row>
    <row r="175" spans="1:7" x14ac:dyDescent="0.3">
      <c r="A175" s="10">
        <v>3012</v>
      </c>
      <c r="B175" s="10">
        <v>174</v>
      </c>
      <c r="C175" s="14">
        <v>4305712000</v>
      </c>
      <c r="D175" s="10" t="s">
        <v>547</v>
      </c>
      <c r="E175" s="10">
        <v>222</v>
      </c>
      <c r="F175" s="10">
        <v>3012</v>
      </c>
      <c r="G175" t="e">
        <f>VLOOKUP(A175,TABLICA!$A$2:$C$314,4,FALSE)</f>
        <v>#N/A</v>
      </c>
    </row>
    <row r="176" spans="1:7" x14ac:dyDescent="0.3">
      <c r="A176" s="10">
        <v>2013</v>
      </c>
      <c r="B176" s="10">
        <v>175</v>
      </c>
      <c r="C176" s="14">
        <v>3203813000</v>
      </c>
      <c r="D176" s="10" t="s">
        <v>394</v>
      </c>
      <c r="E176" s="10">
        <v>182</v>
      </c>
      <c r="F176" s="10">
        <v>2013</v>
      </c>
      <c r="G176" t="e">
        <f>VLOOKUP(A176,TABLICA!$A$2:$C$314,4,FALSE)</f>
        <v>#N/A</v>
      </c>
    </row>
    <row r="177" spans="1:7" x14ac:dyDescent="0.3">
      <c r="A177" s="10">
        <v>2601</v>
      </c>
      <c r="B177" s="10">
        <v>176</v>
      </c>
      <c r="C177" s="14">
        <v>3265301000</v>
      </c>
      <c r="D177" s="10" t="s">
        <v>462</v>
      </c>
      <c r="E177" s="10">
        <v>197</v>
      </c>
      <c r="F177" s="10">
        <v>2601</v>
      </c>
      <c r="G177" t="e">
        <f>VLOOKUP(A177,TABLICA!$A$2:$C$314,4,FALSE)</f>
        <v>#N/A</v>
      </c>
    </row>
    <row r="178" spans="1:7" x14ac:dyDescent="0.3">
      <c r="A178" s="10">
        <v>3020</v>
      </c>
      <c r="B178" s="10">
        <v>177</v>
      </c>
      <c r="C178" s="14">
        <v>4305720000</v>
      </c>
      <c r="D178" s="10" t="s">
        <v>562</v>
      </c>
      <c r="E178" s="10">
        <v>225</v>
      </c>
      <c r="F178" s="10">
        <v>3020</v>
      </c>
      <c r="G178" t="e">
        <f>VLOOKUP(A178,TABLICA!$A$2:$C$314,4,FALSE)</f>
        <v>#N/A</v>
      </c>
    </row>
    <row r="179" spans="1:7" x14ac:dyDescent="0.3">
      <c r="A179" s="10">
        <v>3025</v>
      </c>
      <c r="B179" s="10">
        <v>178</v>
      </c>
      <c r="C179" s="14">
        <v>4306125000</v>
      </c>
      <c r="D179" s="10" t="s">
        <v>668</v>
      </c>
      <c r="E179" s="10">
        <v>251</v>
      </c>
      <c r="F179" s="10">
        <v>3025</v>
      </c>
      <c r="G179" t="e">
        <f>VLOOKUP(A179,TABLICA!$A$2:$C$314,4,FALSE)</f>
        <v>#N/A</v>
      </c>
    </row>
    <row r="180" spans="1:7" x14ac:dyDescent="0.3">
      <c r="A180" s="10">
        <v>3026</v>
      </c>
      <c r="B180" s="10">
        <v>179</v>
      </c>
      <c r="C180" s="14">
        <v>4306126000</v>
      </c>
      <c r="D180" s="10" t="s">
        <v>573</v>
      </c>
      <c r="E180" s="10">
        <v>252</v>
      </c>
      <c r="F180" s="10">
        <v>3026</v>
      </c>
      <c r="G180" t="e">
        <f>VLOOKUP(A180,TABLICA!$A$2:$C$314,4,FALSE)</f>
        <v>#N/A</v>
      </c>
    </row>
    <row r="181" spans="1:7" x14ac:dyDescent="0.3">
      <c r="A181" s="10">
        <v>3061</v>
      </c>
      <c r="B181" s="10">
        <v>180</v>
      </c>
      <c r="C181" s="14">
        <v>4305761000</v>
      </c>
      <c r="D181" s="10" t="s">
        <v>669</v>
      </c>
      <c r="E181" s="10">
        <v>226</v>
      </c>
      <c r="F181" s="10">
        <v>3061</v>
      </c>
      <c r="G181" t="e">
        <f>VLOOKUP(A181,TABLICA!$A$2:$C$314,4,FALSE)</f>
        <v>#N/A</v>
      </c>
    </row>
    <row r="182" spans="1:7" x14ac:dyDescent="0.3">
      <c r="A182" s="10">
        <v>3062</v>
      </c>
      <c r="B182" s="10">
        <v>181</v>
      </c>
      <c r="C182" s="14">
        <v>4305862000</v>
      </c>
      <c r="D182" s="10" t="s">
        <v>670</v>
      </c>
      <c r="E182" s="10">
        <v>233</v>
      </c>
      <c r="F182" s="10">
        <v>3062</v>
      </c>
      <c r="G182" t="e">
        <f>VLOOKUP(A182,TABLICA!$A$2:$C$314,4,FALSE)</f>
        <v>#N/A</v>
      </c>
    </row>
    <row r="183" spans="1:7" x14ac:dyDescent="0.3">
      <c r="A183" s="10">
        <v>2602</v>
      </c>
      <c r="B183" s="10">
        <v>182</v>
      </c>
      <c r="C183" s="14">
        <v>3265302000</v>
      </c>
      <c r="D183" s="10" t="s">
        <v>464</v>
      </c>
      <c r="E183" s="10">
        <v>198</v>
      </c>
      <c r="F183" s="10">
        <v>2602</v>
      </c>
      <c r="G183" t="e">
        <f>VLOOKUP(A183,TABLICA!$A$2:$C$314,4,FALSE)</f>
        <v>#N/A</v>
      </c>
    </row>
    <row r="184" spans="1:7" x14ac:dyDescent="0.3">
      <c r="A184" s="10">
        <v>3004</v>
      </c>
      <c r="B184" s="10">
        <v>183</v>
      </c>
      <c r="C184" s="14">
        <v>4305904000</v>
      </c>
      <c r="D184" s="10" t="s">
        <v>532</v>
      </c>
      <c r="E184" s="10">
        <v>234</v>
      </c>
      <c r="F184" s="10">
        <v>3004</v>
      </c>
      <c r="G184" t="e">
        <f>VLOOKUP(A184,TABLICA!$A$2:$C$314,4,FALSE)</f>
        <v>#N/A</v>
      </c>
    </row>
    <row r="185" spans="1:7" x14ac:dyDescent="0.3">
      <c r="A185" s="10">
        <v>2007</v>
      </c>
      <c r="B185" s="10">
        <v>184</v>
      </c>
      <c r="C185" s="14">
        <v>3203807000</v>
      </c>
      <c r="D185" s="10" t="s">
        <v>382</v>
      </c>
      <c r="E185" s="10">
        <v>180</v>
      </c>
      <c r="F185" s="10">
        <v>2007</v>
      </c>
      <c r="G185" t="e">
        <f>VLOOKUP(A185,TABLICA!$A$2:$C$314,4,FALSE)</f>
        <v>#N/A</v>
      </c>
    </row>
    <row r="186" spans="1:7" x14ac:dyDescent="0.3">
      <c r="A186" s="10">
        <v>3063</v>
      </c>
      <c r="B186" s="10">
        <v>185</v>
      </c>
      <c r="C186" s="14">
        <v>4305963000</v>
      </c>
      <c r="D186" s="10" t="s">
        <v>671</v>
      </c>
      <c r="E186" s="10">
        <v>242</v>
      </c>
      <c r="F186" s="10">
        <v>3063</v>
      </c>
      <c r="G186" t="e">
        <f>VLOOKUP(A186,TABLICA!$A$2:$C$314,4,FALSE)</f>
        <v>#N/A</v>
      </c>
    </row>
    <row r="187" spans="1:7" x14ac:dyDescent="0.3">
      <c r="A187" s="10">
        <v>3008</v>
      </c>
      <c r="B187" s="10">
        <v>186</v>
      </c>
      <c r="C187" s="14">
        <v>4305708000</v>
      </c>
      <c r="D187" s="10" t="s">
        <v>539</v>
      </c>
      <c r="E187" s="10">
        <v>221</v>
      </c>
      <c r="F187" s="10">
        <v>3008</v>
      </c>
      <c r="G187" t="e">
        <f>VLOOKUP(A187,TABLICA!$A$2:$C$314,4,FALSE)</f>
        <v>#N/A</v>
      </c>
    </row>
    <row r="188" spans="1:7" x14ac:dyDescent="0.3">
      <c r="A188" s="10">
        <v>3009</v>
      </c>
      <c r="B188" s="10">
        <v>187</v>
      </c>
      <c r="C188" s="14">
        <v>4305809000</v>
      </c>
      <c r="D188" s="10" t="s">
        <v>541</v>
      </c>
      <c r="E188" s="10">
        <v>228</v>
      </c>
      <c r="F188" s="10">
        <v>3009</v>
      </c>
      <c r="G188" t="e">
        <f>VLOOKUP(A188,TABLICA!$A$2:$C$314,4,FALSE)</f>
        <v>#N/A</v>
      </c>
    </row>
    <row r="189" spans="1:7" x14ac:dyDescent="0.3">
      <c r="A189" s="10">
        <v>2001</v>
      </c>
      <c r="B189" s="10">
        <v>188</v>
      </c>
      <c r="C189" s="14">
        <v>3203901000</v>
      </c>
      <c r="D189" s="10" t="s">
        <v>370</v>
      </c>
      <c r="E189" s="10">
        <v>185</v>
      </c>
      <c r="F189" s="10">
        <v>2001</v>
      </c>
      <c r="G189" t="e">
        <f>VLOOKUP(A189,TABLICA!$A$2:$C$314,4,FALSE)</f>
        <v>#N/A</v>
      </c>
    </row>
    <row r="190" spans="1:7" x14ac:dyDescent="0.3">
      <c r="A190" s="10">
        <v>2002</v>
      </c>
      <c r="B190" s="10">
        <v>189</v>
      </c>
      <c r="C190" s="14">
        <v>3203702000</v>
      </c>
      <c r="D190" s="10" t="s">
        <v>372</v>
      </c>
      <c r="E190" s="10">
        <v>174</v>
      </c>
      <c r="F190" s="10">
        <v>2002</v>
      </c>
      <c r="G190" t="e">
        <f>VLOOKUP(A190,TABLICA!$A$2:$C$314,4,FALSE)</f>
        <v>#N/A</v>
      </c>
    </row>
    <row r="191" spans="1:7" x14ac:dyDescent="0.3">
      <c r="A191" s="10">
        <v>2008</v>
      </c>
      <c r="B191" s="10">
        <v>190</v>
      </c>
      <c r="C191" s="14">
        <v>3203908000</v>
      </c>
      <c r="D191" s="10" t="s">
        <v>384</v>
      </c>
      <c r="E191" s="10">
        <v>187</v>
      </c>
      <c r="F191" s="10">
        <v>2008</v>
      </c>
      <c r="G191" t="e">
        <f>VLOOKUP(A191,TABLICA!$A$2:$C$314,4,FALSE)</f>
        <v>#N/A</v>
      </c>
    </row>
    <row r="192" spans="1:7" x14ac:dyDescent="0.3">
      <c r="A192" s="10">
        <v>2603</v>
      </c>
      <c r="B192" s="10">
        <v>191</v>
      </c>
      <c r="C192" s="14">
        <v>3265303000</v>
      </c>
      <c r="D192" s="10" t="s">
        <v>466</v>
      </c>
      <c r="E192" s="10">
        <v>199</v>
      </c>
      <c r="F192" s="10">
        <v>2603</v>
      </c>
      <c r="G192" t="e">
        <f>VLOOKUP(A192,TABLICA!$A$2:$C$314,4,FALSE)</f>
        <v>#N/A</v>
      </c>
    </row>
    <row r="193" spans="1:7" x14ac:dyDescent="0.3">
      <c r="A193" s="10">
        <v>2604</v>
      </c>
      <c r="B193" s="10">
        <v>192</v>
      </c>
      <c r="C193" s="14">
        <v>3265204000</v>
      </c>
      <c r="D193" s="10" t="s">
        <v>468</v>
      </c>
      <c r="E193" s="10">
        <v>191</v>
      </c>
      <c r="F193" s="10">
        <v>2604</v>
      </c>
      <c r="G193" t="e">
        <f>VLOOKUP(A193,TABLICA!$A$2:$C$314,4,FALSE)</f>
        <v>#N/A</v>
      </c>
    </row>
    <row r="194" spans="1:7" x14ac:dyDescent="0.3">
      <c r="A194" s="10">
        <v>2063</v>
      </c>
      <c r="B194" s="10">
        <v>193</v>
      </c>
      <c r="C194" s="14">
        <v>3203963000</v>
      </c>
      <c r="D194" s="10" t="s">
        <v>672</v>
      </c>
      <c r="E194" s="10">
        <v>190</v>
      </c>
      <c r="F194" s="10">
        <v>2063</v>
      </c>
      <c r="G194" t="e">
        <f>VLOOKUP(A194,TABLICA!$A$2:$C$314,4,FALSE)</f>
        <v>#N/A</v>
      </c>
    </row>
    <row r="195" spans="1:7" x14ac:dyDescent="0.3">
      <c r="A195" s="10">
        <v>2011</v>
      </c>
      <c r="B195" s="10">
        <v>194</v>
      </c>
      <c r="C195" s="14">
        <v>3203711000</v>
      </c>
      <c r="D195" s="10" t="s">
        <v>390</v>
      </c>
      <c r="E195" s="10">
        <v>175</v>
      </c>
      <c r="F195" s="10">
        <v>2011</v>
      </c>
      <c r="G195" t="e">
        <f>VLOOKUP(A195,TABLICA!$A$2:$C$314,4,FALSE)</f>
        <v>#N/A</v>
      </c>
    </row>
    <row r="196" spans="1:7" x14ac:dyDescent="0.3">
      <c r="A196" s="10">
        <v>3010</v>
      </c>
      <c r="B196" s="10">
        <v>195</v>
      </c>
      <c r="C196" s="14">
        <v>4305810000</v>
      </c>
      <c r="D196" s="10" t="s">
        <v>543</v>
      </c>
      <c r="E196" s="10">
        <v>229</v>
      </c>
      <c r="F196" s="10">
        <v>3010</v>
      </c>
      <c r="G196" t="e">
        <f>VLOOKUP(A196,TABLICA!$A$2:$C$314,4,FALSE)</f>
        <v>#N/A</v>
      </c>
    </row>
    <row r="197" spans="1:7" x14ac:dyDescent="0.3">
      <c r="A197" s="10">
        <v>3011</v>
      </c>
      <c r="B197" s="10">
        <v>196</v>
      </c>
      <c r="C197" s="14">
        <v>4305911000</v>
      </c>
      <c r="D197" s="10" t="s">
        <v>545</v>
      </c>
      <c r="E197" s="10">
        <v>236</v>
      </c>
      <c r="F197" s="10">
        <v>3011</v>
      </c>
      <c r="G197" t="e">
        <f>VLOOKUP(A197,TABLICA!$A$2:$C$314,4,FALSE)</f>
        <v>#N/A</v>
      </c>
    </row>
    <row r="198" spans="1:7" x14ac:dyDescent="0.3">
      <c r="A198" s="10">
        <v>2014</v>
      </c>
      <c r="B198" s="10">
        <v>197</v>
      </c>
      <c r="C198" s="14">
        <v>3203814000</v>
      </c>
      <c r="D198" s="10" t="s">
        <v>396</v>
      </c>
      <c r="E198" s="10">
        <v>183</v>
      </c>
      <c r="F198" s="10">
        <v>2014</v>
      </c>
      <c r="G198" t="e">
        <f>VLOOKUP(A198,TABLICA!$A$2:$C$314,4,FALSE)</f>
        <v>#N/A</v>
      </c>
    </row>
    <row r="199" spans="1:7" x14ac:dyDescent="0.3">
      <c r="A199" s="10">
        <v>2061</v>
      </c>
      <c r="B199" s="10">
        <v>198</v>
      </c>
      <c r="C199" s="14">
        <v>3203761000</v>
      </c>
      <c r="D199" s="10" t="s">
        <v>673</v>
      </c>
      <c r="E199" s="10">
        <v>176</v>
      </c>
      <c r="F199" s="10">
        <v>2061</v>
      </c>
      <c r="G199" t="e">
        <f>VLOOKUP(A199,TABLICA!$A$2:$C$314,4,FALSE)</f>
        <v>#N/A</v>
      </c>
    </row>
    <row r="200" spans="1:7" x14ac:dyDescent="0.3">
      <c r="A200" s="10">
        <v>3027</v>
      </c>
      <c r="B200" s="10">
        <v>199</v>
      </c>
      <c r="C200" s="14">
        <v>4305827000</v>
      </c>
      <c r="D200" s="10" t="s">
        <v>575</v>
      </c>
      <c r="E200" s="10">
        <v>231</v>
      </c>
      <c r="F200" s="10">
        <v>3027</v>
      </c>
      <c r="G200" t="e">
        <f>VLOOKUP(A200,TABLICA!$A$2:$C$314,4,FALSE)</f>
        <v>#N/A</v>
      </c>
    </row>
    <row r="201" spans="1:7" x14ac:dyDescent="0.3">
      <c r="A201" s="10">
        <v>3028</v>
      </c>
      <c r="B201" s="10">
        <v>200</v>
      </c>
      <c r="C201" s="14">
        <v>4306028000</v>
      </c>
      <c r="D201" s="10" t="s">
        <v>577</v>
      </c>
      <c r="E201" s="10">
        <v>246</v>
      </c>
      <c r="F201" s="10">
        <v>3028</v>
      </c>
      <c r="G201" t="e">
        <f>VLOOKUP(A201,TABLICA!$A$2:$C$314,4,FALSE)</f>
        <v>#N/A</v>
      </c>
    </row>
    <row r="202" spans="1:7" x14ac:dyDescent="0.3">
      <c r="A202" s="10">
        <v>2003</v>
      </c>
      <c r="B202" s="10">
        <v>201</v>
      </c>
      <c r="C202" s="14">
        <v>3203803000</v>
      </c>
      <c r="D202" s="10" t="s">
        <v>674</v>
      </c>
      <c r="E202" s="10">
        <v>177</v>
      </c>
      <c r="F202" s="10">
        <v>2003</v>
      </c>
      <c r="G202" t="e">
        <f>VLOOKUP(A202,TABLICA!$A$2:$C$314,4,FALSE)</f>
        <v>#N/A</v>
      </c>
    </row>
    <row r="203" spans="1:7" x14ac:dyDescent="0.3">
      <c r="A203" s="10">
        <v>2062</v>
      </c>
      <c r="B203" s="10">
        <v>202</v>
      </c>
      <c r="C203" s="14">
        <v>3203862000</v>
      </c>
      <c r="D203" s="10" t="s">
        <v>675</v>
      </c>
      <c r="E203" s="10">
        <v>184</v>
      </c>
      <c r="F203" s="10">
        <v>2062</v>
      </c>
      <c r="G203" t="e">
        <f>VLOOKUP(A203,TABLICA!$A$2:$C$314,4,FALSE)</f>
        <v>#N/A</v>
      </c>
    </row>
    <row r="204" spans="1:7" x14ac:dyDescent="0.3">
      <c r="A204" s="10">
        <v>2004</v>
      </c>
      <c r="B204" s="10">
        <v>203</v>
      </c>
      <c r="C204" s="14">
        <v>3203904000</v>
      </c>
      <c r="D204" s="10" t="s">
        <v>376</v>
      </c>
      <c r="E204" s="10">
        <v>186</v>
      </c>
      <c r="F204" s="10">
        <v>2004</v>
      </c>
      <c r="G204" t="e">
        <f>VLOOKUP(A204,TABLICA!$A$2:$C$314,4,FALSE)</f>
        <v>#N/A</v>
      </c>
    </row>
    <row r="205" spans="1:7" x14ac:dyDescent="0.3">
      <c r="A205" s="10">
        <v>2012</v>
      </c>
      <c r="B205" s="10">
        <v>204</v>
      </c>
      <c r="C205" s="14">
        <v>3203912000</v>
      </c>
      <c r="D205" s="10" t="s">
        <v>392</v>
      </c>
      <c r="E205" s="10">
        <v>189</v>
      </c>
      <c r="F205" s="10">
        <v>2012</v>
      </c>
      <c r="G205" t="e">
        <f>VLOOKUP(A205,TABLICA!$A$2:$C$314,4,FALSE)</f>
        <v>#N/A</v>
      </c>
    </row>
    <row r="206" spans="1:7" x14ac:dyDescent="0.3">
      <c r="A206" s="10">
        <v>3021</v>
      </c>
      <c r="B206" s="10">
        <v>205</v>
      </c>
      <c r="C206" s="14">
        <v>4306121000</v>
      </c>
      <c r="D206" s="10" t="s">
        <v>564</v>
      </c>
      <c r="E206" s="10">
        <v>249</v>
      </c>
      <c r="F206" s="10">
        <v>3021</v>
      </c>
      <c r="G206" t="e">
        <f>VLOOKUP(A206,TABLICA!$A$2:$C$314,4,FALSE)</f>
        <v>#N/A</v>
      </c>
    </row>
    <row r="207" spans="1:7" x14ac:dyDescent="0.3">
      <c r="A207" s="10">
        <v>3005</v>
      </c>
      <c r="B207" s="10">
        <v>206</v>
      </c>
      <c r="C207" s="14">
        <v>4305905000</v>
      </c>
      <c r="D207" s="10" t="s">
        <v>676</v>
      </c>
      <c r="E207" s="10">
        <v>235</v>
      </c>
      <c r="F207" s="10">
        <v>3005</v>
      </c>
      <c r="G207" t="e">
        <f>VLOOKUP(A207,TABLICA!$A$2:$C$314,4,FALSE)</f>
        <v>#N/A</v>
      </c>
    </row>
    <row r="208" spans="1:7" x14ac:dyDescent="0.3">
      <c r="A208" s="10">
        <v>3029</v>
      </c>
      <c r="B208" s="10">
        <v>207</v>
      </c>
      <c r="C208" s="14">
        <v>4305929000</v>
      </c>
      <c r="D208" s="10" t="s">
        <v>579</v>
      </c>
      <c r="E208" s="10">
        <v>241</v>
      </c>
      <c r="F208" s="10">
        <v>3029</v>
      </c>
      <c r="G208" t="e">
        <f>VLOOKUP(A208,TABLICA!$A$2:$C$314,4,FALSE)</f>
        <v>#N/A</v>
      </c>
    </row>
    <row r="209" spans="1:7" x14ac:dyDescent="0.3">
      <c r="A209" s="10">
        <v>3030</v>
      </c>
      <c r="B209" s="10">
        <v>208</v>
      </c>
      <c r="C209" s="14">
        <v>4305830000</v>
      </c>
      <c r="D209" s="10" t="s">
        <v>581</v>
      </c>
      <c r="E209" s="10">
        <v>232</v>
      </c>
      <c r="F209" s="10">
        <v>3030</v>
      </c>
      <c r="G209" t="e">
        <f>VLOOKUP(A209,TABLICA!$A$2:$C$314,4,FALSE)</f>
        <v>#N/A</v>
      </c>
    </row>
    <row r="210" spans="1:7" x14ac:dyDescent="0.3">
      <c r="A210" s="10">
        <v>3022</v>
      </c>
      <c r="B210" s="10">
        <v>209</v>
      </c>
      <c r="C210" s="14">
        <v>4305922000</v>
      </c>
      <c r="D210" s="10" t="s">
        <v>566</v>
      </c>
      <c r="E210" s="10">
        <v>240</v>
      </c>
      <c r="F210" s="10">
        <v>3022</v>
      </c>
      <c r="G210" t="e">
        <f>VLOOKUP(A210,TABLICA!$A$2:$C$314,4,FALSE)</f>
        <v>#N/A</v>
      </c>
    </row>
    <row r="211" spans="1:7" x14ac:dyDescent="0.3">
      <c r="A211" s="10">
        <v>3024</v>
      </c>
      <c r="B211" s="10">
        <v>210</v>
      </c>
      <c r="C211" s="14">
        <v>4306124000</v>
      </c>
      <c r="D211" s="10" t="s">
        <v>570</v>
      </c>
      <c r="E211" s="10">
        <v>250</v>
      </c>
      <c r="F211" s="10">
        <v>3024</v>
      </c>
      <c r="G211" t="e">
        <f>VLOOKUP(A211,TABLICA!$A$2:$C$314,4,FALSE)</f>
        <v>#N/A</v>
      </c>
    </row>
    <row r="212" spans="1:7" x14ac:dyDescent="0.3">
      <c r="A212" s="10">
        <v>3023</v>
      </c>
      <c r="B212" s="10">
        <v>211</v>
      </c>
      <c r="C212" s="14">
        <v>4305823000</v>
      </c>
      <c r="D212" s="10" t="s">
        <v>568</v>
      </c>
      <c r="E212" s="10">
        <v>230</v>
      </c>
      <c r="F212" s="10">
        <v>3023</v>
      </c>
      <c r="G212" t="e">
        <f>VLOOKUP(A212,TABLICA!$A$2:$C$314,4,FALSE)</f>
        <v>#N/A</v>
      </c>
    </row>
    <row r="213" spans="1:7" x14ac:dyDescent="0.3">
      <c r="A213" s="10">
        <v>3064</v>
      </c>
      <c r="B213" s="10">
        <v>212</v>
      </c>
      <c r="C213" s="14">
        <v>4306264000</v>
      </c>
      <c r="D213" s="10" t="s">
        <v>677</v>
      </c>
      <c r="E213" s="10">
        <v>253</v>
      </c>
      <c r="F213" s="10">
        <v>3064</v>
      </c>
      <c r="G213" t="e">
        <f>VLOOKUP(A213,TABLICA!$A$2:$C$314,4,FALSE)</f>
        <v>#N/A</v>
      </c>
    </row>
    <row r="214" spans="1:7" x14ac:dyDescent="0.3">
      <c r="A214" s="10">
        <v>3003</v>
      </c>
      <c r="B214" s="10">
        <v>213</v>
      </c>
      <c r="C214" s="14">
        <v>4305803000</v>
      </c>
      <c r="D214" s="10" t="s">
        <v>530</v>
      </c>
      <c r="E214" s="10">
        <v>227</v>
      </c>
      <c r="F214" s="10">
        <v>3003</v>
      </c>
      <c r="G214" t="e">
        <f>VLOOKUP(A214,TABLICA!$A$2:$C$314,4,FALSE)</f>
        <v>#N/A</v>
      </c>
    </row>
    <row r="215" spans="1:7" x14ac:dyDescent="0.3">
      <c r="A215" s="10">
        <v>3006</v>
      </c>
      <c r="B215" s="10">
        <v>214</v>
      </c>
      <c r="C215" s="14">
        <v>4305706000</v>
      </c>
      <c r="D215" s="10" t="s">
        <v>535</v>
      </c>
      <c r="E215" s="10">
        <v>219</v>
      </c>
      <c r="F215" s="10">
        <v>3006</v>
      </c>
      <c r="G215" t="e">
        <f>VLOOKUP(A215,TABLICA!$A$2:$C$314,4,FALSE)</f>
        <v>#N/A</v>
      </c>
    </row>
    <row r="216" spans="1:7" x14ac:dyDescent="0.3">
      <c r="A216" s="10">
        <v>3007</v>
      </c>
      <c r="B216" s="10">
        <v>215</v>
      </c>
      <c r="C216" s="14">
        <v>4305707000</v>
      </c>
      <c r="D216" s="10" t="s">
        <v>537</v>
      </c>
      <c r="E216" s="10">
        <v>220</v>
      </c>
      <c r="F216" s="10">
        <v>3007</v>
      </c>
      <c r="G216" t="e">
        <f>VLOOKUP(A216,TABLICA!$A$2:$C$314,4,FALSE)</f>
        <v>#N/A</v>
      </c>
    </row>
    <row r="217" spans="1:7" x14ac:dyDescent="0.3">
      <c r="A217" s="10">
        <v>2005</v>
      </c>
      <c r="B217" s="10">
        <v>216</v>
      </c>
      <c r="C217" s="14">
        <v>3203805000</v>
      </c>
      <c r="D217" s="10" t="s">
        <v>378</v>
      </c>
      <c r="E217" s="10">
        <v>178</v>
      </c>
      <c r="F217" s="10">
        <v>2005</v>
      </c>
      <c r="G217" t="e">
        <f>VLOOKUP(A217,TABLICA!$A$2:$C$314,4,FALSE)</f>
        <v>#N/A</v>
      </c>
    </row>
    <row r="218" spans="1:7" x14ac:dyDescent="0.3">
      <c r="A218" s="10">
        <v>2010</v>
      </c>
      <c r="B218" s="10">
        <v>217</v>
      </c>
      <c r="C218" s="14">
        <v>3203810000</v>
      </c>
      <c r="D218" s="10" t="s">
        <v>388</v>
      </c>
      <c r="E218" s="10">
        <v>181</v>
      </c>
      <c r="F218" s="10">
        <v>2010</v>
      </c>
      <c r="G218" t="e">
        <f>VLOOKUP(A218,TABLICA!$A$2:$C$314,4,FALSE)</f>
        <v>#N/A</v>
      </c>
    </row>
    <row r="219" spans="1:7" x14ac:dyDescent="0.3">
      <c r="A219" s="10">
        <v>2006</v>
      </c>
      <c r="B219" s="10">
        <v>218</v>
      </c>
      <c r="C219" s="14">
        <v>3203806000</v>
      </c>
      <c r="D219" s="10" t="s">
        <v>380</v>
      </c>
      <c r="E219" s="10">
        <v>179</v>
      </c>
      <c r="F219" s="10">
        <v>2006</v>
      </c>
      <c r="G219" t="e">
        <f>VLOOKUP(A219,TABLICA!$A$2:$C$314,4,FALSE)</f>
        <v>#N/A</v>
      </c>
    </row>
    <row r="220" spans="1:7" x14ac:dyDescent="0.3">
      <c r="A220" s="10">
        <v>2204</v>
      </c>
      <c r="B220" s="10">
        <v>219</v>
      </c>
      <c r="C220" s="14">
        <v>6224004000</v>
      </c>
      <c r="D220" s="10" t="s">
        <v>404</v>
      </c>
      <c r="E220" s="10">
        <v>340</v>
      </c>
      <c r="F220" s="10">
        <v>2204</v>
      </c>
      <c r="G220" t="e">
        <f>VLOOKUP(A220,TABLICA!$A$2:$C$314,4,FALSE)</f>
        <v>#N/A</v>
      </c>
    </row>
    <row r="221" spans="1:7" x14ac:dyDescent="0.3">
      <c r="A221" s="10">
        <v>2208</v>
      </c>
      <c r="B221" s="10">
        <v>220</v>
      </c>
      <c r="C221" s="14">
        <v>6224108000</v>
      </c>
      <c r="D221" s="10" t="s">
        <v>412</v>
      </c>
      <c r="E221" s="10">
        <v>348</v>
      </c>
      <c r="F221" s="10">
        <v>2208</v>
      </c>
      <c r="G221" t="e">
        <f>VLOOKUP(A221,TABLICA!$A$2:$C$314,4,FALSE)</f>
        <v>#N/A</v>
      </c>
    </row>
    <row r="222" spans="1:7" x14ac:dyDescent="0.3">
      <c r="A222" s="10">
        <v>2206</v>
      </c>
      <c r="B222" s="10">
        <v>221</v>
      </c>
      <c r="C222" s="14">
        <v>6224206000</v>
      </c>
      <c r="D222" s="10" t="s">
        <v>408</v>
      </c>
      <c r="E222" s="10">
        <v>351</v>
      </c>
      <c r="F222" s="10">
        <v>2206</v>
      </c>
      <c r="G222" t="e">
        <f>VLOOKUP(A222,TABLICA!$A$2:$C$314,4,FALSE)</f>
        <v>#N/A</v>
      </c>
    </row>
    <row r="223" spans="1:7" x14ac:dyDescent="0.3">
      <c r="A223" s="10">
        <v>2613</v>
      </c>
      <c r="B223" s="10">
        <v>222</v>
      </c>
      <c r="C223" s="14">
        <v>3265313000</v>
      </c>
      <c r="D223" s="10" t="s">
        <v>486</v>
      </c>
      <c r="E223" s="10">
        <v>204</v>
      </c>
      <c r="F223" s="10">
        <v>2613</v>
      </c>
      <c r="G223" t="e">
        <f>VLOOKUP(A223,TABLICA!$A$2:$C$314,4,FALSE)</f>
        <v>#N/A</v>
      </c>
    </row>
    <row r="224" spans="1:7" x14ac:dyDescent="0.3">
      <c r="A224" s="10">
        <v>2211</v>
      </c>
      <c r="B224" s="10">
        <v>223</v>
      </c>
      <c r="C224" s="14">
        <v>6224011000</v>
      </c>
      <c r="D224" s="10" t="s">
        <v>417</v>
      </c>
      <c r="E224" s="10">
        <v>343</v>
      </c>
      <c r="F224" s="10">
        <v>2211</v>
      </c>
      <c r="G224" t="e">
        <f>VLOOKUP(A224,TABLICA!$A$2:$C$314,4,FALSE)</f>
        <v>#N/A</v>
      </c>
    </row>
    <row r="225" spans="1:7" x14ac:dyDescent="0.3">
      <c r="A225" s="10">
        <v>2212</v>
      </c>
      <c r="B225" s="10">
        <v>224</v>
      </c>
      <c r="C225" s="14">
        <v>6224112000</v>
      </c>
      <c r="D225" s="10" t="s">
        <v>419</v>
      </c>
      <c r="E225" s="10">
        <v>349</v>
      </c>
      <c r="F225" s="10">
        <v>2212</v>
      </c>
      <c r="G225" t="e">
        <f>VLOOKUP(A225,TABLICA!$A$2:$C$314,4,FALSE)</f>
        <v>#N/A</v>
      </c>
    </row>
    <row r="226" spans="1:7" x14ac:dyDescent="0.3">
      <c r="A226" s="10">
        <v>2661</v>
      </c>
      <c r="B226" s="10">
        <v>225</v>
      </c>
      <c r="C226" s="14">
        <v>3265261000</v>
      </c>
      <c r="D226" s="10" t="s">
        <v>678</v>
      </c>
      <c r="E226" s="10">
        <v>196</v>
      </c>
      <c r="F226" s="10">
        <v>2661</v>
      </c>
      <c r="G226" t="e">
        <f>VLOOKUP(A226,TABLICA!$A$2:$C$314,4,FALSE)</f>
        <v>#N/A</v>
      </c>
    </row>
    <row r="227" spans="1:7" x14ac:dyDescent="0.3">
      <c r="A227" s="10">
        <v>2611</v>
      </c>
      <c r="B227" s="10">
        <v>226</v>
      </c>
      <c r="C227" s="14">
        <v>3265211000</v>
      </c>
      <c r="D227" s="10" t="s">
        <v>482</v>
      </c>
      <c r="E227" s="10">
        <v>195</v>
      </c>
      <c r="F227" s="10">
        <v>2611</v>
      </c>
      <c r="G227" t="e">
        <f>VLOOKUP(A227,TABLICA!$A$2:$C$314,4,FALSE)</f>
        <v>#N/A</v>
      </c>
    </row>
    <row r="228" spans="1:7" x14ac:dyDescent="0.3">
      <c r="A228" s="10">
        <v>2612</v>
      </c>
      <c r="B228" s="10">
        <v>227</v>
      </c>
      <c r="C228" s="14">
        <v>3265312000</v>
      </c>
      <c r="D228" s="10" t="s">
        <v>484</v>
      </c>
      <c r="E228" s="10">
        <v>203</v>
      </c>
      <c r="F228" s="10">
        <v>2612</v>
      </c>
      <c r="G228" t="e">
        <f>VLOOKUP(A228,TABLICA!$A$2:$C$314,4,FALSE)</f>
        <v>#N/A</v>
      </c>
    </row>
    <row r="229" spans="1:7" x14ac:dyDescent="0.3">
      <c r="A229" s="10">
        <v>2605</v>
      </c>
      <c r="B229" s="10">
        <v>228</v>
      </c>
      <c r="C229" s="14">
        <v>3265205000</v>
      </c>
      <c r="D229" s="10" t="s">
        <v>470</v>
      </c>
      <c r="E229" s="10">
        <v>192</v>
      </c>
      <c r="F229" s="10">
        <v>2605</v>
      </c>
      <c r="G229" t="e">
        <f>VLOOKUP(A229,TABLICA!$A$2:$C$314,4,FALSE)</f>
        <v>#N/A</v>
      </c>
    </row>
    <row r="230" spans="1:7" x14ac:dyDescent="0.3">
      <c r="A230" s="10">
        <v>2264</v>
      </c>
      <c r="B230" s="10">
        <v>229</v>
      </c>
      <c r="C230" s="14">
        <v>6224364000</v>
      </c>
      <c r="D230" s="10" t="s">
        <v>679</v>
      </c>
      <c r="E230" s="10">
        <v>359</v>
      </c>
      <c r="F230" s="10">
        <v>2264</v>
      </c>
      <c r="G230" t="e">
        <f>VLOOKUP(A230,TABLICA!$A$2:$C$314,4,FALSE)</f>
        <v>#N/A</v>
      </c>
    </row>
    <row r="231" spans="1:7" x14ac:dyDescent="0.3">
      <c r="A231" s="10">
        <v>2202</v>
      </c>
      <c r="B231" s="10">
        <v>230</v>
      </c>
      <c r="C231" s="14">
        <v>6224102000</v>
      </c>
      <c r="D231" s="10" t="s">
        <v>400</v>
      </c>
      <c r="E231" s="10">
        <v>346</v>
      </c>
      <c r="F231" s="10">
        <v>2202</v>
      </c>
      <c r="G231" t="e">
        <f>VLOOKUP(A231,TABLICA!$A$2:$C$314,4,FALSE)</f>
        <v>#N/A</v>
      </c>
    </row>
    <row r="232" spans="1:7" x14ac:dyDescent="0.3">
      <c r="A232" s="10">
        <v>2203</v>
      </c>
      <c r="B232" s="10">
        <v>231</v>
      </c>
      <c r="C232" s="14">
        <v>6224103000</v>
      </c>
      <c r="D232" s="10" t="s">
        <v>402</v>
      </c>
      <c r="E232" s="10">
        <v>347</v>
      </c>
      <c r="F232" s="10">
        <v>2203</v>
      </c>
      <c r="G232" t="e">
        <f>VLOOKUP(A232,TABLICA!$A$2:$C$314,4,FALSE)</f>
        <v>#N/A</v>
      </c>
    </row>
    <row r="233" spans="1:7" x14ac:dyDescent="0.3">
      <c r="A233" s="10">
        <v>2606</v>
      </c>
      <c r="B233" s="10">
        <v>232</v>
      </c>
      <c r="C233" s="14">
        <v>3265306000</v>
      </c>
      <c r="D233" s="10" t="s">
        <v>472</v>
      </c>
      <c r="E233" s="10">
        <v>200</v>
      </c>
      <c r="F233" s="10">
        <v>2606</v>
      </c>
      <c r="G233" t="e">
        <f>VLOOKUP(A233,TABLICA!$A$2:$C$314,4,FALSE)</f>
        <v>#N/A</v>
      </c>
    </row>
    <row r="234" spans="1:7" x14ac:dyDescent="0.3">
      <c r="A234" s="10">
        <v>2607</v>
      </c>
      <c r="B234" s="10">
        <v>233</v>
      </c>
      <c r="C234" s="14">
        <v>3265207000</v>
      </c>
      <c r="D234" s="10" t="s">
        <v>474</v>
      </c>
      <c r="E234" s="10">
        <v>193</v>
      </c>
      <c r="F234" s="10">
        <v>2607</v>
      </c>
      <c r="G234" t="e">
        <f>VLOOKUP(A234,TABLICA!$A$2:$C$314,4,FALSE)</f>
        <v>#N/A</v>
      </c>
    </row>
    <row r="235" spans="1:7" x14ac:dyDescent="0.3">
      <c r="A235" s="10">
        <v>2263</v>
      </c>
      <c r="B235" s="10">
        <v>234</v>
      </c>
      <c r="C235" s="14">
        <v>6224163000</v>
      </c>
      <c r="D235" s="10" t="s">
        <v>680</v>
      </c>
      <c r="E235" s="10">
        <v>350</v>
      </c>
      <c r="F235" s="10">
        <v>2263</v>
      </c>
      <c r="G235" t="e">
        <f>VLOOKUP(A235,TABLICA!$A$2:$C$314,4,FALSE)</f>
        <v>#N/A</v>
      </c>
    </row>
    <row r="236" spans="1:7" x14ac:dyDescent="0.3">
      <c r="A236" s="10">
        <v>2213</v>
      </c>
      <c r="B236" s="10">
        <v>235</v>
      </c>
      <c r="C236" s="14">
        <v>6224213000</v>
      </c>
      <c r="D236" s="10" t="s">
        <v>421</v>
      </c>
      <c r="E236" s="10">
        <v>354</v>
      </c>
      <c r="F236" s="10">
        <v>2213</v>
      </c>
      <c r="G236" t="e">
        <f>VLOOKUP(A236,TABLICA!$A$2:$C$314,4,FALSE)</f>
        <v>#N/A</v>
      </c>
    </row>
    <row r="237" spans="1:7" x14ac:dyDescent="0.3">
      <c r="A237" s="10">
        <v>2610</v>
      </c>
      <c r="B237" s="10">
        <v>236</v>
      </c>
      <c r="C237" s="14">
        <v>3265210000</v>
      </c>
      <c r="D237" s="10" t="s">
        <v>480</v>
      </c>
      <c r="E237" s="10">
        <v>194</v>
      </c>
      <c r="F237" s="10">
        <v>2610</v>
      </c>
      <c r="G237" t="e">
        <f>VLOOKUP(A237,TABLICA!$A$2:$C$314,4,FALSE)</f>
        <v>#N/A</v>
      </c>
    </row>
    <row r="238" spans="1:7" x14ac:dyDescent="0.3">
      <c r="A238" s="10">
        <v>2205</v>
      </c>
      <c r="B238" s="10">
        <v>237</v>
      </c>
      <c r="C238" s="14">
        <v>6224005000</v>
      </c>
      <c r="D238" s="10" t="s">
        <v>406</v>
      </c>
      <c r="E238" s="10">
        <v>341</v>
      </c>
      <c r="F238" s="10">
        <v>2205</v>
      </c>
      <c r="G238" t="e">
        <f>VLOOKUP(A238,TABLICA!$A$2:$C$314,4,FALSE)</f>
        <v>#N/A</v>
      </c>
    </row>
    <row r="239" spans="1:7" x14ac:dyDescent="0.3">
      <c r="A239" s="10">
        <v>2209</v>
      </c>
      <c r="B239" s="10">
        <v>238</v>
      </c>
      <c r="C239" s="14">
        <v>6224209000</v>
      </c>
      <c r="D239" s="10" t="s">
        <v>414</v>
      </c>
      <c r="E239" s="10">
        <v>353</v>
      </c>
      <c r="F239" s="10">
        <v>2209</v>
      </c>
      <c r="G239" t="e">
        <f>VLOOKUP(A239,TABLICA!$A$2:$C$314,4,FALSE)</f>
        <v>#N/A</v>
      </c>
    </row>
    <row r="240" spans="1:7" x14ac:dyDescent="0.3">
      <c r="A240" s="10">
        <v>2210</v>
      </c>
      <c r="B240" s="10">
        <v>239</v>
      </c>
      <c r="C240" s="14">
        <v>6224010000</v>
      </c>
      <c r="D240" s="10" t="s">
        <v>681</v>
      </c>
      <c r="E240" s="10">
        <v>342</v>
      </c>
      <c r="F240" s="10">
        <v>2210</v>
      </c>
      <c r="G240" t="e">
        <f>VLOOKUP(A240,TABLICA!$A$2:$C$314,4,FALSE)</f>
        <v>#N/A</v>
      </c>
    </row>
    <row r="241" spans="1:7" x14ac:dyDescent="0.3">
      <c r="A241" s="10">
        <v>2608</v>
      </c>
      <c r="B241" s="10">
        <v>240</v>
      </c>
      <c r="C241" s="14">
        <v>3265308000</v>
      </c>
      <c r="D241" s="10" t="s">
        <v>476</v>
      </c>
      <c r="E241" s="10">
        <v>201</v>
      </c>
      <c r="F241" s="10">
        <v>2608</v>
      </c>
      <c r="G241" t="e">
        <f>VLOOKUP(A241,TABLICA!$A$2:$C$314,4,FALSE)</f>
        <v>#N/A</v>
      </c>
    </row>
    <row r="242" spans="1:7" x14ac:dyDescent="0.3">
      <c r="A242" s="10">
        <v>2609</v>
      </c>
      <c r="B242" s="10">
        <v>241</v>
      </c>
      <c r="C242" s="14">
        <v>3265309000</v>
      </c>
      <c r="D242" s="10" t="s">
        <v>478</v>
      </c>
      <c r="E242" s="10">
        <v>202</v>
      </c>
      <c r="F242" s="10">
        <v>2609</v>
      </c>
      <c r="G242" t="e">
        <f>VLOOKUP(A242,TABLICA!$A$2:$C$314,4,FALSE)</f>
        <v>#N/A</v>
      </c>
    </row>
    <row r="243" spans="1:7" x14ac:dyDescent="0.3">
      <c r="A243" s="10">
        <v>2201</v>
      </c>
      <c r="B243" s="10">
        <v>242</v>
      </c>
      <c r="C243" s="14">
        <v>6224101000</v>
      </c>
      <c r="D243" s="10" t="s">
        <v>398</v>
      </c>
      <c r="E243" s="10">
        <v>345</v>
      </c>
      <c r="F243" s="10">
        <v>2201</v>
      </c>
      <c r="G243" t="e">
        <f>VLOOKUP(A243,TABLICA!$A$2:$C$314,4,FALSE)</f>
        <v>#N/A</v>
      </c>
    </row>
    <row r="244" spans="1:7" x14ac:dyDescent="0.3">
      <c r="A244" s="10">
        <v>3215</v>
      </c>
      <c r="B244" s="10">
        <v>243</v>
      </c>
      <c r="C244" s="14">
        <v>4326315000</v>
      </c>
      <c r="D244" s="10" t="s">
        <v>613</v>
      </c>
      <c r="E244" s="10">
        <v>259</v>
      </c>
      <c r="F244" s="10">
        <v>3215</v>
      </c>
      <c r="G244" t="e">
        <f>VLOOKUP(A244,TABLICA!$A$2:$C$314,4,FALSE)</f>
        <v>#N/A</v>
      </c>
    </row>
    <row r="245" spans="1:7" x14ac:dyDescent="0.3">
      <c r="A245" s="10">
        <v>3216</v>
      </c>
      <c r="B245" s="10">
        <v>244</v>
      </c>
      <c r="C245" s="14">
        <v>4326316000</v>
      </c>
      <c r="D245" s="10" t="s">
        <v>615</v>
      </c>
      <c r="E245" s="10">
        <v>260</v>
      </c>
      <c r="F245" s="10">
        <v>3216</v>
      </c>
      <c r="G245" t="e">
        <f>VLOOKUP(A245,TABLICA!$A$2:$C$314,4,FALSE)</f>
        <v>#N/A</v>
      </c>
    </row>
    <row r="246" spans="1:7" x14ac:dyDescent="0.3">
      <c r="A246" s="10">
        <v>205</v>
      </c>
      <c r="B246" s="10">
        <v>245</v>
      </c>
      <c r="C246" s="14">
        <v>5020105000</v>
      </c>
      <c r="D246" s="10" t="s">
        <v>12</v>
      </c>
      <c r="E246" s="10">
        <v>276</v>
      </c>
      <c r="F246" s="10">
        <v>205</v>
      </c>
      <c r="G246" t="e">
        <f>VLOOKUP(A246,TABLICA!$A$2:$C$314,4,FALSE)</f>
        <v>#REF!</v>
      </c>
    </row>
    <row r="247" spans="1:7" x14ac:dyDescent="0.3">
      <c r="A247" s="10">
        <v>207</v>
      </c>
      <c r="B247" s="10">
        <v>246</v>
      </c>
      <c r="C247" s="14">
        <v>5020107000</v>
      </c>
      <c r="D247" s="10" t="s">
        <v>16</v>
      </c>
      <c r="E247" s="10">
        <v>278</v>
      </c>
      <c r="F247" s="10">
        <v>207</v>
      </c>
      <c r="G247" t="e">
        <f>VLOOKUP(A247,TABLICA!$A$2:$C$314,4,FALSE)</f>
        <v>#REF!</v>
      </c>
    </row>
    <row r="248" spans="1:7" x14ac:dyDescent="0.3">
      <c r="A248" s="10">
        <v>3214</v>
      </c>
      <c r="B248" s="10">
        <v>247</v>
      </c>
      <c r="C248" s="14">
        <v>4326414000</v>
      </c>
      <c r="D248" s="10" t="s">
        <v>611</v>
      </c>
      <c r="E248" s="10">
        <v>267</v>
      </c>
      <c r="F248" s="10">
        <v>3214</v>
      </c>
      <c r="G248" t="e">
        <f>VLOOKUP(A248,TABLICA!$A$2:$C$314,4,FALSE)</f>
        <v>#N/A</v>
      </c>
    </row>
    <row r="249" spans="1:7" ht="22.8" x14ac:dyDescent="0.3">
      <c r="A249" s="10">
        <v>264</v>
      </c>
      <c r="B249" s="10">
        <v>248</v>
      </c>
      <c r="C249" s="14">
        <v>5020564000</v>
      </c>
      <c r="D249" s="15" t="s">
        <v>682</v>
      </c>
      <c r="E249" s="10">
        <v>304</v>
      </c>
      <c r="F249" s="10">
        <v>264</v>
      </c>
      <c r="G249" t="e">
        <f>VLOOKUP(A249,TABLICA!$A$2:$C$314,4,FALSE)</f>
        <v>#REF!</v>
      </c>
    </row>
    <row r="250" spans="1:7" x14ac:dyDescent="0.3">
      <c r="A250" s="10">
        <v>3209</v>
      </c>
      <c r="B250" s="10">
        <v>249</v>
      </c>
      <c r="C250" s="14">
        <v>4326309000</v>
      </c>
      <c r="D250" s="10" t="s">
        <v>601</v>
      </c>
      <c r="E250" s="10">
        <v>257</v>
      </c>
      <c r="F250" s="10">
        <v>3209</v>
      </c>
      <c r="G250" t="e">
        <f>VLOOKUP(A250,TABLICA!$A$2:$C$314,4,FALSE)</f>
        <v>#N/A</v>
      </c>
    </row>
    <row r="251" spans="1:7" x14ac:dyDescent="0.3">
      <c r="A251" s="10">
        <v>2404</v>
      </c>
      <c r="B251" s="10">
        <v>250</v>
      </c>
      <c r="C251" s="14">
        <v>2244604000</v>
      </c>
      <c r="D251" s="10" t="s">
        <v>434</v>
      </c>
      <c r="E251" s="10">
        <v>97</v>
      </c>
      <c r="F251" s="10">
        <v>2404</v>
      </c>
      <c r="G251" t="e">
        <f>VLOOKUP(A251,TABLICA!$A$2:$C$314,4,FALSE)</f>
        <v>#N/A</v>
      </c>
    </row>
    <row r="252" spans="1:7" x14ac:dyDescent="0.3">
      <c r="A252" s="10">
        <v>2804</v>
      </c>
      <c r="B252" s="10">
        <v>251</v>
      </c>
      <c r="C252" s="14">
        <v>6285404000</v>
      </c>
      <c r="D252" s="10" t="s">
        <v>494</v>
      </c>
      <c r="E252" s="10">
        <v>362</v>
      </c>
      <c r="F252" s="10">
        <v>2804</v>
      </c>
      <c r="G252" t="e">
        <f>VLOOKUP(A252,TABLICA!$A$2:$C$314,4,FALSE)</f>
        <v>#N/A</v>
      </c>
    </row>
    <row r="253" spans="1:7" x14ac:dyDescent="0.3">
      <c r="A253" s="10">
        <v>2805</v>
      </c>
      <c r="B253" s="10">
        <v>252</v>
      </c>
      <c r="C253" s="14">
        <v>6285505000</v>
      </c>
      <c r="D253" s="10" t="s">
        <v>496</v>
      </c>
      <c r="E253" s="10">
        <v>367</v>
      </c>
      <c r="F253" s="10">
        <v>2805</v>
      </c>
      <c r="G253" t="e">
        <f>VLOOKUP(A253,TABLICA!$A$2:$C$314,4,FALSE)</f>
        <v>#N/A</v>
      </c>
    </row>
    <row r="254" spans="1:7" x14ac:dyDescent="0.3">
      <c r="A254" s="10">
        <v>2806</v>
      </c>
      <c r="B254" s="10">
        <v>253</v>
      </c>
      <c r="C254" s="14">
        <v>6285506000</v>
      </c>
      <c r="D254" s="10" t="s">
        <v>498</v>
      </c>
      <c r="E254" s="10">
        <v>368</v>
      </c>
      <c r="F254" s="10">
        <v>2806</v>
      </c>
      <c r="G254" t="e">
        <f>VLOOKUP(A254,TABLICA!$A$2:$C$314,4,FALSE)</f>
        <v>#N/A</v>
      </c>
    </row>
    <row r="255" spans="1:7" x14ac:dyDescent="0.3">
      <c r="A255" s="10">
        <v>2807</v>
      </c>
      <c r="B255" s="10">
        <v>254</v>
      </c>
      <c r="C255" s="14">
        <v>6285407000</v>
      </c>
      <c r="D255" s="10" t="s">
        <v>500</v>
      </c>
      <c r="E255" s="10">
        <v>363</v>
      </c>
      <c r="F255" s="10">
        <v>2807</v>
      </c>
      <c r="G255" t="e">
        <f>VLOOKUP(A255,TABLICA!$A$2:$C$314,4,FALSE)</f>
        <v>#N/A</v>
      </c>
    </row>
    <row r="256" spans="1:7" x14ac:dyDescent="0.3">
      <c r="A256" s="10">
        <v>2808</v>
      </c>
      <c r="B256" s="10">
        <v>255</v>
      </c>
      <c r="C256" s="14">
        <v>6285608000</v>
      </c>
      <c r="D256" s="10" t="s">
        <v>502</v>
      </c>
      <c r="E256" s="10">
        <v>374</v>
      </c>
      <c r="F256" s="10">
        <v>2808</v>
      </c>
      <c r="G256" t="e">
        <f>VLOOKUP(A256,TABLICA!$A$2:$C$314,4,FALSE)</f>
        <v>#N/A</v>
      </c>
    </row>
    <row r="257" spans="1:7" x14ac:dyDescent="0.3">
      <c r="A257" s="10">
        <v>2809</v>
      </c>
      <c r="B257" s="10">
        <v>256</v>
      </c>
      <c r="C257" s="14">
        <v>6285609000</v>
      </c>
      <c r="D257" s="10" t="s">
        <v>504</v>
      </c>
      <c r="E257" s="10">
        <v>375</v>
      </c>
      <c r="F257" s="10">
        <v>2809</v>
      </c>
      <c r="G257" t="e">
        <f>VLOOKUP(A257,TABLICA!$A$2:$C$314,4,FALSE)</f>
        <v>#N/A</v>
      </c>
    </row>
    <row r="258" spans="1:7" x14ac:dyDescent="0.3">
      <c r="A258" s="10">
        <v>2810</v>
      </c>
      <c r="B258" s="10">
        <v>257</v>
      </c>
      <c r="C258" s="14">
        <v>6285610000</v>
      </c>
      <c r="D258" s="10" t="s">
        <v>506</v>
      </c>
      <c r="E258" s="10">
        <v>376</v>
      </c>
      <c r="F258" s="10">
        <v>2810</v>
      </c>
      <c r="G258" t="e">
        <f>VLOOKUP(A258,TABLICA!$A$2:$C$314,4,FALSE)</f>
        <v>#N/A</v>
      </c>
    </row>
    <row r="259" spans="1:7" x14ac:dyDescent="0.3">
      <c r="A259" s="10">
        <v>2811</v>
      </c>
      <c r="B259" s="10">
        <v>258</v>
      </c>
      <c r="C259" s="14">
        <v>6285611000</v>
      </c>
      <c r="D259" s="10" t="s">
        <v>508</v>
      </c>
      <c r="E259" s="10">
        <v>377</v>
      </c>
      <c r="F259" s="10">
        <v>2811</v>
      </c>
      <c r="G259" t="e">
        <f>VLOOKUP(A259,TABLICA!$A$2:$C$314,4,FALSE)</f>
        <v>#N/A</v>
      </c>
    </row>
    <row r="260" spans="1:7" x14ac:dyDescent="0.3">
      <c r="A260" s="10">
        <v>2812</v>
      </c>
      <c r="B260" s="10">
        <v>259</v>
      </c>
      <c r="C260" s="14">
        <v>6285412000</v>
      </c>
      <c r="D260" s="10" t="s">
        <v>510</v>
      </c>
      <c r="E260" s="10">
        <v>364</v>
      </c>
      <c r="F260" s="10">
        <v>2812</v>
      </c>
      <c r="G260" t="e">
        <f>VLOOKUP(A260,TABLICA!$A$2:$C$314,4,FALSE)</f>
        <v>#N/A</v>
      </c>
    </row>
    <row r="261" spans="1:7" x14ac:dyDescent="0.3">
      <c r="A261" s="10">
        <v>2813</v>
      </c>
      <c r="B261" s="10">
        <v>260</v>
      </c>
      <c r="C261" s="14">
        <v>6285513000</v>
      </c>
      <c r="D261" s="10" t="s">
        <v>512</v>
      </c>
      <c r="E261" s="10">
        <v>369</v>
      </c>
      <c r="F261" s="10">
        <v>2813</v>
      </c>
      <c r="G261" t="e">
        <f>VLOOKUP(A261,TABLICA!$A$2:$C$314,4,FALSE)</f>
        <v>#N/A</v>
      </c>
    </row>
    <row r="262" spans="1:7" x14ac:dyDescent="0.3">
      <c r="A262" s="10">
        <v>2814</v>
      </c>
      <c r="B262" s="10">
        <v>261</v>
      </c>
      <c r="C262" s="14">
        <v>6285614000</v>
      </c>
      <c r="D262" s="10" t="s">
        <v>514</v>
      </c>
      <c r="E262" s="10">
        <v>378</v>
      </c>
      <c r="F262" s="10">
        <v>2814</v>
      </c>
      <c r="G262" t="e">
        <f>VLOOKUP(A262,TABLICA!$A$2:$C$314,4,FALSE)</f>
        <v>#N/A</v>
      </c>
    </row>
    <row r="263" spans="1:7" x14ac:dyDescent="0.3">
      <c r="A263" s="10">
        <v>2816</v>
      </c>
      <c r="B263" s="10">
        <v>262</v>
      </c>
      <c r="C263" s="14">
        <v>6285516000</v>
      </c>
      <c r="D263" s="10" t="s">
        <v>518</v>
      </c>
      <c r="E263" s="10">
        <v>370</v>
      </c>
      <c r="F263" s="10">
        <v>2816</v>
      </c>
      <c r="G263" t="e">
        <f>VLOOKUP(A263,TABLICA!$A$2:$C$314,4,FALSE)</f>
        <v>#N/A</v>
      </c>
    </row>
    <row r="264" spans="1:7" x14ac:dyDescent="0.3">
      <c r="A264" s="10">
        <v>2815</v>
      </c>
      <c r="B264" s="10">
        <v>263</v>
      </c>
      <c r="C264" s="14">
        <v>6285415000</v>
      </c>
      <c r="D264" s="10" t="s">
        <v>516</v>
      </c>
      <c r="E264" s="10">
        <v>365</v>
      </c>
      <c r="F264" s="10">
        <v>2815</v>
      </c>
      <c r="G264" t="e">
        <f>VLOOKUP(A264,TABLICA!$A$2:$C$314,4,FALSE)</f>
        <v>#N/A</v>
      </c>
    </row>
    <row r="265" spans="1:7" x14ac:dyDescent="0.3">
      <c r="A265" s="10">
        <v>2817</v>
      </c>
      <c r="B265" s="10">
        <v>264</v>
      </c>
      <c r="C265" s="14">
        <v>6285617000</v>
      </c>
      <c r="D265" s="10" t="s">
        <v>520</v>
      </c>
      <c r="E265" s="10">
        <v>379</v>
      </c>
      <c r="F265" s="10">
        <v>2817</v>
      </c>
      <c r="G265" t="e">
        <f>VLOOKUP(A265,TABLICA!$A$2:$C$314,4,FALSE)</f>
        <v>#N/A</v>
      </c>
    </row>
    <row r="266" spans="1:7" x14ac:dyDescent="0.3">
      <c r="A266" s="10">
        <v>261</v>
      </c>
      <c r="B266" s="10">
        <v>265</v>
      </c>
      <c r="C266" s="14">
        <v>5020161000</v>
      </c>
      <c r="D266" s="10" t="s">
        <v>683</v>
      </c>
      <c r="E266" s="10">
        <v>283</v>
      </c>
      <c r="F266" s="10">
        <v>261</v>
      </c>
      <c r="G266" t="e">
        <f>VLOOKUP(A266,TABLICA!$A$2:$C$314,4,FALSE)</f>
        <v>#REF!</v>
      </c>
    </row>
    <row r="267" spans="1:7" x14ac:dyDescent="0.3">
      <c r="A267" s="10">
        <v>3217</v>
      </c>
      <c r="B267" s="10">
        <v>266</v>
      </c>
      <c r="C267" s="14">
        <v>4326317000</v>
      </c>
      <c r="D267" s="10" t="s">
        <v>617</v>
      </c>
      <c r="E267" s="10">
        <v>261</v>
      </c>
      <c r="F267" s="10">
        <v>3217</v>
      </c>
      <c r="G267" t="e">
        <f>VLOOKUP(A267,TABLICA!$A$2:$C$314,4,FALSE)</f>
        <v>#N/A</v>
      </c>
    </row>
    <row r="268" spans="1:7" x14ac:dyDescent="0.3">
      <c r="A268" s="10">
        <v>3218</v>
      </c>
      <c r="B268" s="10">
        <v>267</v>
      </c>
      <c r="C268" s="14">
        <v>4326418000</v>
      </c>
      <c r="D268" s="10" t="s">
        <v>619</v>
      </c>
      <c r="E268" s="10">
        <v>268</v>
      </c>
      <c r="F268" s="10">
        <v>3218</v>
      </c>
      <c r="G268" t="e">
        <f>VLOOKUP(A268,TABLICA!$A$2:$C$314,4,FALSE)</f>
        <v>#N/A</v>
      </c>
    </row>
    <row r="269" spans="1:7" x14ac:dyDescent="0.3">
      <c r="A269" s="10">
        <v>3263</v>
      </c>
      <c r="B269" s="10">
        <v>268</v>
      </c>
      <c r="C269" s="14">
        <v>4326663000</v>
      </c>
      <c r="D269" s="10" t="s">
        <v>684</v>
      </c>
      <c r="E269" s="10">
        <v>274</v>
      </c>
      <c r="F269" s="10">
        <v>3263</v>
      </c>
      <c r="G269" t="e">
        <f>VLOOKUP(A269,TABLICA!$A$2:$C$314,4,FALSE)</f>
        <v>#N/A</v>
      </c>
    </row>
    <row r="270" spans="1:7" x14ac:dyDescent="0.3">
      <c r="A270" s="10">
        <v>202</v>
      </c>
      <c r="B270" s="10">
        <v>269</v>
      </c>
      <c r="C270" s="14">
        <v>5020302000</v>
      </c>
      <c r="D270" s="10" t="s">
        <v>6</v>
      </c>
      <c r="E270" s="10">
        <v>290</v>
      </c>
      <c r="F270" s="10">
        <v>202</v>
      </c>
      <c r="G270" t="e">
        <f>VLOOKUP(A270,TABLICA!$A$2:$C$314,4,FALSE)</f>
        <v>#N/A</v>
      </c>
    </row>
    <row r="271" spans="1:7" x14ac:dyDescent="0.3">
      <c r="A271" s="10">
        <v>203</v>
      </c>
      <c r="B271" s="10">
        <v>270</v>
      </c>
      <c r="C271" s="14">
        <v>5020203000</v>
      </c>
      <c r="D271" s="10" t="s">
        <v>8</v>
      </c>
      <c r="E271" s="10">
        <v>284</v>
      </c>
      <c r="F271" s="10">
        <v>203</v>
      </c>
      <c r="G271" t="e">
        <f>VLOOKUP(A271,TABLICA!$A$2:$C$314,4,FALSE)</f>
        <v>#REF!</v>
      </c>
    </row>
    <row r="272" spans="1:7" x14ac:dyDescent="0.3">
      <c r="A272" s="10">
        <v>3212</v>
      </c>
      <c r="B272" s="10">
        <v>271</v>
      </c>
      <c r="C272" s="14">
        <v>4326412000</v>
      </c>
      <c r="D272" s="10" t="s">
        <v>607</v>
      </c>
      <c r="E272" s="10">
        <v>266</v>
      </c>
      <c r="F272" s="10">
        <v>3212</v>
      </c>
      <c r="G272" t="e">
        <f>VLOOKUP(A272,TABLICA!$A$2:$C$314,4,FALSE)</f>
        <v>#N/A</v>
      </c>
    </row>
    <row r="273" spans="1:7" x14ac:dyDescent="0.3">
      <c r="A273" s="10">
        <v>2214</v>
      </c>
      <c r="B273" s="10">
        <v>272</v>
      </c>
      <c r="C273" s="14">
        <v>6224214000</v>
      </c>
      <c r="D273" s="10" t="s">
        <v>423</v>
      </c>
      <c r="E273" s="10">
        <v>355</v>
      </c>
      <c r="F273" s="10">
        <v>2214</v>
      </c>
      <c r="G273" t="e">
        <f>VLOOKUP(A273,TABLICA!$A$2:$C$314,4,FALSE)</f>
        <v>#N/A</v>
      </c>
    </row>
    <row r="274" spans="1:7" x14ac:dyDescent="0.3">
      <c r="A274" s="10">
        <v>3213</v>
      </c>
      <c r="B274" s="10">
        <v>273</v>
      </c>
      <c r="C274" s="14">
        <v>4326313000</v>
      </c>
      <c r="D274" s="10" t="s">
        <v>609</v>
      </c>
      <c r="E274" s="10">
        <v>258</v>
      </c>
      <c r="F274" s="10">
        <v>3213</v>
      </c>
      <c r="G274" t="e">
        <f>VLOOKUP(A274,TABLICA!$A$2:$C$314,4,FALSE)</f>
        <v>#N/A</v>
      </c>
    </row>
    <row r="275" spans="1:7" x14ac:dyDescent="0.3">
      <c r="A275" s="10">
        <v>225</v>
      </c>
      <c r="B275" s="10">
        <v>274</v>
      </c>
      <c r="C275" s="14">
        <v>5020125000</v>
      </c>
      <c r="D275" s="10" t="s">
        <v>52</v>
      </c>
      <c r="E275" s="10">
        <v>281</v>
      </c>
      <c r="F275" s="10">
        <v>225</v>
      </c>
      <c r="G275" t="e">
        <f>VLOOKUP(A275,TABLICA!$A$2:$C$314,4,FALSE)</f>
        <v>#N/A</v>
      </c>
    </row>
    <row r="276" spans="1:7" x14ac:dyDescent="0.3">
      <c r="A276" s="10">
        <v>2474</v>
      </c>
      <c r="B276" s="10">
        <v>275</v>
      </c>
      <c r="C276" s="14">
        <v>2244874000</v>
      </c>
      <c r="D276" s="10" t="s">
        <v>685</v>
      </c>
      <c r="E276" s="10">
        <v>108</v>
      </c>
      <c r="F276" s="10">
        <v>2474</v>
      </c>
      <c r="G276" t="e">
        <f>VLOOKUP(A276,TABLICA!$A$2:$C$314,4,FALSE)</f>
        <v>#N/A</v>
      </c>
    </row>
    <row r="277" spans="1:7" x14ac:dyDescent="0.3">
      <c r="A277" s="10">
        <v>2476</v>
      </c>
      <c r="B277" s="10">
        <v>276</v>
      </c>
      <c r="C277" s="14">
        <v>2244876000</v>
      </c>
      <c r="D277" s="10" t="s">
        <v>686</v>
      </c>
      <c r="E277" s="10">
        <v>109</v>
      </c>
      <c r="F277" s="10">
        <v>2476</v>
      </c>
      <c r="G277" t="e">
        <f>VLOOKUP(A277,TABLICA!$A$2:$C$314,4,FALSE)</f>
        <v>#N/A</v>
      </c>
    </row>
    <row r="278" spans="1:7" x14ac:dyDescent="0.3">
      <c r="A278" s="10">
        <v>2477</v>
      </c>
      <c r="B278" s="10">
        <v>277</v>
      </c>
      <c r="C278" s="14">
        <v>2245177000</v>
      </c>
      <c r="D278" s="10" t="s">
        <v>687</v>
      </c>
      <c r="E278" s="10">
        <v>124</v>
      </c>
      <c r="F278" s="10">
        <v>2477</v>
      </c>
      <c r="G278" t="e">
        <f>VLOOKUP(A278,TABLICA!$A$2:$C$314,4,FALSE)</f>
        <v>#N/A</v>
      </c>
    </row>
    <row r="279" spans="1:7" x14ac:dyDescent="0.3">
      <c r="A279" s="10">
        <v>2478</v>
      </c>
      <c r="B279" s="10">
        <v>278</v>
      </c>
      <c r="C279" s="14">
        <v>2244778000</v>
      </c>
      <c r="D279" s="10" t="s">
        <v>688</v>
      </c>
      <c r="E279" s="10">
        <v>103</v>
      </c>
      <c r="F279" s="10">
        <v>2478</v>
      </c>
      <c r="G279" t="e">
        <f>VLOOKUP(A279,TABLICA!$A$2:$C$314,4,FALSE)</f>
        <v>#N/A</v>
      </c>
    </row>
    <row r="280" spans="1:7" x14ac:dyDescent="0.3">
      <c r="A280" s="10">
        <v>2479</v>
      </c>
      <c r="B280" s="10">
        <v>279</v>
      </c>
      <c r="C280" s="14">
        <v>2244979000</v>
      </c>
      <c r="D280" s="10" t="s">
        <v>689</v>
      </c>
      <c r="E280" s="10">
        <v>115</v>
      </c>
      <c r="F280" s="10">
        <v>2479</v>
      </c>
      <c r="G280" t="e">
        <f>VLOOKUP(A280,TABLICA!$A$2:$C$314,4,FALSE)</f>
        <v>#N/A</v>
      </c>
    </row>
    <row r="281" spans="1:7" x14ac:dyDescent="0.3">
      <c r="A281" s="10">
        <v>2402</v>
      </c>
      <c r="B281" s="10">
        <v>280</v>
      </c>
      <c r="C281" s="14">
        <v>2244402000</v>
      </c>
      <c r="D281" s="10" t="s">
        <v>690</v>
      </c>
      <c r="E281" s="10">
        <v>89</v>
      </c>
      <c r="F281" s="10">
        <v>2402</v>
      </c>
      <c r="G281" t="e">
        <f>VLOOKUP(A281,TABLICA!$A$2:$C$314,4,FALSE)</f>
        <v>#N/A</v>
      </c>
    </row>
    <row r="282" spans="1:7" x14ac:dyDescent="0.3">
      <c r="A282" s="10">
        <v>2401</v>
      </c>
      <c r="B282" s="10">
        <v>281</v>
      </c>
      <c r="C282" s="14">
        <v>2245001000</v>
      </c>
      <c r="D282" s="10" t="s">
        <v>429</v>
      </c>
      <c r="E282" s="10">
        <v>116</v>
      </c>
      <c r="F282" s="10">
        <v>2401</v>
      </c>
      <c r="G282" t="e">
        <f>VLOOKUP(A282,TABLICA!$A$2:$C$314,4,FALSE)</f>
        <v>#N/A</v>
      </c>
    </row>
    <row r="283" spans="1:7" x14ac:dyDescent="0.3">
      <c r="A283" s="10">
        <v>2403</v>
      </c>
      <c r="B283" s="10">
        <v>282</v>
      </c>
      <c r="C283" s="14">
        <v>2244403000</v>
      </c>
      <c r="D283" s="10" t="s">
        <v>432</v>
      </c>
      <c r="E283" s="10">
        <v>90</v>
      </c>
      <c r="F283" s="10">
        <v>2403</v>
      </c>
      <c r="G283" t="e">
        <f>VLOOKUP(A283,TABLICA!$A$2:$C$314,4,FALSE)</f>
        <v>#N/A</v>
      </c>
    </row>
    <row r="284" spans="1:7" x14ac:dyDescent="0.3">
      <c r="A284" s="10">
        <v>2472</v>
      </c>
      <c r="B284" s="10">
        <v>283</v>
      </c>
      <c r="C284" s="14">
        <v>2244872000</v>
      </c>
      <c r="D284" s="10" t="s">
        <v>691</v>
      </c>
      <c r="E284" s="10">
        <v>107</v>
      </c>
      <c r="F284" s="10">
        <v>2472</v>
      </c>
      <c r="G284" t="e">
        <f>VLOOKUP(A284,TABLICA!$A$2:$C$314,4,FALSE)</f>
        <v>#N/A</v>
      </c>
    </row>
    <row r="285" spans="1:7" x14ac:dyDescent="0.3">
      <c r="A285" s="10">
        <v>2818</v>
      </c>
      <c r="B285" s="10">
        <v>284</v>
      </c>
      <c r="C285" s="14">
        <v>6285518000</v>
      </c>
      <c r="D285" s="10" t="s">
        <v>522</v>
      </c>
      <c r="E285" s="10">
        <v>371</v>
      </c>
      <c r="F285" s="10">
        <v>2818</v>
      </c>
      <c r="G285" t="e">
        <f>VLOOKUP(A285,TABLICA!$A$2:$C$314,4,FALSE)</f>
        <v>#N/A</v>
      </c>
    </row>
    <row r="286" spans="1:7" x14ac:dyDescent="0.3">
      <c r="A286" s="10">
        <v>2819</v>
      </c>
      <c r="B286" s="10">
        <v>285</v>
      </c>
      <c r="C286" s="14">
        <v>6285519000</v>
      </c>
      <c r="D286" s="10" t="s">
        <v>524</v>
      </c>
      <c r="E286" s="10">
        <v>372</v>
      </c>
      <c r="F286" s="10">
        <v>2819</v>
      </c>
      <c r="G286" t="e">
        <f>VLOOKUP(A286,TABLICA!$A$2:$C$314,4,FALSE)</f>
        <v>#N/A</v>
      </c>
    </row>
    <row r="287" spans="1:7" ht="22.8" x14ac:dyDescent="0.3">
      <c r="A287" s="10">
        <v>2861</v>
      </c>
      <c r="B287" s="10">
        <v>286</v>
      </c>
      <c r="C287" s="14">
        <v>6285461000</v>
      </c>
      <c r="D287" s="15" t="s">
        <v>692</v>
      </c>
      <c r="E287" s="10">
        <v>366</v>
      </c>
      <c r="F287" s="10">
        <v>2861</v>
      </c>
      <c r="G287" t="e">
        <f>VLOOKUP(A287,TABLICA!$A$2:$C$314,4,FALSE)</f>
        <v>#N/A</v>
      </c>
    </row>
    <row r="288" spans="1:7" x14ac:dyDescent="0.3">
      <c r="A288" s="10">
        <v>2862</v>
      </c>
      <c r="B288" s="10">
        <v>287</v>
      </c>
      <c r="C288" s="14">
        <v>6285662000</v>
      </c>
      <c r="D288" s="10" t="s">
        <v>693</v>
      </c>
      <c r="E288" s="10">
        <v>380</v>
      </c>
      <c r="F288" s="10">
        <v>2862</v>
      </c>
      <c r="G288" t="e">
        <f>VLOOKUP(A288,TABLICA!$A$2:$C$314,4,FALSE)</f>
        <v>#N/A</v>
      </c>
    </row>
    <row r="289" spans="1:7" x14ac:dyDescent="0.3">
      <c r="A289" s="10">
        <v>2801</v>
      </c>
      <c r="B289" s="10">
        <v>288</v>
      </c>
      <c r="C289" s="14">
        <v>6285601000</v>
      </c>
      <c r="D289" s="10" t="s">
        <v>488</v>
      </c>
      <c r="E289" s="10">
        <v>373</v>
      </c>
      <c r="F289" s="10">
        <v>2801</v>
      </c>
      <c r="G289" t="e">
        <f>VLOOKUP(A289,TABLICA!$A$2:$C$314,4,FALSE)</f>
        <v>#N/A</v>
      </c>
    </row>
    <row r="290" spans="1:7" x14ac:dyDescent="0.3">
      <c r="A290" s="10">
        <v>2802</v>
      </c>
      <c r="B290" s="10">
        <v>289</v>
      </c>
      <c r="C290" s="14">
        <v>6285402000</v>
      </c>
      <c r="D290" s="10" t="s">
        <v>490</v>
      </c>
      <c r="E290" s="10">
        <v>360</v>
      </c>
      <c r="F290" s="10">
        <v>2802</v>
      </c>
      <c r="G290" t="e">
        <f>VLOOKUP(A290,TABLICA!$A$2:$C$314,4,FALSE)</f>
        <v>#N/A</v>
      </c>
    </row>
    <row r="291" spans="1:7" x14ac:dyDescent="0.3">
      <c r="A291" s="10">
        <v>2803</v>
      </c>
      <c r="B291" s="10">
        <v>290</v>
      </c>
      <c r="C291" s="14">
        <v>6285403000</v>
      </c>
      <c r="D291" s="10" t="s">
        <v>492</v>
      </c>
      <c r="E291" s="10">
        <v>361</v>
      </c>
      <c r="F291" s="10">
        <v>2803</v>
      </c>
      <c r="G291" t="e">
        <f>VLOOKUP(A291,TABLICA!$A$2:$C$314,4,FALSE)</f>
        <v>#N/A</v>
      </c>
    </row>
    <row r="292" spans="1:7" x14ac:dyDescent="0.3">
      <c r="A292" s="10">
        <v>3201</v>
      </c>
      <c r="B292" s="10">
        <v>291</v>
      </c>
      <c r="C292" s="14">
        <v>4326301000</v>
      </c>
      <c r="D292" s="10" t="s">
        <v>585</v>
      </c>
      <c r="E292" s="10">
        <v>254</v>
      </c>
      <c r="F292" s="10">
        <v>3201</v>
      </c>
      <c r="G292" t="e">
        <f>VLOOKUP(A292,TABLICA!$A$2:$C$314,4,FALSE)</f>
        <v>#N/A</v>
      </c>
    </row>
    <row r="293" spans="1:7" x14ac:dyDescent="0.3">
      <c r="A293" s="10">
        <v>3202</v>
      </c>
      <c r="B293" s="10">
        <v>292</v>
      </c>
      <c r="C293" s="14">
        <v>4326402000</v>
      </c>
      <c r="D293" s="10" t="s">
        <v>587</v>
      </c>
      <c r="E293" s="10">
        <v>263</v>
      </c>
      <c r="F293" s="10">
        <v>3202</v>
      </c>
      <c r="G293" t="e">
        <f>VLOOKUP(A293,TABLICA!$A$2:$C$314,4,FALSE)</f>
        <v>#N/A</v>
      </c>
    </row>
    <row r="294" spans="1:7" x14ac:dyDescent="0.3">
      <c r="A294" s="10">
        <v>3204</v>
      </c>
      <c r="B294" s="10">
        <v>293</v>
      </c>
      <c r="C294" s="14">
        <v>4326604000</v>
      </c>
      <c r="D294" s="10" t="s">
        <v>591</v>
      </c>
      <c r="E294" s="10">
        <v>270</v>
      </c>
      <c r="F294" s="10">
        <v>3204</v>
      </c>
      <c r="G294" t="e">
        <f>VLOOKUP(A294,TABLICA!$A$2:$C$314,4,FALSE)</f>
        <v>#N/A</v>
      </c>
    </row>
    <row r="295" spans="1:7" x14ac:dyDescent="0.3">
      <c r="A295" s="10">
        <v>3203</v>
      </c>
      <c r="B295" s="10">
        <v>294</v>
      </c>
      <c r="C295" s="14">
        <v>4326303000</v>
      </c>
      <c r="D295" s="10" t="s">
        <v>589</v>
      </c>
      <c r="E295" s="10">
        <v>255</v>
      </c>
      <c r="F295" s="10">
        <v>3203</v>
      </c>
      <c r="G295" t="e">
        <f>VLOOKUP(A295,TABLICA!$A$2:$C$314,4,FALSE)</f>
        <v>#N/A</v>
      </c>
    </row>
    <row r="296" spans="1:7" x14ac:dyDescent="0.3">
      <c r="A296" s="10">
        <v>3205</v>
      </c>
      <c r="B296" s="10">
        <v>295</v>
      </c>
      <c r="C296" s="14">
        <v>4326405000</v>
      </c>
      <c r="D296" s="10" t="s">
        <v>593</v>
      </c>
      <c r="E296" s="10">
        <v>264</v>
      </c>
      <c r="F296" s="10">
        <v>3205</v>
      </c>
      <c r="G296" t="e">
        <f>VLOOKUP(A296,TABLICA!$A$2:$C$314,4,FALSE)</f>
        <v>#N/A</v>
      </c>
    </row>
    <row r="297" spans="1:7" x14ac:dyDescent="0.3">
      <c r="A297" s="10">
        <v>3207</v>
      </c>
      <c r="B297" s="10">
        <v>296</v>
      </c>
      <c r="C297" s="14">
        <v>4326607000</v>
      </c>
      <c r="D297" s="10" t="s">
        <v>597</v>
      </c>
      <c r="E297" s="10">
        <v>272</v>
      </c>
      <c r="F297" s="10">
        <v>3207</v>
      </c>
      <c r="G297" t="e">
        <f>VLOOKUP(A297,TABLICA!$A$2:$C$314,4,FALSE)</f>
        <v>#N/A</v>
      </c>
    </row>
    <row r="298" spans="1:7" x14ac:dyDescent="0.3">
      <c r="A298" s="10">
        <v>3206</v>
      </c>
      <c r="B298" s="10">
        <v>297</v>
      </c>
      <c r="C298" s="14">
        <v>4326606000</v>
      </c>
      <c r="D298" s="10" t="s">
        <v>595</v>
      </c>
      <c r="E298" s="10">
        <v>271</v>
      </c>
      <c r="F298" s="10">
        <v>3206</v>
      </c>
      <c r="G298" t="e">
        <f>VLOOKUP(A298,TABLICA!$A$2:$C$314,4,FALSE)</f>
        <v>#N/A</v>
      </c>
    </row>
    <row r="299" spans="1:7" x14ac:dyDescent="0.3">
      <c r="A299" s="10">
        <v>3208</v>
      </c>
      <c r="B299" s="10">
        <v>298</v>
      </c>
      <c r="C299" s="14">
        <v>4326308000</v>
      </c>
      <c r="D299" s="10" t="s">
        <v>599</v>
      </c>
      <c r="E299" s="10">
        <v>256</v>
      </c>
      <c r="F299" s="10">
        <v>3208</v>
      </c>
      <c r="G299" t="e">
        <f>VLOOKUP(A299,TABLICA!$A$2:$C$314,4,FALSE)</f>
        <v>#N/A</v>
      </c>
    </row>
    <row r="300" spans="1:7" x14ac:dyDescent="0.3">
      <c r="A300" s="10">
        <v>3261</v>
      </c>
      <c r="B300" s="10">
        <v>299</v>
      </c>
      <c r="C300" s="14">
        <v>4326361000</v>
      </c>
      <c r="D300" s="10" t="s">
        <v>694</v>
      </c>
      <c r="E300" s="10">
        <v>262</v>
      </c>
      <c r="F300" s="10">
        <v>3261</v>
      </c>
      <c r="G300" t="e">
        <f>VLOOKUP(A300,TABLICA!$A$2:$C$314,4,FALSE)</f>
        <v>#N/A</v>
      </c>
    </row>
    <row r="301" spans="1:7" x14ac:dyDescent="0.3">
      <c r="A301" s="10">
        <v>3262</v>
      </c>
      <c r="B301" s="10">
        <v>300</v>
      </c>
      <c r="C301" s="14">
        <v>4326562000</v>
      </c>
      <c r="D301" s="10" t="s">
        <v>695</v>
      </c>
      <c r="E301" s="10">
        <v>269</v>
      </c>
      <c r="F301" s="10">
        <v>3262</v>
      </c>
      <c r="G301" t="e">
        <f>VLOOKUP(A301,TABLICA!$A$2:$C$314,4,FALSE)</f>
        <v>#N/A</v>
      </c>
    </row>
    <row r="302" spans="1:7" x14ac:dyDescent="0.3">
      <c r="A302" s="10">
        <v>204</v>
      </c>
      <c r="B302" s="10">
        <v>301</v>
      </c>
      <c r="C302" s="14">
        <v>5020204000</v>
      </c>
      <c r="D302" s="10" t="s">
        <v>10</v>
      </c>
      <c r="E302" s="10">
        <v>285</v>
      </c>
      <c r="F302" s="10">
        <v>204</v>
      </c>
      <c r="G302" t="e">
        <f>VLOOKUP(A302,TABLICA!$A$2:$C$314,4,FALSE)</f>
        <v>#REF!</v>
      </c>
    </row>
    <row r="303" spans="1:7" x14ac:dyDescent="0.3">
      <c r="A303" s="10">
        <v>2215</v>
      </c>
      <c r="B303" s="10">
        <v>302</v>
      </c>
      <c r="C303" s="14">
        <v>6224015000</v>
      </c>
      <c r="D303" s="10" t="s">
        <v>425</v>
      </c>
      <c r="E303" s="10">
        <v>344</v>
      </c>
      <c r="F303" s="10">
        <v>2215</v>
      </c>
      <c r="G303" t="e">
        <f>VLOOKUP(A303,TABLICA!$A$2:$C$314,4,FALSE)</f>
        <v>#N/A</v>
      </c>
    </row>
    <row r="304" spans="1:7" x14ac:dyDescent="0.3">
      <c r="A304" s="10">
        <v>2216</v>
      </c>
      <c r="B304" s="10">
        <v>303</v>
      </c>
      <c r="C304" s="14">
        <v>6224216000</v>
      </c>
      <c r="D304" s="10" t="s">
        <v>427</v>
      </c>
      <c r="E304" s="10">
        <v>356</v>
      </c>
      <c r="F304" s="10">
        <v>2216</v>
      </c>
      <c r="G304" t="e">
        <f>VLOOKUP(A304,TABLICA!$A$2:$C$314,4,FALSE)</f>
        <v>#N/A</v>
      </c>
    </row>
    <row r="305" spans="1:7" x14ac:dyDescent="0.3">
      <c r="A305" s="10">
        <v>2261</v>
      </c>
      <c r="B305" s="10">
        <v>304</v>
      </c>
      <c r="C305" s="14">
        <v>6224361000</v>
      </c>
      <c r="D305" s="10" t="s">
        <v>696</v>
      </c>
      <c r="E305" s="10">
        <v>357</v>
      </c>
      <c r="F305" s="10">
        <v>2261</v>
      </c>
      <c r="G305" t="e">
        <f>VLOOKUP(A305,TABLICA!$A$2:$C$314,4,FALSE)</f>
        <v>#N/A</v>
      </c>
    </row>
    <row r="306" spans="1:7" x14ac:dyDescent="0.3">
      <c r="A306" s="10">
        <v>2262</v>
      </c>
      <c r="B306" s="10">
        <v>305</v>
      </c>
      <c r="C306" s="14">
        <v>6224362000</v>
      </c>
      <c r="D306" s="10" t="s">
        <v>697</v>
      </c>
      <c r="E306" s="10">
        <v>358</v>
      </c>
      <c r="F306" s="10">
        <v>2262</v>
      </c>
      <c r="G306" t="e">
        <f>VLOOKUP(A306,TABLICA!$A$2:$C$314,4,FALSE)</f>
        <v>#N/A</v>
      </c>
    </row>
    <row r="307" spans="1:7" x14ac:dyDescent="0.3">
      <c r="A307" s="10">
        <v>2207</v>
      </c>
      <c r="B307" s="10">
        <v>306</v>
      </c>
      <c r="C307" s="14">
        <v>6224207000</v>
      </c>
      <c r="D307" s="10" t="s">
        <v>410</v>
      </c>
      <c r="E307" s="10">
        <v>352</v>
      </c>
      <c r="F307" s="10">
        <v>2207</v>
      </c>
      <c r="G307" t="e">
        <f>VLOOKUP(A307,TABLICA!$A$2:$C$314,4,FALSE)</f>
        <v>#N/A</v>
      </c>
    </row>
    <row r="308" spans="1:7" x14ac:dyDescent="0.3">
      <c r="A308" s="10">
        <v>2475</v>
      </c>
      <c r="B308" s="10">
        <v>307</v>
      </c>
      <c r="C308" s="14">
        <v>2245075000</v>
      </c>
      <c r="D308" s="10" t="s">
        <v>698</v>
      </c>
      <c r="E308" s="10">
        <v>120</v>
      </c>
      <c r="F308" s="10">
        <v>2475</v>
      </c>
      <c r="G308" t="e">
        <f>VLOOKUP(A308,TABLICA!$A$2:$C$314,4,FALSE)</f>
        <v>#N/A</v>
      </c>
    </row>
    <row r="309" spans="1:7" x14ac:dyDescent="0.3">
      <c r="A309" s="10">
        <v>2406</v>
      </c>
      <c r="B309" s="10">
        <v>308</v>
      </c>
      <c r="C309" s="14">
        <v>2244606000</v>
      </c>
      <c r="D309" s="10" t="s">
        <v>438</v>
      </c>
      <c r="E309" s="10">
        <v>98</v>
      </c>
      <c r="F309" s="10">
        <v>2406</v>
      </c>
      <c r="G309" t="e">
        <f>VLOOKUP(A309,TABLICA!$A$2:$C$314,4,FALSE)</f>
        <v>#N/A</v>
      </c>
    </row>
    <row r="310" spans="1:7" x14ac:dyDescent="0.3">
      <c r="A310" s="10">
        <v>2405</v>
      </c>
      <c r="B310" s="10">
        <v>309</v>
      </c>
      <c r="C310" s="14">
        <v>2244705000</v>
      </c>
      <c r="D310" s="10" t="s">
        <v>436</v>
      </c>
      <c r="E310" s="10">
        <v>101</v>
      </c>
      <c r="F310" s="10">
        <v>2405</v>
      </c>
      <c r="G310" t="e">
        <f>VLOOKUP(A310,TABLICA!$A$2:$C$314,4,FALSE)</f>
        <v>#N/A</v>
      </c>
    </row>
    <row r="311" spans="1:7" x14ac:dyDescent="0.3">
      <c r="A311" s="10">
        <v>2407</v>
      </c>
      <c r="B311" s="10">
        <v>310</v>
      </c>
      <c r="C311" s="14">
        <v>2244507000</v>
      </c>
      <c r="D311" s="10" t="s">
        <v>440</v>
      </c>
      <c r="E311" s="10">
        <v>93</v>
      </c>
      <c r="F311" s="10">
        <v>2407</v>
      </c>
      <c r="G311" t="e">
        <f>VLOOKUP(A311,TABLICA!$A$2:$C$314,4,FALSE)</f>
        <v>#N/A</v>
      </c>
    </row>
    <row r="312" spans="1:7" x14ac:dyDescent="0.3">
      <c r="A312" s="10">
        <v>2408</v>
      </c>
      <c r="B312" s="10">
        <v>311</v>
      </c>
      <c r="C312" s="14">
        <v>2245108000</v>
      </c>
      <c r="D312" s="10" t="s">
        <v>442</v>
      </c>
      <c r="E312" s="10">
        <v>121</v>
      </c>
      <c r="F312" s="10">
        <v>2408</v>
      </c>
      <c r="G312" t="e">
        <f>VLOOKUP(A312,TABLICA!$A$2:$C$314,4,FALSE)</f>
        <v>#N/A</v>
      </c>
    </row>
    <row r="313" spans="1:7" x14ac:dyDescent="0.3">
      <c r="A313" s="10">
        <v>2409</v>
      </c>
      <c r="B313" s="10">
        <v>312</v>
      </c>
      <c r="C313" s="14">
        <v>2244609000</v>
      </c>
      <c r="D313" s="10" t="s">
        <v>444</v>
      </c>
      <c r="E313" s="10">
        <v>99</v>
      </c>
      <c r="F313" s="10">
        <v>2409</v>
      </c>
      <c r="G313" t="e">
        <f>VLOOKUP(A313,TABLICA!$A$2:$C$314,4,FALSE)</f>
        <v>#N/A</v>
      </c>
    </row>
    <row r="314" spans="1:7" x14ac:dyDescent="0.3">
      <c r="A314" s="10">
        <v>2410</v>
      </c>
      <c r="B314" s="10">
        <v>313</v>
      </c>
      <c r="C314" s="14">
        <v>2245110000</v>
      </c>
      <c r="D314" s="10" t="s">
        <v>446</v>
      </c>
      <c r="E314" s="10">
        <v>122</v>
      </c>
      <c r="F314" s="10">
        <v>2410</v>
      </c>
      <c r="G314" t="e">
        <f>VLOOKUP(A314,TABLICA!$A$2:$C$314,4,FALSE)</f>
        <v>#N/A</v>
      </c>
    </row>
    <row r="315" spans="1:7" x14ac:dyDescent="0.3">
      <c r="A315" s="10">
        <v>2411</v>
      </c>
      <c r="B315" s="10">
        <v>314</v>
      </c>
      <c r="C315" s="14">
        <v>2244911000</v>
      </c>
      <c r="D315" s="10" t="s">
        <v>448</v>
      </c>
      <c r="E315" s="10">
        <v>110</v>
      </c>
      <c r="F315" s="10">
        <v>2411</v>
      </c>
      <c r="G315" t="e">
        <f>VLOOKUP(A315,TABLICA!$A$2:$C$314,4,FALSE)</f>
        <v>#N/A</v>
      </c>
    </row>
    <row r="316" spans="1:7" x14ac:dyDescent="0.3">
      <c r="A316" s="10">
        <v>2412</v>
      </c>
      <c r="B316" s="10">
        <v>315</v>
      </c>
      <c r="C316" s="14">
        <v>2244912000</v>
      </c>
      <c r="D316" s="10" t="s">
        <v>450</v>
      </c>
      <c r="E316" s="10">
        <v>111</v>
      </c>
      <c r="F316" s="10">
        <v>2412</v>
      </c>
      <c r="G316" t="e">
        <f>VLOOKUP(A316,TABLICA!$A$2:$C$314,4,FALSE)</f>
        <v>#N/A</v>
      </c>
    </row>
    <row r="317" spans="1:7" x14ac:dyDescent="0.3">
      <c r="A317" s="10">
        <v>2413</v>
      </c>
      <c r="B317" s="10">
        <v>316</v>
      </c>
      <c r="C317" s="14">
        <v>2244513000</v>
      </c>
      <c r="D317" s="10" t="s">
        <v>452</v>
      </c>
      <c r="E317" s="10">
        <v>94</v>
      </c>
      <c r="F317" s="10">
        <v>2413</v>
      </c>
      <c r="G317" t="e">
        <f>VLOOKUP(A317,TABLICA!$A$2:$C$314,4,FALSE)</f>
        <v>#N/A</v>
      </c>
    </row>
    <row r="318" spans="1:7" x14ac:dyDescent="0.3">
      <c r="A318" s="10">
        <v>2414</v>
      </c>
      <c r="B318" s="10">
        <v>317</v>
      </c>
      <c r="C318" s="14">
        <v>2245114000</v>
      </c>
      <c r="D318" s="10" t="s">
        <v>454</v>
      </c>
      <c r="E318" s="10">
        <v>123</v>
      </c>
      <c r="F318" s="10">
        <v>2414</v>
      </c>
      <c r="G318" t="e">
        <f>VLOOKUP(A318,TABLICA!$A$2:$C$314,4,FALSE)</f>
        <v>#N/A</v>
      </c>
    </row>
    <row r="319" spans="1:7" x14ac:dyDescent="0.3">
      <c r="A319" s="10">
        <v>2415</v>
      </c>
      <c r="B319" s="10">
        <v>318</v>
      </c>
      <c r="C319" s="14">
        <v>2244915000</v>
      </c>
      <c r="D319" s="10" t="s">
        <v>456</v>
      </c>
      <c r="E319" s="10">
        <v>112</v>
      </c>
      <c r="F319" s="10">
        <v>2415</v>
      </c>
      <c r="G319" t="e">
        <f>VLOOKUP(A319,TABLICA!$A$2:$C$314,4,FALSE)</f>
        <v>#N/A</v>
      </c>
    </row>
    <row r="320" spans="1:7" x14ac:dyDescent="0.3">
      <c r="A320" s="10">
        <v>2416</v>
      </c>
      <c r="B320" s="10">
        <v>319</v>
      </c>
      <c r="C320" s="14">
        <v>2245016000</v>
      </c>
      <c r="D320" s="10" t="s">
        <v>458</v>
      </c>
      <c r="E320" s="10">
        <v>117</v>
      </c>
      <c r="F320" s="10">
        <v>2416</v>
      </c>
      <c r="G320" t="e">
        <f>VLOOKUP(A320,TABLICA!$A$2:$C$314,4,FALSE)</f>
        <v>#N/A</v>
      </c>
    </row>
    <row r="321" spans="1:7" x14ac:dyDescent="0.3">
      <c r="A321" s="10">
        <v>2417</v>
      </c>
      <c r="B321" s="10">
        <v>320</v>
      </c>
      <c r="C321" s="14">
        <v>2244417000</v>
      </c>
      <c r="D321" s="10" t="s">
        <v>460</v>
      </c>
      <c r="E321" s="10">
        <v>91</v>
      </c>
      <c r="F321" s="10">
        <v>2417</v>
      </c>
      <c r="G321" t="e">
        <f>VLOOKUP(A321,TABLICA!$A$2:$C$314,4,FALSE)</f>
        <v>#N/A</v>
      </c>
    </row>
    <row r="322" spans="1:7" x14ac:dyDescent="0.3">
      <c r="A322" s="10">
        <v>2467</v>
      </c>
      <c r="B322" s="10">
        <v>321</v>
      </c>
      <c r="C322" s="14">
        <v>2244967000</v>
      </c>
      <c r="D322" s="10" t="s">
        <v>699</v>
      </c>
      <c r="E322" s="10">
        <v>113</v>
      </c>
      <c r="F322" s="10">
        <v>2467</v>
      </c>
      <c r="G322" t="e">
        <f>VLOOKUP(A322,TABLICA!$A$2:$C$314,4,FALSE)</f>
        <v>#N/A</v>
      </c>
    </row>
    <row r="323" spans="1:7" x14ac:dyDescent="0.3">
      <c r="A323" s="10">
        <v>2463</v>
      </c>
      <c r="B323" s="10">
        <v>322</v>
      </c>
      <c r="C323" s="14">
        <v>2244863000</v>
      </c>
      <c r="D323" s="10" t="s">
        <v>700</v>
      </c>
      <c r="E323" s="10">
        <v>104</v>
      </c>
      <c r="F323" s="10">
        <v>2463</v>
      </c>
      <c r="G323" t="e">
        <f>VLOOKUP(A323,TABLICA!$A$2:$C$314,4,FALSE)</f>
        <v>#N/A</v>
      </c>
    </row>
    <row r="324" spans="1:7" x14ac:dyDescent="0.3">
      <c r="A324" s="10">
        <v>2461</v>
      </c>
      <c r="B324" s="10">
        <v>323</v>
      </c>
      <c r="C324" s="14">
        <v>2244461000</v>
      </c>
      <c r="D324" s="10" t="s">
        <v>701</v>
      </c>
      <c r="E324" s="10">
        <v>92</v>
      </c>
      <c r="F324" s="10">
        <v>2461</v>
      </c>
      <c r="G324" t="e">
        <f>VLOOKUP(A324,TABLICA!$A$2:$C$314,4,FALSE)</f>
        <v>#N/A</v>
      </c>
    </row>
    <row r="325" spans="1:7" x14ac:dyDescent="0.3">
      <c r="A325" s="10">
        <v>2462</v>
      </c>
      <c r="B325" s="10">
        <v>324</v>
      </c>
      <c r="C325" s="14">
        <v>2244562000</v>
      </c>
      <c r="D325" s="10" t="s">
        <v>702</v>
      </c>
      <c r="E325" s="10">
        <v>95</v>
      </c>
      <c r="F325" s="10">
        <v>2462</v>
      </c>
      <c r="G325" t="e">
        <f>VLOOKUP(A325,TABLICA!$A$2:$C$314,4,FALSE)</f>
        <v>#N/A</v>
      </c>
    </row>
    <row r="326" spans="1:7" x14ac:dyDescent="0.3">
      <c r="A326" s="10">
        <v>2465</v>
      </c>
      <c r="B326" s="10">
        <v>325</v>
      </c>
      <c r="C326" s="14">
        <v>2245065000</v>
      </c>
      <c r="D326" s="10" t="s">
        <v>703</v>
      </c>
      <c r="E326" s="10">
        <v>118</v>
      </c>
      <c r="F326" s="10">
        <v>2465</v>
      </c>
      <c r="G326" t="e">
        <f>VLOOKUP(A326,TABLICA!$A$2:$C$314,4,FALSE)</f>
        <v>#N/A</v>
      </c>
    </row>
    <row r="327" spans="1:7" x14ac:dyDescent="0.3">
      <c r="A327" s="10">
        <v>2464</v>
      </c>
      <c r="B327" s="10">
        <v>326</v>
      </c>
      <c r="C327" s="14">
        <v>2244664000</v>
      </c>
      <c r="D327" s="10" t="s">
        <v>704</v>
      </c>
      <c r="E327" s="10">
        <v>100</v>
      </c>
      <c r="F327" s="10">
        <v>2464</v>
      </c>
      <c r="G327" t="e">
        <f>VLOOKUP(A327,TABLICA!$A$2:$C$314,4,FALSE)</f>
        <v>#N/A</v>
      </c>
    </row>
    <row r="328" spans="1:7" x14ac:dyDescent="0.3">
      <c r="A328" s="10">
        <v>2466</v>
      </c>
      <c r="B328" s="10">
        <v>327</v>
      </c>
      <c r="C328" s="14">
        <v>2244766000</v>
      </c>
      <c r="D328" s="10" t="s">
        <v>705</v>
      </c>
      <c r="E328" s="10">
        <v>102</v>
      </c>
      <c r="F328" s="10">
        <v>2466</v>
      </c>
      <c r="G328" t="e">
        <f>VLOOKUP(A328,TABLICA!$A$2:$C$314,4,FALSE)</f>
        <v>#N/A</v>
      </c>
    </row>
    <row r="329" spans="1:7" x14ac:dyDescent="0.3">
      <c r="A329" s="10">
        <v>2471</v>
      </c>
      <c r="B329" s="10">
        <v>328</v>
      </c>
      <c r="C329" s="14">
        <v>2244571000</v>
      </c>
      <c r="D329" s="10" t="s">
        <v>706</v>
      </c>
      <c r="E329" s="10">
        <v>96</v>
      </c>
      <c r="F329" s="10">
        <v>2471</v>
      </c>
      <c r="G329" t="e">
        <f>VLOOKUP(A329,TABLICA!$A$2:$C$314,4,FALSE)</f>
        <v>#N/A</v>
      </c>
    </row>
    <row r="330" spans="1:7" x14ac:dyDescent="0.3">
      <c r="A330" s="10">
        <v>2469</v>
      </c>
      <c r="B330" s="10">
        <v>329</v>
      </c>
      <c r="C330" s="14">
        <v>2244869000</v>
      </c>
      <c r="D330" s="10" t="s">
        <v>707</v>
      </c>
      <c r="E330" s="10">
        <v>105</v>
      </c>
      <c r="F330" s="10">
        <v>2469</v>
      </c>
      <c r="G330" t="e">
        <f>VLOOKUP(A330,TABLICA!$A$2:$C$314,4,FALSE)</f>
        <v>#N/A</v>
      </c>
    </row>
    <row r="331" spans="1:7" x14ac:dyDescent="0.3">
      <c r="A331" s="10">
        <v>2468</v>
      </c>
      <c r="B331" s="10">
        <v>330</v>
      </c>
      <c r="C331" s="14">
        <v>2245068000</v>
      </c>
      <c r="D331" s="10" t="s">
        <v>708</v>
      </c>
      <c r="E331" s="10">
        <v>119</v>
      </c>
      <c r="F331" s="10">
        <v>2468</v>
      </c>
      <c r="G331" t="e">
        <f>VLOOKUP(A331,TABLICA!$A$2:$C$314,4,FALSE)</f>
        <v>#N/A</v>
      </c>
    </row>
    <row r="332" spans="1:7" x14ac:dyDescent="0.3">
      <c r="A332" s="10">
        <v>2470</v>
      </c>
      <c r="B332" s="10">
        <v>331</v>
      </c>
      <c r="C332" s="14">
        <v>2244870000</v>
      </c>
      <c r="D332" s="10" t="s">
        <v>709</v>
      </c>
      <c r="E332" s="10">
        <v>106</v>
      </c>
      <c r="F332" s="10">
        <v>2470</v>
      </c>
      <c r="G332" t="e">
        <f>VLOOKUP(A332,TABLICA!$A$2:$C$314,4,FALSE)</f>
        <v>#N/A</v>
      </c>
    </row>
    <row r="333" spans="1:7" x14ac:dyDescent="0.3">
      <c r="A333" s="10">
        <v>2473</v>
      </c>
      <c r="B333" s="10">
        <v>332</v>
      </c>
      <c r="C333" s="14">
        <v>2244973000</v>
      </c>
      <c r="D333" s="10" t="s">
        <v>710</v>
      </c>
      <c r="E333" s="10">
        <v>114</v>
      </c>
      <c r="F333" s="10">
        <v>2473</v>
      </c>
      <c r="G333" t="e">
        <f>VLOOKUP(A333,TABLICA!$A$2:$C$314,4,FALSE)</f>
        <v>#N/A</v>
      </c>
    </row>
    <row r="334" spans="1:7" x14ac:dyDescent="0.3">
      <c r="A334" s="10">
        <v>3210</v>
      </c>
      <c r="B334" s="10">
        <v>333</v>
      </c>
      <c r="C334" s="14">
        <v>4326410000</v>
      </c>
      <c r="D334" s="10" t="s">
        <v>603</v>
      </c>
      <c r="E334" s="10">
        <v>265</v>
      </c>
      <c r="F334" s="10">
        <v>3210</v>
      </c>
      <c r="G334" t="e">
        <f>VLOOKUP(A334,TABLICA!$A$2:$C$314,4,FALSE)</f>
        <v>#N/A</v>
      </c>
    </row>
    <row r="335" spans="1:7" x14ac:dyDescent="0.3">
      <c r="A335" s="10">
        <v>3211</v>
      </c>
      <c r="B335" s="10">
        <v>334</v>
      </c>
      <c r="C335" s="14">
        <v>4326611000</v>
      </c>
      <c r="D335" s="10" t="s">
        <v>605</v>
      </c>
      <c r="E335" s="10">
        <v>273</v>
      </c>
      <c r="F335" s="10">
        <v>3211</v>
      </c>
      <c r="G335" t="e">
        <f>VLOOKUP(A335,TABLICA!$A$2:$C$314,4,FALSE)</f>
        <v>#N/A</v>
      </c>
    </row>
    <row r="336" spans="1:7" x14ac:dyDescent="0.3">
      <c r="A336" s="10">
        <v>226</v>
      </c>
      <c r="B336" s="10">
        <v>335</v>
      </c>
      <c r="C336" s="14">
        <v>5020126000</v>
      </c>
      <c r="D336" s="10" t="s">
        <v>54</v>
      </c>
      <c r="E336" s="10">
        <v>282</v>
      </c>
      <c r="F336" s="10">
        <v>226</v>
      </c>
      <c r="G336" t="e">
        <f>VLOOKUP(A336,TABLICA!$A$2:$C$314,4,FALSE)</f>
        <v>#REF!</v>
      </c>
    </row>
    <row r="337" spans="1:7" x14ac:dyDescent="0.3">
      <c r="A337" s="10">
        <v>262</v>
      </c>
      <c r="B337" s="10">
        <v>336</v>
      </c>
      <c r="C337" s="14">
        <v>5020262000</v>
      </c>
      <c r="D337" s="10" t="s">
        <v>711</v>
      </c>
      <c r="E337" s="10">
        <v>289</v>
      </c>
      <c r="F337" s="10">
        <v>262</v>
      </c>
      <c r="G337" t="e">
        <f>VLOOKUP(A337,TABLICA!$A$2:$C$314,4,FALSE)</f>
        <v>#REF!</v>
      </c>
    </row>
    <row r="338" spans="1:7" x14ac:dyDescent="0.3">
      <c r="A338" s="10">
        <v>206</v>
      </c>
      <c r="B338" s="10">
        <v>337</v>
      </c>
      <c r="C338" s="14">
        <v>5020106000</v>
      </c>
      <c r="D338" s="10" t="s">
        <v>14</v>
      </c>
      <c r="E338" s="10">
        <v>277</v>
      </c>
      <c r="F338" s="10">
        <v>206</v>
      </c>
      <c r="G338" t="e">
        <f>VLOOKUP(A338,TABLICA!$A$2:$C$314,4,FALSE)</f>
        <v>#REF!</v>
      </c>
    </row>
    <row r="339" spans="1:7" x14ac:dyDescent="0.3">
      <c r="A339" s="10">
        <v>214</v>
      </c>
      <c r="B339" s="10">
        <v>338</v>
      </c>
      <c r="C339" s="14">
        <v>5020414000</v>
      </c>
      <c r="D339" s="10" t="s">
        <v>30</v>
      </c>
      <c r="E339" s="10">
        <v>297</v>
      </c>
      <c r="F339" s="10">
        <v>214</v>
      </c>
      <c r="G339" t="e">
        <f>VLOOKUP(A339,TABLICA!$A$2:$C$314,4,FALSE)</f>
        <v>#REF!</v>
      </c>
    </row>
    <row r="340" spans="1:7" x14ac:dyDescent="0.3">
      <c r="A340" s="10">
        <v>201</v>
      </c>
      <c r="B340" s="10">
        <v>339</v>
      </c>
      <c r="C340" s="14">
        <v>5020101000</v>
      </c>
      <c r="D340" s="10" t="s">
        <v>4</v>
      </c>
      <c r="E340" s="10">
        <v>275</v>
      </c>
      <c r="F340" s="10">
        <v>201</v>
      </c>
      <c r="G340" t="e">
        <f>VLOOKUP(A340,TABLICA!$A$2:$C$314,4,FALSE)</f>
        <v>#REF!</v>
      </c>
    </row>
    <row r="341" spans="1:7" x14ac:dyDescent="0.3">
      <c r="A341" s="10">
        <v>208</v>
      </c>
      <c r="B341" s="10">
        <v>340</v>
      </c>
      <c r="C341" s="14">
        <v>5020308000</v>
      </c>
      <c r="D341" s="10" t="s">
        <v>18</v>
      </c>
      <c r="E341" s="10">
        <v>291</v>
      </c>
      <c r="F341" s="10">
        <v>208</v>
      </c>
      <c r="G341" t="e">
        <f>VLOOKUP(A341,TABLICA!$A$2:$C$314,4,FALSE)</f>
        <v>#REF!</v>
      </c>
    </row>
    <row r="342" spans="1:7" x14ac:dyDescent="0.3">
      <c r="A342" s="10">
        <v>405</v>
      </c>
      <c r="B342" s="10">
        <v>341</v>
      </c>
      <c r="C342" s="14">
        <v>6040705000</v>
      </c>
      <c r="D342" s="10" t="s">
        <v>64</v>
      </c>
      <c r="E342" s="10">
        <v>323</v>
      </c>
      <c r="F342" s="10">
        <v>405</v>
      </c>
      <c r="G342" t="e">
        <f>VLOOKUP(A342,TABLICA!$A$2:$C$314,4,FALSE)</f>
        <v>#N/A</v>
      </c>
    </row>
    <row r="343" spans="1:7" x14ac:dyDescent="0.3">
      <c r="A343" s="10">
        <v>210</v>
      </c>
      <c r="B343" s="10">
        <v>342</v>
      </c>
      <c r="C343" s="14">
        <v>5020110000</v>
      </c>
      <c r="D343" s="10" t="s">
        <v>22</v>
      </c>
      <c r="E343" s="10">
        <v>279</v>
      </c>
      <c r="F343" s="10">
        <v>210</v>
      </c>
      <c r="G343" t="e">
        <f>VLOOKUP(A343,TABLICA!$A$2:$C$314,4,FALSE)</f>
        <v>#REF!</v>
      </c>
    </row>
    <row r="344" spans="1:7" x14ac:dyDescent="0.3">
      <c r="A344" s="10">
        <v>220</v>
      </c>
      <c r="B344" s="10">
        <v>343</v>
      </c>
      <c r="C344" s="14">
        <v>5020420000</v>
      </c>
      <c r="D344" s="10" t="s">
        <v>42</v>
      </c>
      <c r="E344" s="10">
        <v>301</v>
      </c>
      <c r="F344" s="10">
        <v>220</v>
      </c>
      <c r="G344" t="e">
        <f>VLOOKUP(A344,TABLICA!$A$2:$C$314,4,FALSE)</f>
        <v>#REF!</v>
      </c>
    </row>
    <row r="345" spans="1:7" ht="34.200000000000003" x14ac:dyDescent="0.3">
      <c r="A345" s="10">
        <v>265</v>
      </c>
      <c r="B345" s="10">
        <v>344</v>
      </c>
      <c r="C345" s="14">
        <v>5020365000</v>
      </c>
      <c r="D345" s="15" t="s">
        <v>712</v>
      </c>
      <c r="E345" s="10">
        <v>295</v>
      </c>
      <c r="F345" s="10">
        <v>265</v>
      </c>
      <c r="G345" t="e">
        <f>VLOOKUP(A345,TABLICA!$A$2:$C$314,4,FALSE)</f>
        <v>#N/A</v>
      </c>
    </row>
    <row r="346" spans="1:7" x14ac:dyDescent="0.3">
      <c r="A346" s="10">
        <v>406</v>
      </c>
      <c r="B346" s="10">
        <v>345</v>
      </c>
      <c r="C346" s="14">
        <v>6040706000</v>
      </c>
      <c r="D346" s="10" t="s">
        <v>66</v>
      </c>
      <c r="E346" s="10">
        <v>324</v>
      </c>
      <c r="F346" s="10">
        <v>406</v>
      </c>
      <c r="G346" t="e">
        <f>VLOOKUP(A346,TABLICA!$A$2:$C$314,4,FALSE)</f>
        <v>#N/A</v>
      </c>
    </row>
    <row r="347" spans="1:7" x14ac:dyDescent="0.3">
      <c r="A347" s="10">
        <v>407</v>
      </c>
      <c r="B347" s="10">
        <v>346</v>
      </c>
      <c r="C347" s="14">
        <v>6040807000</v>
      </c>
      <c r="D347" s="10" t="s">
        <v>68</v>
      </c>
      <c r="E347" s="10">
        <v>331</v>
      </c>
      <c r="F347" s="10">
        <v>407</v>
      </c>
      <c r="G347" t="e">
        <f>VLOOKUP(A347,TABLICA!$A$2:$C$314,4,FALSE)</f>
        <v>#N/A</v>
      </c>
    </row>
    <row r="348" spans="1:7" x14ac:dyDescent="0.3">
      <c r="A348" s="10">
        <v>222</v>
      </c>
      <c r="B348" s="10">
        <v>347</v>
      </c>
      <c r="C348" s="14">
        <v>5020422000</v>
      </c>
      <c r="D348" s="10" t="s">
        <v>46</v>
      </c>
      <c r="E348" s="10">
        <v>302</v>
      </c>
      <c r="F348" s="10">
        <v>222</v>
      </c>
      <c r="G348" t="e">
        <f>VLOOKUP(A348,TABLICA!$A$2:$C$314,4,FALSE)</f>
        <v>#REF!</v>
      </c>
    </row>
    <row r="349" spans="1:7" x14ac:dyDescent="0.3">
      <c r="A349" s="10">
        <v>401</v>
      </c>
      <c r="B349" s="10">
        <v>348</v>
      </c>
      <c r="C349" s="14">
        <v>6040801000</v>
      </c>
      <c r="D349" s="10" t="s">
        <v>56</v>
      </c>
      <c r="E349" s="10">
        <v>330</v>
      </c>
      <c r="F349" s="10">
        <v>401</v>
      </c>
      <c r="G349" t="e">
        <f>VLOOKUP(A349,TABLICA!$A$2:$C$314,4,FALSE)</f>
        <v>#N/A</v>
      </c>
    </row>
    <row r="350" spans="1:7" x14ac:dyDescent="0.3">
      <c r="A350" s="10">
        <v>223</v>
      </c>
      <c r="B350" s="10">
        <v>349</v>
      </c>
      <c r="C350" s="14">
        <v>5020423000</v>
      </c>
      <c r="D350" s="10" t="s">
        <v>48</v>
      </c>
      <c r="E350" s="10">
        <v>303</v>
      </c>
      <c r="F350" s="10">
        <v>223</v>
      </c>
      <c r="G350" t="e">
        <f>VLOOKUP(A350,TABLICA!$A$2:$C$314,4,FALSE)</f>
        <v>#REF!</v>
      </c>
    </row>
    <row r="351" spans="1:7" x14ac:dyDescent="0.3">
      <c r="A351" s="10">
        <v>224</v>
      </c>
      <c r="B351" s="10">
        <v>350</v>
      </c>
      <c r="C351" s="14">
        <v>5020324000</v>
      </c>
      <c r="D351" s="10" t="s">
        <v>50</v>
      </c>
      <c r="E351" s="10">
        <v>294</v>
      </c>
      <c r="F351" s="10">
        <v>224</v>
      </c>
      <c r="G351" t="e">
        <f>VLOOKUP(A351,TABLICA!$A$2:$C$314,4,FALSE)</f>
        <v>#REF!</v>
      </c>
    </row>
    <row r="352" spans="1:7" x14ac:dyDescent="0.3">
      <c r="A352" s="10">
        <v>402</v>
      </c>
      <c r="B352" s="10">
        <v>351</v>
      </c>
      <c r="C352" s="14">
        <v>6040702000</v>
      </c>
      <c r="D352" s="10" t="s">
        <v>58</v>
      </c>
      <c r="E352" s="10">
        <v>321</v>
      </c>
      <c r="F352" s="10">
        <v>402</v>
      </c>
      <c r="G352" t="e">
        <f>VLOOKUP(A352,TABLICA!$A$2:$C$314,4,FALSE)</f>
        <v>#N/A</v>
      </c>
    </row>
    <row r="353" spans="1:7" x14ac:dyDescent="0.3">
      <c r="A353" s="10">
        <v>403</v>
      </c>
      <c r="B353" s="10">
        <v>352</v>
      </c>
      <c r="C353" s="14">
        <v>6040603000</v>
      </c>
      <c r="D353" s="10" t="s">
        <v>60</v>
      </c>
      <c r="E353" s="10">
        <v>317</v>
      </c>
      <c r="F353" s="10">
        <v>403</v>
      </c>
      <c r="G353" t="e">
        <f>VLOOKUP(A353,TABLICA!$A$2:$C$314,4,FALSE)</f>
        <v>#N/A</v>
      </c>
    </row>
    <row r="354" spans="1:7" x14ac:dyDescent="0.3">
      <c r="A354" s="10">
        <v>215</v>
      </c>
      <c r="B354" s="10">
        <v>353</v>
      </c>
      <c r="C354" s="14">
        <v>5020415000</v>
      </c>
      <c r="D354" s="10" t="s">
        <v>32</v>
      </c>
      <c r="E354" s="10">
        <v>298</v>
      </c>
      <c r="F354" s="10">
        <v>215</v>
      </c>
      <c r="G354" t="e">
        <f>VLOOKUP(A354,TABLICA!$A$2:$C$314,4,FALSE)</f>
        <v>#REF!</v>
      </c>
    </row>
    <row r="355" spans="1:7" x14ac:dyDescent="0.3">
      <c r="A355" s="10">
        <v>216</v>
      </c>
      <c r="B355" s="10">
        <v>354</v>
      </c>
      <c r="C355" s="14">
        <v>5020216000</v>
      </c>
      <c r="D355" s="10" t="s">
        <v>34</v>
      </c>
      <c r="E355" s="10">
        <v>288</v>
      </c>
      <c r="F355" s="10">
        <v>216</v>
      </c>
      <c r="G355" t="e">
        <f>VLOOKUP(A355,TABLICA!$A$2:$C$314,4,FALSE)</f>
        <v>#REF!</v>
      </c>
    </row>
    <row r="356" spans="1:7" x14ac:dyDescent="0.3">
      <c r="A356" s="10">
        <v>218</v>
      </c>
      <c r="B356" s="10">
        <v>355</v>
      </c>
      <c r="C356" s="14">
        <v>5020418000</v>
      </c>
      <c r="D356" s="10" t="s">
        <v>713</v>
      </c>
      <c r="E356" s="10">
        <v>300</v>
      </c>
      <c r="F356" s="10">
        <v>218</v>
      </c>
      <c r="G356" t="e">
        <f>VLOOKUP(A356,TABLICA!$A$2:$C$314,4,FALSE)</f>
        <v>#REF!</v>
      </c>
    </row>
    <row r="357" spans="1:7" x14ac:dyDescent="0.3">
      <c r="A357" s="10">
        <v>213</v>
      </c>
      <c r="B357" s="10">
        <v>356</v>
      </c>
      <c r="C357" s="14">
        <v>5020413000</v>
      </c>
      <c r="D357" s="10" t="s">
        <v>28</v>
      </c>
      <c r="E357" s="10">
        <v>296</v>
      </c>
      <c r="F357" s="10">
        <v>213</v>
      </c>
      <c r="G357" t="e">
        <f>VLOOKUP(A357,TABLICA!$A$2:$C$314,4,FALSE)</f>
        <v>#REF!</v>
      </c>
    </row>
    <row r="358" spans="1:7" x14ac:dyDescent="0.3">
      <c r="A358" s="10">
        <v>217</v>
      </c>
      <c r="B358" s="10">
        <v>357</v>
      </c>
      <c r="C358" s="14">
        <v>5020417000</v>
      </c>
      <c r="D358" s="10" t="s">
        <v>36</v>
      </c>
      <c r="E358" s="10">
        <v>299</v>
      </c>
      <c r="F358" s="10">
        <v>217</v>
      </c>
      <c r="G358" t="e">
        <f>VLOOKUP(A358,TABLICA!$A$2:$C$314,4,FALSE)</f>
        <v>#REF!</v>
      </c>
    </row>
    <row r="359" spans="1:7" x14ac:dyDescent="0.3">
      <c r="A359" s="10">
        <v>219</v>
      </c>
      <c r="B359" s="10">
        <v>358</v>
      </c>
      <c r="C359" s="14">
        <v>5020319000</v>
      </c>
      <c r="D359" s="10" t="s">
        <v>714</v>
      </c>
      <c r="E359" s="10">
        <v>292</v>
      </c>
      <c r="F359" s="10">
        <v>219</v>
      </c>
      <c r="G359" t="e">
        <f>VLOOKUP(A359,TABLICA!$A$2:$C$314,4,FALSE)</f>
        <v>#REF!</v>
      </c>
    </row>
    <row r="360" spans="1:7" ht="22.8" x14ac:dyDescent="0.3">
      <c r="A360" s="10">
        <v>209</v>
      </c>
      <c r="B360" s="10">
        <v>359</v>
      </c>
      <c r="C360" s="14">
        <v>5020209000</v>
      </c>
      <c r="D360" s="15" t="s">
        <v>20</v>
      </c>
      <c r="E360" s="10">
        <v>286</v>
      </c>
      <c r="F360" s="10">
        <v>209</v>
      </c>
      <c r="G360" t="e">
        <f>VLOOKUP(A360,TABLICA!$A$2:$C$314,4,FALSE)</f>
        <v>#REF!</v>
      </c>
    </row>
    <row r="361" spans="1:7" x14ac:dyDescent="0.3">
      <c r="A361" s="10">
        <v>211</v>
      </c>
      <c r="B361" s="10">
        <v>360</v>
      </c>
      <c r="C361" s="14">
        <v>5020211000</v>
      </c>
      <c r="D361" s="10" t="s">
        <v>24</v>
      </c>
      <c r="E361" s="10">
        <v>287</v>
      </c>
      <c r="F361" s="10">
        <v>211</v>
      </c>
      <c r="G361" t="e">
        <f>VLOOKUP(A361,TABLICA!$A$2:$C$314,4,FALSE)</f>
        <v>#REF!</v>
      </c>
    </row>
    <row r="362" spans="1:7" x14ac:dyDescent="0.3">
      <c r="A362" s="10">
        <v>212</v>
      </c>
      <c r="B362" s="10">
        <v>361</v>
      </c>
      <c r="C362" s="14">
        <v>5020112000</v>
      </c>
      <c r="D362" s="10" t="s">
        <v>26</v>
      </c>
      <c r="E362" s="10">
        <v>280</v>
      </c>
      <c r="F362" s="10">
        <v>212</v>
      </c>
      <c r="G362" t="e">
        <f>VLOOKUP(A362,TABLICA!$A$2:$C$314,4,FALSE)</f>
        <v>#N/A</v>
      </c>
    </row>
    <row r="363" spans="1:7" x14ac:dyDescent="0.3">
      <c r="A363" s="10">
        <v>408</v>
      </c>
      <c r="B363" s="10">
        <v>362</v>
      </c>
      <c r="C363" s="14">
        <v>6040808000</v>
      </c>
      <c r="D363" s="10" t="s">
        <v>70</v>
      </c>
      <c r="E363" s="10">
        <v>332</v>
      </c>
      <c r="F363" s="10">
        <v>408</v>
      </c>
      <c r="G363" t="e">
        <f>VLOOKUP(A363,TABLICA!$A$2:$C$314,4,FALSE)</f>
        <v>#N/A</v>
      </c>
    </row>
    <row r="364" spans="1:7" x14ac:dyDescent="0.3">
      <c r="A364" s="10">
        <v>417</v>
      </c>
      <c r="B364" s="10">
        <v>363</v>
      </c>
      <c r="C364" s="14">
        <v>6040717000</v>
      </c>
      <c r="D364" s="10" t="s">
        <v>87</v>
      </c>
      <c r="E364" s="10">
        <v>328</v>
      </c>
      <c r="F364" s="10">
        <v>417</v>
      </c>
      <c r="G364" t="e">
        <f>VLOOKUP(A364,TABLICA!$A$2:$C$314,4,FALSE)</f>
        <v>#N/A</v>
      </c>
    </row>
    <row r="365" spans="1:7" x14ac:dyDescent="0.3">
      <c r="A365" s="10">
        <v>413</v>
      </c>
      <c r="B365" s="10">
        <v>364</v>
      </c>
      <c r="C365" s="14">
        <v>6040713000</v>
      </c>
      <c r="D365" s="10" t="s">
        <v>79</v>
      </c>
      <c r="E365" s="10">
        <v>325</v>
      </c>
      <c r="F365" s="10">
        <v>413</v>
      </c>
      <c r="G365" t="e">
        <f>VLOOKUP(A365,TABLICA!$A$2:$C$314,4,FALSE)</f>
        <v>#N/A</v>
      </c>
    </row>
    <row r="366" spans="1:7" x14ac:dyDescent="0.3">
      <c r="A366" s="10">
        <v>418</v>
      </c>
      <c r="B366" s="10">
        <v>365</v>
      </c>
      <c r="C366" s="14">
        <v>6040818000</v>
      </c>
      <c r="D366" s="10" t="s">
        <v>89</v>
      </c>
      <c r="E366" s="10">
        <v>337</v>
      </c>
      <c r="F366" s="10">
        <v>418</v>
      </c>
      <c r="G366" t="e">
        <f>VLOOKUP(A366,TABLICA!$A$2:$C$314,4,FALSE)</f>
        <v>#N/A</v>
      </c>
    </row>
    <row r="367" spans="1:7" x14ac:dyDescent="0.3">
      <c r="A367" s="10">
        <v>414</v>
      </c>
      <c r="B367" s="10">
        <v>366</v>
      </c>
      <c r="C367" s="14">
        <v>6040714000</v>
      </c>
      <c r="D367" s="10" t="s">
        <v>81</v>
      </c>
      <c r="E367" s="10">
        <v>326</v>
      </c>
      <c r="F367" s="10">
        <v>414</v>
      </c>
      <c r="G367" t="e">
        <f>VLOOKUP(A367,TABLICA!$A$2:$C$314,4,FALSE)</f>
        <v>#N/A</v>
      </c>
    </row>
    <row r="368" spans="1:7" x14ac:dyDescent="0.3">
      <c r="A368" s="10">
        <v>415</v>
      </c>
      <c r="B368" s="10">
        <v>367</v>
      </c>
      <c r="C368" s="14">
        <v>6040615000</v>
      </c>
      <c r="D368" s="10" t="s">
        <v>83</v>
      </c>
      <c r="E368" s="10">
        <v>318</v>
      </c>
      <c r="F368" s="10">
        <v>415</v>
      </c>
      <c r="G368" t="e">
        <f>VLOOKUP(A368,TABLICA!$A$2:$C$314,4,FALSE)</f>
        <v>#N/A</v>
      </c>
    </row>
    <row r="369" spans="1:7" x14ac:dyDescent="0.3">
      <c r="A369" s="10">
        <v>419</v>
      </c>
      <c r="B369" s="10">
        <v>368</v>
      </c>
      <c r="C369" s="14">
        <v>6040819000</v>
      </c>
      <c r="D369" s="10" t="s">
        <v>91</v>
      </c>
      <c r="E369" s="10">
        <v>338</v>
      </c>
      <c r="F369" s="10">
        <v>419</v>
      </c>
      <c r="G369" t="e">
        <f>VLOOKUP(A369,TABLICA!$A$2:$C$314,4,FALSE)</f>
        <v>#N/A</v>
      </c>
    </row>
    <row r="370" spans="1:7" x14ac:dyDescent="0.3">
      <c r="A370" s="10">
        <v>461</v>
      </c>
      <c r="B370" s="10">
        <v>369</v>
      </c>
      <c r="C370" s="14">
        <v>6040661000</v>
      </c>
      <c r="D370" s="10" t="s">
        <v>715</v>
      </c>
      <c r="E370" s="10">
        <v>319</v>
      </c>
      <c r="F370" s="10">
        <v>461</v>
      </c>
      <c r="G370" t="e">
        <f>VLOOKUP(A370,TABLICA!$A$2:$C$314,4,FALSE)</f>
        <v>#N/A</v>
      </c>
    </row>
    <row r="371" spans="1:7" x14ac:dyDescent="0.3">
      <c r="A371" s="10">
        <v>409</v>
      </c>
      <c r="B371" s="10">
        <v>370</v>
      </c>
      <c r="C371" s="14">
        <v>6040809000</v>
      </c>
      <c r="D371" s="10" t="s">
        <v>71</v>
      </c>
      <c r="E371" s="10">
        <v>333</v>
      </c>
      <c r="F371" s="10">
        <v>409</v>
      </c>
      <c r="G371" t="e">
        <f>VLOOKUP(A371,TABLICA!$A$2:$C$314,4,FALSE)</f>
        <v>#N/A</v>
      </c>
    </row>
    <row r="372" spans="1:7" x14ac:dyDescent="0.3">
      <c r="A372" s="10">
        <v>462</v>
      </c>
      <c r="B372" s="10">
        <v>371</v>
      </c>
      <c r="C372" s="14">
        <v>6040762000</v>
      </c>
      <c r="D372" s="10" t="s">
        <v>716</v>
      </c>
      <c r="E372" s="10">
        <v>329</v>
      </c>
      <c r="F372" s="10">
        <v>462</v>
      </c>
      <c r="G372" t="e">
        <f>VLOOKUP(A372,TABLICA!$A$2:$C$314,4,FALSE)</f>
        <v>#N/A</v>
      </c>
    </row>
    <row r="373" spans="1:7" x14ac:dyDescent="0.3">
      <c r="A373" s="10">
        <v>463</v>
      </c>
      <c r="B373" s="10">
        <v>372</v>
      </c>
      <c r="C373" s="14">
        <v>6040663000</v>
      </c>
      <c r="D373" s="10" t="s">
        <v>717</v>
      </c>
      <c r="E373" s="10">
        <v>320</v>
      </c>
      <c r="F373" s="10">
        <v>463</v>
      </c>
      <c r="G373" t="e">
        <f>VLOOKUP(A373,TABLICA!$A$2:$C$314,4,FALSE)</f>
        <v>#N/A</v>
      </c>
    </row>
    <row r="374" spans="1:7" x14ac:dyDescent="0.3">
      <c r="A374" s="10">
        <v>464</v>
      </c>
      <c r="B374" s="10">
        <v>373</v>
      </c>
      <c r="C374" s="14">
        <v>6040864000</v>
      </c>
      <c r="D374" s="10" t="s">
        <v>718</v>
      </c>
      <c r="E374" s="10">
        <v>339</v>
      </c>
      <c r="F374" s="10">
        <v>464</v>
      </c>
      <c r="G374" t="e">
        <f>VLOOKUP(A374,TABLICA!$A$2:$C$314,4,FALSE)</f>
        <v>#N/A</v>
      </c>
    </row>
    <row r="375" spans="1:7" x14ac:dyDescent="0.3">
      <c r="A375" s="10">
        <v>411</v>
      </c>
      <c r="B375" s="10">
        <v>374</v>
      </c>
      <c r="C375" s="14">
        <v>6040811000</v>
      </c>
      <c r="D375" s="10" t="s">
        <v>75</v>
      </c>
      <c r="E375" s="10">
        <v>335</v>
      </c>
      <c r="F375" s="10">
        <v>411</v>
      </c>
      <c r="G375" t="e">
        <f>VLOOKUP(A375,TABLICA!$A$2:$C$314,4,FALSE)</f>
        <v>#N/A</v>
      </c>
    </row>
    <row r="376" spans="1:7" x14ac:dyDescent="0.3">
      <c r="A376" s="10">
        <v>410</v>
      </c>
      <c r="B376" s="10">
        <v>375</v>
      </c>
      <c r="C376" s="14">
        <v>6040810000</v>
      </c>
      <c r="D376" s="10" t="s">
        <v>73</v>
      </c>
      <c r="E376" s="10">
        <v>334</v>
      </c>
      <c r="F376" s="10">
        <v>410</v>
      </c>
      <c r="G376" t="e">
        <f>VLOOKUP(A376,TABLICA!$A$2:$C$314,4,FALSE)</f>
        <v>#N/A</v>
      </c>
    </row>
    <row r="377" spans="1:7" x14ac:dyDescent="0.3">
      <c r="A377" s="10">
        <v>412</v>
      </c>
      <c r="B377" s="10">
        <v>376</v>
      </c>
      <c r="C377" s="14">
        <v>6040812000</v>
      </c>
      <c r="D377" s="10" t="s">
        <v>77</v>
      </c>
      <c r="E377" s="10">
        <v>336</v>
      </c>
      <c r="F377" s="10">
        <v>412</v>
      </c>
      <c r="G377" t="e">
        <f>VLOOKUP(A377,TABLICA!$A$2:$C$314,4,FALSE)</f>
        <v>#N/A</v>
      </c>
    </row>
    <row r="378" spans="1:7" x14ac:dyDescent="0.3">
      <c r="A378" s="10">
        <v>416</v>
      </c>
      <c r="B378" s="10">
        <v>377</v>
      </c>
      <c r="C378" s="14">
        <v>6040716000</v>
      </c>
      <c r="D378" s="10" t="s">
        <v>85</v>
      </c>
      <c r="E378" s="10">
        <v>327</v>
      </c>
      <c r="F378" s="10">
        <v>416</v>
      </c>
      <c r="G378" t="e">
        <f>VLOOKUP(A378,TABLICA!$A$2:$C$314,4,FALSE)</f>
        <v>#N/A</v>
      </c>
    </row>
    <row r="379" spans="1:7" x14ac:dyDescent="0.3">
      <c r="A379" s="10">
        <v>404</v>
      </c>
      <c r="B379" s="10">
        <v>378</v>
      </c>
      <c r="C379" s="14">
        <v>6040704000</v>
      </c>
      <c r="D379" s="10" t="s">
        <v>62</v>
      </c>
      <c r="E379" s="10">
        <v>322</v>
      </c>
      <c r="F379" s="10">
        <v>404</v>
      </c>
      <c r="G379" t="e">
        <f>VLOOKUP(A379,TABLICA!$A$2:$C$314,4,FALSE)</f>
        <v>#N/A</v>
      </c>
    </row>
    <row r="380" spans="1:7" x14ac:dyDescent="0.3">
      <c r="A380" s="10">
        <v>221</v>
      </c>
      <c r="B380" s="10">
        <v>379</v>
      </c>
      <c r="C380" s="14">
        <v>5020321000</v>
      </c>
      <c r="D380" s="10" t="s">
        <v>44</v>
      </c>
      <c r="E380" s="10">
        <v>293</v>
      </c>
      <c r="F380" s="10">
        <v>221</v>
      </c>
      <c r="G380" t="e">
        <f>VLOOKUP(A380,TABLICA!$A$2:$C$314,4,FALSE)</f>
        <v>#REF!</v>
      </c>
    </row>
    <row r="381" spans="1:7" x14ac:dyDescent="0.3">
      <c r="A381" s="10">
        <v>809</v>
      </c>
      <c r="B381" s="10">
        <v>380</v>
      </c>
      <c r="C381" s="14">
        <v>4081409000</v>
      </c>
      <c r="D381" s="10" t="s">
        <v>148</v>
      </c>
      <c r="E381" s="10">
        <v>214</v>
      </c>
      <c r="F381" s="10">
        <v>809</v>
      </c>
      <c r="G381" t="e">
        <f>VLOOKUP(A381,TABLICA!$A$2:$C$314,4,FALSE)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TABLICA</vt:lpstr>
      <vt:lpstr>Opis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Kubara</dc:creator>
  <cp:lastModifiedBy>Maria Kubara</cp:lastModifiedBy>
  <dcterms:created xsi:type="dcterms:W3CDTF">2019-06-21T15:27:34Z</dcterms:created>
  <dcterms:modified xsi:type="dcterms:W3CDTF">2021-05-26T20:31:02Z</dcterms:modified>
</cp:coreProperties>
</file>