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" yWindow="48" windowWidth="18612" windowHeight="583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D10" i="1"/>
  <c r="D20" i="1" s="1"/>
  <c r="E10" i="1"/>
  <c r="E20" i="1" s="1"/>
  <c r="C10" i="1"/>
  <c r="F10" i="1" s="1"/>
  <c r="F20" i="1" s="1"/>
  <c r="C20" i="1" l="1"/>
</calcChain>
</file>

<file path=xl/sharedStrings.xml><?xml version="1.0" encoding="utf-8"?>
<sst xmlns="http://schemas.openxmlformats.org/spreadsheetml/2006/main" count="28" uniqueCount="28">
  <si>
    <t>TT</t>
  </si>
  <si>
    <t>Tên khoản thu</t>
  </si>
  <si>
    <t>Thu trong kỳ</t>
  </si>
  <si>
    <t>Chi trong kỳ</t>
  </si>
  <si>
    <t>Dư cuối kỳ</t>
  </si>
  <si>
    <t>Dư đầu kỳ</t>
  </si>
  <si>
    <t>Mẫu biểu: 3c</t>
  </si>
  <si>
    <t>Cộng tổng</t>
  </si>
  <si>
    <t>Tiền bán trú</t>
  </si>
  <si>
    <t>Tiền tin học khối 3+4+5</t>
  </si>
  <si>
    <t>Tiền nước uống tinh khiết</t>
  </si>
  <si>
    <t>Tiền mua sắm DCBT</t>
  </si>
  <si>
    <t>Đơn vị: Trường  Tiểu học Nha Trang</t>
  </si>
  <si>
    <t>Tiền sổ liên lạc điện tử</t>
  </si>
  <si>
    <t>Người lập biểu</t>
  </si>
  <si>
    <t>Lưu Thị Hồng Thủy</t>
  </si>
  <si>
    <t>Bảo hiểm y tế</t>
  </si>
  <si>
    <t>Khuyến học</t>
  </si>
  <si>
    <t>Đội</t>
  </si>
  <si>
    <t>Phạm Thị Bích</t>
  </si>
  <si>
    <t>BÁO CÁO QUYẾT TOÁN CÁC KHOẢN THU NGOÀI NGÂN SÁCH NĂM 2019</t>
  </si>
  <si>
    <t>Tiền ăn bán trú</t>
  </si>
  <si>
    <t>Tiền chăm sóc bán trú</t>
  </si>
  <si>
    <t xml:space="preserve"> Hiệu trưởng</t>
  </si>
  <si>
    <t>Ngày 31 tháng 12 năm 2019</t>
  </si>
  <si>
    <t>TRƯỜNG TIỂU HỌC NHA TRANG</t>
  </si>
  <si>
    <t>Số: 176/BC-THNT</t>
  </si>
  <si>
    <t xml:space="preserve">           UBND TP THÁI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</si>
</sst>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_(* #,##0_);_(* \(#,##0\);_(* &quot;-&quot;??_);_(@_)"/>
  </numFmts>
  <fonts count="6" x14ac:knownFonts="1">
    <font>
      <sz val="12"/>
      <color theme="1"/>
      <name val="Times New Roman"/>
      <family val="2"/>
      <charset val="163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vertical="center"/>
    </xf>
    <xf numFmtId="0" fontId="4" fillId="0" borderId="0" xfId="0" applyFont="1"/>
    <xf numFmtId="164" fontId="2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165" fontId="2" fillId="0" borderId="0" xfId="2" applyNumberFormat="1" applyFont="1" applyAlignment="1">
      <alignment horizontal="right" wrapText="1"/>
    </xf>
    <xf numFmtId="165" fontId="2" fillId="0" borderId="0" xfId="2" applyNumberFormat="1" applyFont="1" applyAlignment="1">
      <alignment horizontal="right"/>
    </xf>
    <xf numFmtId="165" fontId="2" fillId="0" borderId="0" xfId="0" applyNumberFormat="1" applyFont="1"/>
    <xf numFmtId="0" fontId="3" fillId="0" borderId="1" xfId="0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0" fontId="3" fillId="0" borderId="0" xfId="0" applyFont="1"/>
    <xf numFmtId="165" fontId="3" fillId="0" borderId="0" xfId="2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I8" sqref="I8"/>
    </sheetView>
  </sheetViews>
  <sheetFormatPr defaultColWidth="8.59765625" defaultRowHeight="18" x14ac:dyDescent="0.35"/>
  <cols>
    <col min="1" max="1" width="8.59765625" style="2"/>
    <col min="2" max="2" width="31.09765625" style="2" customWidth="1"/>
    <col min="3" max="3" width="23.8984375" style="2" customWidth="1"/>
    <col min="4" max="4" width="21.19921875" style="2" customWidth="1"/>
    <col min="5" max="5" width="20.5" style="2" customWidth="1"/>
    <col min="6" max="6" width="20.09765625" style="2" customWidth="1"/>
    <col min="7" max="7" width="8.59765625" style="2"/>
    <col min="8" max="8" width="22.09765625" style="2" customWidth="1"/>
    <col min="9" max="16384" width="8.59765625" style="2"/>
  </cols>
  <sheetData>
    <row r="1" spans="1:8" x14ac:dyDescent="0.35">
      <c r="A1" s="1"/>
      <c r="F1" s="6" t="s">
        <v>6</v>
      </c>
    </row>
    <row r="2" spans="1:8" x14ac:dyDescent="0.35">
      <c r="A2" s="28" t="s">
        <v>27</v>
      </c>
      <c r="B2" s="28"/>
      <c r="C2" s="28"/>
      <c r="F2" s="6"/>
    </row>
    <row r="3" spans="1:8" x14ac:dyDescent="0.35">
      <c r="A3" s="27" t="s">
        <v>25</v>
      </c>
      <c r="B3" s="27"/>
      <c r="C3" s="27"/>
      <c r="F3" s="6"/>
    </row>
    <row r="4" spans="1:8" x14ac:dyDescent="0.35">
      <c r="A4" s="26" t="s">
        <v>26</v>
      </c>
      <c r="B4" s="26"/>
      <c r="F4" s="6"/>
    </row>
    <row r="5" spans="1:8" x14ac:dyDescent="0.35">
      <c r="A5" s="1"/>
      <c r="F5" s="6"/>
    </row>
    <row r="6" spans="1:8" s="12" customFormat="1" ht="20.399999999999999" customHeight="1" x14ac:dyDescent="0.3">
      <c r="A6" s="24" t="s">
        <v>20</v>
      </c>
      <c r="B6" s="24"/>
      <c r="C6" s="24"/>
      <c r="D6" s="24"/>
      <c r="E6" s="24"/>
      <c r="F6" s="24"/>
      <c r="G6" s="10"/>
    </row>
    <row r="7" spans="1:8" ht="19.5" customHeight="1" x14ac:dyDescent="0.35">
      <c r="A7" s="25" t="s">
        <v>12</v>
      </c>
      <c r="B7" s="25"/>
      <c r="C7" s="25"/>
      <c r="D7" s="25"/>
      <c r="E7" s="25"/>
      <c r="F7" s="25"/>
      <c r="G7" s="14"/>
    </row>
    <row r="9" spans="1:8" s="4" customFormat="1" ht="41.1" customHeight="1" x14ac:dyDescent="0.35">
      <c r="A9" s="3" t="s">
        <v>0</v>
      </c>
      <c r="B9" s="3" t="s">
        <v>1</v>
      </c>
      <c r="C9" s="3" t="s">
        <v>5</v>
      </c>
      <c r="D9" s="3" t="s">
        <v>2</v>
      </c>
      <c r="E9" s="3" t="s">
        <v>3</v>
      </c>
      <c r="F9" s="3" t="s">
        <v>4</v>
      </c>
      <c r="H9" s="15"/>
    </row>
    <row r="10" spans="1:8" ht="24.9" customHeight="1" x14ac:dyDescent="0.35">
      <c r="A10" s="5">
        <v>1</v>
      </c>
      <c r="B10" s="5" t="s">
        <v>8</v>
      </c>
      <c r="C10" s="7">
        <f>C11+C12</f>
        <v>4622688</v>
      </c>
      <c r="D10" s="7">
        <f t="shared" ref="D10:E10" si="0">D11+D12</f>
        <v>3062757250</v>
      </c>
      <c r="E10" s="7">
        <f t="shared" si="0"/>
        <v>3064913938</v>
      </c>
      <c r="F10" s="7">
        <f>C10+D10-E10</f>
        <v>2466000</v>
      </c>
      <c r="H10" s="16"/>
    </row>
    <row r="11" spans="1:8" s="20" customFormat="1" ht="24.9" customHeight="1" x14ac:dyDescent="0.35">
      <c r="A11" s="18"/>
      <c r="B11" s="18" t="s">
        <v>21</v>
      </c>
      <c r="C11" s="19"/>
      <c r="D11" s="19">
        <v>2271834000</v>
      </c>
      <c r="E11" s="19">
        <v>2271834000</v>
      </c>
      <c r="F11" s="7">
        <f t="shared" ref="F11:F19" si="1">C11+D11-E11</f>
        <v>0</v>
      </c>
      <c r="H11" s="21"/>
    </row>
    <row r="12" spans="1:8" s="20" customFormat="1" ht="24.9" customHeight="1" x14ac:dyDescent="0.35">
      <c r="A12" s="18"/>
      <c r="B12" s="18" t="s">
        <v>22</v>
      </c>
      <c r="C12" s="19">
        <v>4622688</v>
      </c>
      <c r="D12" s="19">
        <v>790923250</v>
      </c>
      <c r="E12" s="19">
        <v>793079938</v>
      </c>
      <c r="F12" s="7">
        <f t="shared" si="1"/>
        <v>2466000</v>
      </c>
      <c r="H12" s="21"/>
    </row>
    <row r="13" spans="1:8" ht="24.9" customHeight="1" x14ac:dyDescent="0.35">
      <c r="A13" s="5">
        <v>2</v>
      </c>
      <c r="B13" s="5" t="s">
        <v>13</v>
      </c>
      <c r="C13" s="7"/>
      <c r="D13" s="7">
        <v>124900000</v>
      </c>
      <c r="E13" s="7">
        <v>124900000</v>
      </c>
      <c r="F13" s="7">
        <f t="shared" si="1"/>
        <v>0</v>
      </c>
      <c r="H13" s="16"/>
    </row>
    <row r="14" spans="1:8" ht="24.9" customHeight="1" x14ac:dyDescent="0.35">
      <c r="A14" s="5">
        <v>3</v>
      </c>
      <c r="B14" s="5" t="s">
        <v>10</v>
      </c>
      <c r="C14" s="7"/>
      <c r="D14" s="7">
        <v>118135564</v>
      </c>
      <c r="E14" s="7">
        <v>118135564</v>
      </c>
      <c r="F14" s="7">
        <f t="shared" si="1"/>
        <v>0</v>
      </c>
      <c r="H14" s="16"/>
    </row>
    <row r="15" spans="1:8" ht="24.9" customHeight="1" x14ac:dyDescent="0.35">
      <c r="A15" s="5">
        <v>4</v>
      </c>
      <c r="B15" s="5" t="s">
        <v>11</v>
      </c>
      <c r="C15" s="7"/>
      <c r="D15" s="7">
        <v>59000000</v>
      </c>
      <c r="E15" s="7">
        <v>59000000</v>
      </c>
      <c r="F15" s="7">
        <f t="shared" si="1"/>
        <v>0</v>
      </c>
      <c r="H15" s="16"/>
    </row>
    <row r="16" spans="1:8" ht="24.9" customHeight="1" x14ac:dyDescent="0.35">
      <c r="A16" s="5">
        <v>5</v>
      </c>
      <c r="B16" s="5" t="s">
        <v>16</v>
      </c>
      <c r="C16" s="7"/>
      <c r="D16" s="7">
        <v>648970245</v>
      </c>
      <c r="E16" s="7">
        <v>648970245</v>
      </c>
      <c r="F16" s="7">
        <f t="shared" si="1"/>
        <v>0</v>
      </c>
      <c r="H16" s="16"/>
    </row>
    <row r="17" spans="1:8" ht="24.9" customHeight="1" x14ac:dyDescent="0.35">
      <c r="A17" s="5">
        <v>6</v>
      </c>
      <c r="B17" s="5" t="s">
        <v>17</v>
      </c>
      <c r="C17" s="7">
        <v>74847000</v>
      </c>
      <c r="D17" s="7">
        <v>76260000</v>
      </c>
      <c r="E17" s="7">
        <v>74757200</v>
      </c>
      <c r="F17" s="7">
        <f t="shared" si="1"/>
        <v>76349800</v>
      </c>
      <c r="H17" s="16"/>
    </row>
    <row r="18" spans="1:8" ht="24.9" customHeight="1" x14ac:dyDescent="0.35">
      <c r="A18" s="5">
        <v>7</v>
      </c>
      <c r="B18" s="5" t="s">
        <v>18</v>
      </c>
      <c r="C18" s="7">
        <v>2535000</v>
      </c>
      <c r="D18" s="7">
        <v>26640000</v>
      </c>
      <c r="E18" s="7">
        <v>17009000</v>
      </c>
      <c r="F18" s="7">
        <f t="shared" si="1"/>
        <v>12166000</v>
      </c>
      <c r="H18" s="16"/>
    </row>
    <row r="19" spans="1:8" ht="24.9" customHeight="1" x14ac:dyDescent="0.35">
      <c r="A19" s="5">
        <v>8</v>
      </c>
      <c r="B19" s="5" t="s">
        <v>9</v>
      </c>
      <c r="C19" s="7">
        <v>10987829</v>
      </c>
      <c r="D19" s="7">
        <v>86352000</v>
      </c>
      <c r="E19" s="7">
        <v>79246375</v>
      </c>
      <c r="F19" s="7">
        <f t="shared" si="1"/>
        <v>18093454</v>
      </c>
      <c r="H19" s="17"/>
    </row>
    <row r="20" spans="1:8" s="10" customFormat="1" ht="25.5" customHeight="1" x14ac:dyDescent="0.3">
      <c r="A20" s="8"/>
      <c r="B20" s="11" t="s">
        <v>7</v>
      </c>
      <c r="C20" s="9">
        <f>C10+C13+C14+C15+C16+C17+C18+C19</f>
        <v>92992517</v>
      </c>
      <c r="D20" s="9">
        <f t="shared" ref="D20:F20" si="2">D10+D13+D14+D15+D16+D17+D18+D19</f>
        <v>4203015059</v>
      </c>
      <c r="E20" s="9">
        <f t="shared" si="2"/>
        <v>4186932322</v>
      </c>
      <c r="F20" s="9">
        <f t="shared" si="2"/>
        <v>109075254</v>
      </c>
    </row>
    <row r="21" spans="1:8" ht="15.9" customHeight="1" x14ac:dyDescent="0.35">
      <c r="E21" s="23"/>
      <c r="F21" s="23"/>
    </row>
    <row r="22" spans="1:8" s="1" customFormat="1" ht="15.9" customHeight="1" x14ac:dyDescent="0.35">
      <c r="C22" s="22"/>
      <c r="D22" s="22"/>
      <c r="E22" s="23" t="s">
        <v>24</v>
      </c>
      <c r="F22" s="23"/>
    </row>
    <row r="23" spans="1:8" s="1" customFormat="1" ht="17.399999999999999" x14ac:dyDescent="0.3">
      <c r="B23" s="13" t="s">
        <v>14</v>
      </c>
      <c r="E23" s="22" t="s">
        <v>23</v>
      </c>
      <c r="F23" s="22"/>
    </row>
    <row r="27" spans="1:8" x14ac:dyDescent="0.35">
      <c r="B27" s="13" t="s">
        <v>15</v>
      </c>
      <c r="E27" s="22" t="s">
        <v>19</v>
      </c>
      <c r="F27" s="22"/>
    </row>
  </sheetData>
  <mergeCells count="10">
    <mergeCell ref="E27:F27"/>
    <mergeCell ref="A2:C2"/>
    <mergeCell ref="A3:C3"/>
    <mergeCell ref="A4:B4"/>
    <mergeCell ref="E23:F23"/>
    <mergeCell ref="E21:F21"/>
    <mergeCell ref="E22:F22"/>
    <mergeCell ref="C22:D22"/>
    <mergeCell ref="A6:F6"/>
    <mergeCell ref="A7:F7"/>
  </mergeCells>
  <printOptions horizontalCentered="1"/>
  <pageMargins left="0.88" right="0.16" top="0.77" bottom="0.23" header="0.3" footer="0.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2021-08-10T02:27:01Z</cp:lastPrinted>
  <dcterms:created xsi:type="dcterms:W3CDTF">2018-08-09T11:32:11Z</dcterms:created>
  <dcterms:modified xsi:type="dcterms:W3CDTF">2021-08-10T09:29:25Z</dcterms:modified>
</cp:coreProperties>
</file>