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ologyLab\NI-2010\Trunk\Hybrid Water Heater\Macros\UEF\Example Data\FHR\"/>
    </mc:Choice>
  </mc:AlternateContent>
  <xr:revisionPtr revIDLastSave="0" documentId="13_ncr:1_{2A7D7A19-7E30-4544-BF6B-C10F4944F3C7}" xr6:coauthVersionLast="47" xr6:coauthVersionMax="47" xr10:uidLastSave="{00000000-0000-0000-0000-000000000000}"/>
  <bookViews>
    <workbookView xWindow="28680" yWindow="-120" windowWidth="29040" windowHeight="15840" xr2:uid="{79FF0471-CA74-4CE7-A257-097B3DEA5E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F19" i="1" l="1"/>
  <c r="F18" i="1" l="1"/>
  <c r="F17" i="1" l="1"/>
  <c r="F16" i="1" l="1"/>
  <c r="F15" i="1" l="1"/>
  <c r="F14" i="1" l="1"/>
  <c r="F13" i="1" l="1"/>
  <c r="F10" i="1" l="1"/>
  <c r="F11" i="1"/>
  <c r="F12" i="1"/>
  <c r="F9" i="1"/>
  <c r="F8" i="1"/>
  <c r="F7" i="1"/>
  <c r="F3" i="1" l="1"/>
  <c r="F4" i="1"/>
  <c r="F5" i="1"/>
  <c r="F6" i="1"/>
  <c r="F2" i="1"/>
</calcChain>
</file>

<file path=xl/sharedStrings.xml><?xml version="1.0" encoding="utf-8"?>
<sst xmlns="http://schemas.openxmlformats.org/spreadsheetml/2006/main" count="63" uniqueCount="46">
  <si>
    <t>TR Number</t>
  </si>
  <si>
    <t>First Hour Rating (Gallons)</t>
  </si>
  <si>
    <t>20WS1064</t>
  </si>
  <si>
    <t>Macro Rating (Gallons)</t>
  </si>
  <si>
    <t>TR_AWP20WS10184_Lab_ID_20WS1064_Md_GG50T12BXR01 08_59FHR</t>
  </si>
  <si>
    <t>Partial Bonus Draw?</t>
  </si>
  <si>
    <t>No</t>
  </si>
  <si>
    <t>TR_AWP21WS10211_Lab_ID_21WS1095_Model_GG50S08_Date_06_10_2021_Time_09_45FHR_File0_Data</t>
  </si>
  <si>
    <t>20WS1095-Run1</t>
  </si>
  <si>
    <t>21WS1095-Run 2</t>
  </si>
  <si>
    <t>TR_AWP21WS10211_Lab_ID_21WS1095_Model_GG50S08_Date_06_10_2021_Time_14_33FHR_File1_Data</t>
  </si>
  <si>
    <t>Filename</t>
  </si>
  <si>
    <t>Yes</t>
  </si>
  <si>
    <t>24WS1597</t>
  </si>
  <si>
    <t>TR_AWP24WS10416_Lab_ID_24WS1597_Model_PH50S10BNY_Date_09_27_2024_Time_21_581st Hour Rating_File1_Data</t>
  </si>
  <si>
    <t>TR_AWP24WS10416_Lab_ID_24WS1595_Model_PH50S10BNY_Date_09_24_2024_Time_14_051st Hour Rating_File0_Data</t>
  </si>
  <si>
    <t>24WS1595</t>
  </si>
  <si>
    <t>Difference</t>
  </si>
  <si>
    <t>TR_sheldon_energy_50g_top_t_p_Lab_ID_GZ600462X_Model_GE50S08BAM01 _Date_10_08_2024_Time_16_30FHR_</t>
  </si>
  <si>
    <t>GE50S08BAM01</t>
  </si>
  <si>
    <t>TR_AWP24WS10416_Lab_ID_24WS1596_Model_PH50S10BNY_Date_10_22_2024_Time_18_311st Hour Rating_</t>
  </si>
  <si>
    <t>Data Set 4</t>
  </si>
  <si>
    <t>TR_AWP24WS10429_Lab_ID_24WS1687_Model_PJ50S10FPY_Date_11_21_2024_Time_13_031st Hour Rating_File0_Data</t>
  </si>
  <si>
    <t>Data Set 5</t>
  </si>
  <si>
    <t>FHD Mistake</t>
  </si>
  <si>
    <t>FHD Mistake 2</t>
  </si>
  <si>
    <t>FHD Mistake 3</t>
  </si>
  <si>
    <t>TR_AWP25WS10441_Lab_ID_25WS1753_Model_GE50S08BAY_Date_02_19_2025_Time_12_191st Hour Rating_File0_Data</t>
  </si>
  <si>
    <t>TR_AWP25WS10445_Lab_ID_25WS1802_Model_PH65S10BNY_Date_03_19_2025_Time_20_541st Hour Rating_File1_Data</t>
  </si>
  <si>
    <t>TR_AWP25WS10450_Lab_ID_25WS1804_Model_PK65S10FNY_Date_03_28_2025_Time_08_401st Hour Rating_File0_Data</t>
  </si>
  <si>
    <t>TR_AWP25WS10443_Lab_ID_25WS1794_Model_PJ65S10FPY_Date_03_12_2025_Time_14_071st Hour Rating_</t>
  </si>
  <si>
    <t>25WS1794</t>
  </si>
  <si>
    <t>25WS1795</t>
  </si>
  <si>
    <t>TR_AWP25WS10443_Lab_ID_25WS1795_Model_PF65S10FPY_Date_03_04_2025_Time_14_301st Hour Rating_</t>
  </si>
  <si>
    <t>TR_AWP25WS10444_Lab_ID_25WS1799_Model_PH65S10BPY_Date_03_04_2025_Time_14_161st Hour Rating_File2_Data</t>
  </si>
  <si>
    <t>25WS1799</t>
  </si>
  <si>
    <t>25WS1802</t>
  </si>
  <si>
    <t>TR_AWP25WS10450_Lab_ID_25WS1802_Model_PK65S10FNY_Date_04_03_2025_Time_15_031st Hour Rating_File2_Data</t>
  </si>
  <si>
    <t>TR_AWP25WS10447_Lab_ID_25WS1810_Model_PF80S10FPY_Date_04_14_2025_Time_07_061st Hour Rating_</t>
  </si>
  <si>
    <t>25WS1810</t>
  </si>
  <si>
    <t>TR_AWP25WS10448_Lab_ID_25WS1814_Model_PH80S10BPY_Date_04_11_2025_Time_21_551st Hour Rating_File1_Data</t>
  </si>
  <si>
    <t>25WS1814</t>
  </si>
  <si>
    <t>25WS1807</t>
  </si>
  <si>
    <t>TR_AWP25WS10452_Lab_ID_25WS1807_Model_PK80S10FNY_Date_04_05_2025_Time_21_291st Hour Rating_File2_Data</t>
  </si>
  <si>
    <t>TR_AWP25WS10446_Lab_ID_25WS1806_Model_PH80S10FBNY_Date_03_25_2025_Time_17_331st Hour Rating_File1_Data</t>
  </si>
  <si>
    <t>25WS1806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</si>
</sst>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0" fontId="0" fillId="2" borderId="2" xfId="0" applyFill="1" applyBorder="1"/>
    <xf numFmtId="0" fontId="0" fillId="0" borderId="2" xfId="0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6E7E-80E1-4E8E-8B84-5472FB40E3F3}">
  <dimension ref="A1:H20"/>
  <sheetViews>
    <sheetView tabSelected="1" workbookViewId="0">
      <selection activeCell="E23" sqref="E23"/>
    </sheetView>
  </sheetViews>
  <sheetFormatPr defaultRowHeight="15" x14ac:dyDescent="0.25"/>
  <cols>
    <col min="1" max="1" width="15.5703125" bestFit="1" customWidth="1"/>
    <col min="2" max="2" width="108.140625" bestFit="1" customWidth="1"/>
    <col min="3" max="3" width="24.42578125" bestFit="1" customWidth="1"/>
    <col min="4" max="4" width="24.42578125" customWidth="1"/>
    <col min="5" max="6" width="23" bestFit="1" customWidth="1"/>
    <col min="7" max="8" width="18" bestFit="1" customWidth="1"/>
  </cols>
  <sheetData>
    <row r="1" spans="1:8" x14ac:dyDescent="0.25">
      <c r="A1" s="1" t="s">
        <v>0</v>
      </c>
      <c r="B1" s="1" t="s">
        <v>11</v>
      </c>
      <c r="C1" s="1" t="s">
        <v>1</v>
      </c>
      <c r="D1" s="1" t="s">
        <v>5</v>
      </c>
      <c r="E1" s="4" t="s">
        <v>3</v>
      </c>
      <c r="F1" s="1" t="s">
        <v>17</v>
      </c>
      <c r="G1" s="1"/>
      <c r="H1" s="1"/>
    </row>
    <row r="2" spans="1:8" x14ac:dyDescent="0.25">
      <c r="A2" s="2" t="s">
        <v>2</v>
      </c>
      <c r="B2" s="2" t="s">
        <v>4</v>
      </c>
      <c r="C2" s="3">
        <v>85.646000000000001</v>
      </c>
      <c r="D2" s="2" t="s">
        <v>6</v>
      </c>
      <c r="E2" s="5">
        <v>85.646000000000001</v>
      </c>
      <c r="F2" s="2">
        <f>E2-C2</f>
        <v>0</v>
      </c>
      <c r="G2" s="2"/>
      <c r="H2" s="2"/>
    </row>
    <row r="3" spans="1:8" x14ac:dyDescent="0.25">
      <c r="A3" s="2" t="s">
        <v>8</v>
      </c>
      <c r="B3" s="2" t="s">
        <v>7</v>
      </c>
      <c r="C3" s="3">
        <v>86.947500000000005</v>
      </c>
      <c r="D3" s="2" t="s">
        <v>6</v>
      </c>
      <c r="E3" s="5">
        <v>86.947500000000005</v>
      </c>
      <c r="F3" s="2">
        <f t="shared" ref="F3:F20" si="0">E3-C3</f>
        <v>0</v>
      </c>
      <c r="G3" s="2"/>
      <c r="H3" s="2"/>
    </row>
    <row r="4" spans="1:8" x14ac:dyDescent="0.25">
      <c r="A4" s="2" t="s">
        <v>9</v>
      </c>
      <c r="B4" s="2" t="s">
        <v>10</v>
      </c>
      <c r="C4" s="3">
        <v>81.051599999999993</v>
      </c>
      <c r="D4" s="2" t="s">
        <v>12</v>
      </c>
      <c r="E4" s="5">
        <v>81.078400000000002</v>
      </c>
      <c r="F4" s="2">
        <f t="shared" si="0"/>
        <v>2.6800000000008595E-2</v>
      </c>
      <c r="G4" s="2"/>
      <c r="H4" s="2"/>
    </row>
    <row r="5" spans="1:8" x14ac:dyDescent="0.25">
      <c r="A5" s="2" t="s">
        <v>13</v>
      </c>
      <c r="B5" s="2" t="s">
        <v>14</v>
      </c>
      <c r="C5" s="3">
        <v>74.319999999999993</v>
      </c>
      <c r="D5" s="2" t="s">
        <v>6</v>
      </c>
      <c r="E5" s="5">
        <v>74.319999999999993</v>
      </c>
      <c r="F5" s="2">
        <f t="shared" si="0"/>
        <v>0</v>
      </c>
      <c r="G5" s="2"/>
      <c r="H5" s="2"/>
    </row>
    <row r="6" spans="1:8" x14ac:dyDescent="0.25">
      <c r="A6" s="2" t="s">
        <v>16</v>
      </c>
      <c r="B6" s="2" t="s">
        <v>15</v>
      </c>
      <c r="C6" s="3">
        <v>75.23</v>
      </c>
      <c r="D6" s="2" t="s">
        <v>6</v>
      </c>
      <c r="E6" s="5">
        <v>75.227000000000004</v>
      </c>
      <c r="F6" s="2">
        <f t="shared" si="0"/>
        <v>-3.0000000000001137E-3</v>
      </c>
      <c r="G6" s="2"/>
      <c r="H6" s="2"/>
    </row>
    <row r="7" spans="1:8" x14ac:dyDescent="0.25">
      <c r="A7" s="2" t="s">
        <v>19</v>
      </c>
      <c r="B7" s="2" t="s">
        <v>18</v>
      </c>
      <c r="C7" s="3">
        <v>72.918000000000006</v>
      </c>
      <c r="D7" s="2" t="s">
        <v>6</v>
      </c>
      <c r="E7" s="5">
        <v>72.918000000000006</v>
      </c>
      <c r="F7" s="2">
        <f t="shared" si="0"/>
        <v>0</v>
      </c>
      <c r="G7" s="2"/>
      <c r="H7" s="2"/>
    </row>
    <row r="8" spans="1:8" x14ac:dyDescent="0.25">
      <c r="A8" s="2" t="s">
        <v>21</v>
      </c>
      <c r="B8" s="2" t="s">
        <v>20</v>
      </c>
      <c r="C8" s="3">
        <v>75.293999999999997</v>
      </c>
      <c r="D8" s="2" t="s">
        <v>6</v>
      </c>
      <c r="E8" s="5">
        <v>75.293999999999997</v>
      </c>
      <c r="F8" s="2">
        <f t="shared" si="0"/>
        <v>0</v>
      </c>
      <c r="G8" s="2"/>
      <c r="H8" s="2"/>
    </row>
    <row r="9" spans="1:8" x14ac:dyDescent="0.25">
      <c r="A9" s="2" t="s">
        <v>23</v>
      </c>
      <c r="B9" s="2" t="s">
        <v>22</v>
      </c>
      <c r="C9" s="3">
        <v>59.203000000000003</v>
      </c>
      <c r="D9" s="2" t="s">
        <v>6</v>
      </c>
      <c r="E9" s="5">
        <v>59.203000000000003</v>
      </c>
      <c r="F9" s="2">
        <f t="shared" si="0"/>
        <v>0</v>
      </c>
      <c r="G9" s="2"/>
      <c r="H9" s="2"/>
    </row>
    <row r="10" spans="1:8" x14ac:dyDescent="0.25">
      <c r="A10" s="2" t="s">
        <v>24</v>
      </c>
      <c r="B10" s="2" t="s">
        <v>27</v>
      </c>
      <c r="C10" s="3">
        <v>74.22</v>
      </c>
      <c r="D10" s="2" t="s">
        <v>6</v>
      </c>
      <c r="E10" s="2">
        <v>74.215000000000003</v>
      </c>
      <c r="F10" s="3">
        <f>E10-C10</f>
        <v>-4.9999999999954525E-3</v>
      </c>
      <c r="G10" s="2"/>
      <c r="H10" s="2"/>
    </row>
    <row r="11" spans="1:8" x14ac:dyDescent="0.25">
      <c r="A11" s="2" t="s">
        <v>25</v>
      </c>
      <c r="B11" s="2" t="s">
        <v>28</v>
      </c>
      <c r="C11" s="3">
        <v>85.36</v>
      </c>
      <c r="D11" s="2" t="s">
        <v>6</v>
      </c>
      <c r="E11" s="2">
        <v>85.355000000000004</v>
      </c>
      <c r="F11" s="2">
        <f t="shared" si="0"/>
        <v>-4.9999999999954525E-3</v>
      </c>
      <c r="G11" s="2"/>
      <c r="H11" s="2"/>
    </row>
    <row r="12" spans="1:8" x14ac:dyDescent="0.25">
      <c r="A12" s="2" t="s">
        <v>26</v>
      </c>
      <c r="B12" s="2" t="s">
        <v>29</v>
      </c>
      <c r="C12" s="3">
        <v>67.576999999999998</v>
      </c>
      <c r="D12" s="2" t="s">
        <v>12</v>
      </c>
      <c r="E12" s="2">
        <v>67.577299999999994</v>
      </c>
      <c r="F12" s="2">
        <f t="shared" si="0"/>
        <v>2.9999999999574811E-4</v>
      </c>
      <c r="G12" s="2"/>
      <c r="H12" s="2"/>
    </row>
    <row r="13" spans="1:8" x14ac:dyDescent="0.25">
      <c r="A13" s="6" t="s">
        <v>31</v>
      </c>
      <c r="B13" s="6" t="s">
        <v>30</v>
      </c>
      <c r="C13" s="7">
        <v>77.831000000000003</v>
      </c>
      <c r="D13" s="2" t="s">
        <v>6</v>
      </c>
      <c r="E13" s="2">
        <v>77.831000000000003</v>
      </c>
      <c r="F13" s="2">
        <f t="shared" si="0"/>
        <v>0</v>
      </c>
      <c r="G13" s="2"/>
      <c r="H13" s="2"/>
    </row>
    <row r="14" spans="1:8" x14ac:dyDescent="0.25">
      <c r="A14" s="6" t="s">
        <v>32</v>
      </c>
      <c r="B14" s="6" t="s">
        <v>33</v>
      </c>
      <c r="C14" s="7">
        <v>77.823999999999998</v>
      </c>
      <c r="D14" s="2" t="s">
        <v>6</v>
      </c>
      <c r="E14" s="6">
        <v>77.823999999999998</v>
      </c>
      <c r="F14" s="6">
        <f t="shared" si="0"/>
        <v>0</v>
      </c>
      <c r="G14" s="2"/>
      <c r="H14" s="2"/>
    </row>
    <row r="15" spans="1:8" x14ac:dyDescent="0.25">
      <c r="A15" s="6" t="s">
        <v>35</v>
      </c>
      <c r="B15" s="6" t="s">
        <v>34</v>
      </c>
      <c r="C15" s="7">
        <v>87.028000000000006</v>
      </c>
      <c r="D15" s="2" t="s">
        <v>6</v>
      </c>
      <c r="E15" s="6">
        <v>87.028000000000006</v>
      </c>
      <c r="F15" s="6">
        <f t="shared" si="0"/>
        <v>0</v>
      </c>
      <c r="G15" s="2"/>
      <c r="H15" s="2"/>
    </row>
    <row r="16" spans="1:8" s="8" customFormat="1" x14ac:dyDescent="0.25">
      <c r="A16" s="6" t="s">
        <v>36</v>
      </c>
      <c r="B16" s="6" t="s">
        <v>37</v>
      </c>
      <c r="C16" s="7">
        <v>64.852999999999994</v>
      </c>
      <c r="D16" s="6" t="s">
        <v>12</v>
      </c>
      <c r="E16" s="6">
        <v>64.852900000000005</v>
      </c>
      <c r="F16" s="6">
        <f t="shared" si="0"/>
        <v>-9.9999999989108801E-5</v>
      </c>
      <c r="G16" s="6"/>
      <c r="H16" s="6"/>
    </row>
    <row r="17" spans="1:8" x14ac:dyDescent="0.25">
      <c r="A17" s="6" t="s">
        <v>39</v>
      </c>
      <c r="B17" s="6" t="s">
        <v>38</v>
      </c>
      <c r="C17" s="7">
        <v>94.200999999999993</v>
      </c>
      <c r="D17" s="2" t="s">
        <v>6</v>
      </c>
      <c r="E17" s="6">
        <v>94.200999999999993</v>
      </c>
      <c r="F17" s="6">
        <f t="shared" si="0"/>
        <v>0</v>
      </c>
      <c r="G17" s="2"/>
      <c r="H17" s="2"/>
    </row>
    <row r="18" spans="1:8" x14ac:dyDescent="0.25">
      <c r="A18" s="6" t="s">
        <v>41</v>
      </c>
      <c r="B18" s="6" t="s">
        <v>40</v>
      </c>
      <c r="C18" s="7">
        <v>101.06</v>
      </c>
      <c r="D18" s="2" t="s">
        <v>6</v>
      </c>
      <c r="E18" s="6">
        <v>101.06</v>
      </c>
      <c r="F18" s="6">
        <f t="shared" si="0"/>
        <v>0</v>
      </c>
      <c r="G18" s="2"/>
      <c r="H18" s="2"/>
    </row>
    <row r="19" spans="1:8" x14ac:dyDescent="0.25">
      <c r="A19" s="6" t="s">
        <v>42</v>
      </c>
      <c r="B19" s="6" t="s">
        <v>43</v>
      </c>
      <c r="C19" s="7">
        <v>77.057000000000002</v>
      </c>
      <c r="D19" s="2" t="s">
        <v>6</v>
      </c>
      <c r="E19" s="6">
        <v>77.057000000000002</v>
      </c>
      <c r="F19" s="6">
        <f t="shared" si="0"/>
        <v>0</v>
      </c>
      <c r="G19" s="2"/>
      <c r="H19" s="2"/>
    </row>
    <row r="20" spans="1:8" x14ac:dyDescent="0.25">
      <c r="A20" s="6" t="s">
        <v>45</v>
      </c>
      <c r="B20" s="6" t="s">
        <v>44</v>
      </c>
      <c r="C20" s="7">
        <v>100.973</v>
      </c>
      <c r="D20" s="2" t="s">
        <v>6</v>
      </c>
      <c r="E20" s="6">
        <v>100.973</v>
      </c>
      <c r="F20" s="6">
        <f t="shared" si="0"/>
        <v>0</v>
      </c>
      <c r="G20" s="2"/>
      <c r="H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 (GE Appliances, Haier)</cp:lastModifiedBy>
  <dcterms:created xsi:type="dcterms:W3CDTF">2021-06-14T11:18:42Z</dcterms:created>
  <dcterms:modified xsi:type="dcterms:W3CDTF">2025-04-21T18:35:00Z</dcterms:modified>
</cp:coreProperties>
</file>