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0E17BD5B-A8B2-45A9-B740-8C1831B401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igh bin" sheetId="4" r:id="rId1"/>
    <sheet name="density-cp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4" l="1"/>
  <c r="C35" i="4" s="1"/>
  <c r="D34" i="4"/>
  <c r="D35" i="4" s="1"/>
  <c r="E34" i="4"/>
  <c r="E35" i="4" s="1"/>
  <c r="F34" i="4"/>
  <c r="F35" i="4" s="1"/>
  <c r="G34" i="4"/>
  <c r="G35" i="4" s="1"/>
  <c r="H34" i="4"/>
  <c r="H35" i="4" s="1"/>
  <c r="I34" i="4"/>
  <c r="I35" i="4" s="1"/>
  <c r="J34" i="4"/>
  <c r="J35" i="4" s="1"/>
  <c r="K34" i="4"/>
  <c r="K35" i="4" s="1"/>
  <c r="L34" i="4"/>
  <c r="L35" i="4" s="1"/>
  <c r="M34" i="4"/>
  <c r="M35" i="4" s="1"/>
  <c r="N34" i="4"/>
  <c r="N35" i="4" s="1"/>
  <c r="O34" i="4"/>
  <c r="O35" i="4" s="1"/>
  <c r="B34" i="4"/>
  <c r="B35" i="4" s="1"/>
  <c r="O40" i="4" l="1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51" i="4" s="1"/>
  <c r="B45" i="4"/>
  <c r="B19" i="4"/>
  <c r="O51" i="4" l="1"/>
  <c r="N51" i="4"/>
  <c r="O36" i="4"/>
  <c r="O37" i="4" s="1"/>
  <c r="N36" i="4"/>
  <c r="N37" i="4" s="1"/>
  <c r="N39" i="4" l="1"/>
  <c r="N52" i="4" s="1"/>
  <c r="O39" i="4"/>
  <c r="O52" i="4" s="1"/>
  <c r="M51" i="4"/>
  <c r="L51" i="4"/>
  <c r="K51" i="4"/>
  <c r="J51" i="4"/>
  <c r="I51" i="4"/>
  <c r="H51" i="4"/>
  <c r="G51" i="4"/>
  <c r="F51" i="4"/>
  <c r="E51" i="4"/>
  <c r="D51" i="4"/>
  <c r="C51" i="4"/>
  <c r="M36" i="4"/>
  <c r="M37" i="4" s="1"/>
  <c r="L36" i="4"/>
  <c r="L37" i="4" s="1"/>
  <c r="K36" i="4"/>
  <c r="K37" i="4" s="1"/>
  <c r="J36" i="4"/>
  <c r="J37" i="4" s="1"/>
  <c r="I36" i="4"/>
  <c r="I37" i="4" s="1"/>
  <c r="H36" i="4"/>
  <c r="H37" i="4" s="1"/>
  <c r="G36" i="4"/>
  <c r="G37" i="4" s="1"/>
  <c r="F36" i="4"/>
  <c r="F37" i="4" s="1"/>
  <c r="E36" i="4"/>
  <c r="E37" i="4" s="1"/>
  <c r="D36" i="4"/>
  <c r="D37" i="4" s="1"/>
  <c r="C36" i="4"/>
  <c r="C37" i="4" s="1"/>
  <c r="B36" i="4"/>
  <c r="B37" i="4" s="1"/>
  <c r="E39" i="4" l="1"/>
  <c r="E52" i="4" s="1"/>
  <c r="D39" i="4"/>
  <c r="D52" i="4" s="1"/>
  <c r="I39" i="4"/>
  <c r="I52" i="4" s="1"/>
  <c r="M39" i="4"/>
  <c r="M52" i="4" s="1"/>
  <c r="B39" i="4"/>
  <c r="F39" i="4"/>
  <c r="F52" i="4" s="1"/>
  <c r="J39" i="4"/>
  <c r="J52" i="4" s="1"/>
  <c r="H39" i="4"/>
  <c r="H52" i="4" s="1"/>
  <c r="L39" i="4"/>
  <c r="L52" i="4" s="1"/>
  <c r="C39" i="4"/>
  <c r="C52" i="4" s="1"/>
  <c r="G39" i="4"/>
  <c r="G52" i="4" s="1"/>
  <c r="K39" i="4"/>
  <c r="K52" i="4" s="1"/>
  <c r="B52" i="4" l="1"/>
  <c r="B38" i="4"/>
  <c r="L43" i="4" s="1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G43" i="4" l="1"/>
  <c r="H42" i="4"/>
  <c r="O43" i="4"/>
  <c r="B42" i="4"/>
  <c r="M42" i="4"/>
  <c r="I42" i="4"/>
  <c r="K43" i="4"/>
  <c r="N42" i="4"/>
  <c r="M43" i="4"/>
  <c r="M44" i="4" s="1"/>
  <c r="D43" i="4"/>
  <c r="C43" i="4"/>
  <c r="K42" i="4"/>
  <c r="E42" i="4"/>
  <c r="G42" i="4"/>
  <c r="G44" i="4" s="1"/>
  <c r="I43" i="4"/>
  <c r="D42" i="4"/>
  <c r="J42" i="4"/>
  <c r="L42" i="4"/>
  <c r="L44" i="4" s="1"/>
  <c r="H43" i="4"/>
  <c r="H44" i="4" s="1"/>
  <c r="J43" i="4"/>
  <c r="N43" i="4"/>
  <c r="F43" i="4"/>
  <c r="F42" i="4"/>
  <c r="B43" i="4"/>
  <c r="B44" i="4" s="1"/>
  <c r="C42" i="4"/>
  <c r="E43" i="4"/>
  <c r="O42" i="4"/>
  <c r="O44" i="4" l="1"/>
  <c r="I44" i="4"/>
  <c r="K44" i="4"/>
  <c r="N44" i="4"/>
  <c r="D44" i="4"/>
  <c r="J44" i="4"/>
  <c r="E44" i="4"/>
  <c r="F44" i="4"/>
  <c r="P42" i="4"/>
  <c r="C44" i="4"/>
  <c r="P43" i="4"/>
  <c r="P44" i="4" l="1"/>
  <c r="B46" i="4" s="1"/>
  <c r="E48" i="4" s="1"/>
  <c r="F48" i="4" l="1"/>
  <c r="M48" i="4"/>
  <c r="O48" i="4"/>
  <c r="I48" i="4"/>
  <c r="N48" i="4"/>
  <c r="K48" i="4"/>
  <c r="J48" i="4"/>
  <c r="C48" i="4"/>
  <c r="G48" i="4"/>
  <c r="L48" i="4"/>
  <c r="D48" i="4"/>
  <c r="B48" i="4"/>
  <c r="H48" i="4"/>
  <c r="P48" i="4" l="1"/>
  <c r="R4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subbu</author>
  </authors>
  <commentList>
    <comment ref="A35" authorId="0" shapeId="0" xr:uid="{4F3F38F9-5D89-4293-B8A3-81B85181076A}">
      <text>
        <r>
          <rPr>
            <b/>
            <sz val="9"/>
            <color indexed="81"/>
            <rFont val="Tahoma"/>
            <family val="2"/>
          </rPr>
          <t>subbu:</t>
        </r>
        <r>
          <rPr>
            <sz val="9"/>
            <color indexed="81"/>
            <rFont val="Tahoma"/>
            <family val="2"/>
          </rPr>
          <t xml:space="preserve">
Calculated based on the outlet water temperature</t>
        </r>
      </text>
    </comment>
    <comment ref="A37" authorId="0" shapeId="0" xr:uid="{8F105D31-B6FF-4F0C-910A-A5A73F6CD88C}">
      <text>
        <r>
          <rPr>
            <b/>
            <sz val="9"/>
            <color indexed="81"/>
            <rFont val="Tahoma"/>
            <family val="2"/>
          </rPr>
          <t>subbu:</t>
        </r>
        <r>
          <rPr>
            <sz val="9"/>
            <color indexed="81"/>
            <rFont val="Tahoma"/>
            <family val="2"/>
          </rPr>
          <t xml:space="preserve">
Calculated based on water temperature value in row 34</t>
        </r>
      </text>
    </comment>
  </commentList>
</comments>
</file>

<file path=xl/sharedStrings.xml><?xml version="1.0" encoding="utf-8"?>
<sst xmlns="http://schemas.openxmlformats.org/spreadsheetml/2006/main" count="83" uniqueCount="76">
  <si>
    <t>[sec]</t>
  </si>
  <si>
    <t>Input</t>
  </si>
  <si>
    <t>Mi</t>
  </si>
  <si>
    <t>Standard Weights, Measures and Conversions</t>
  </si>
  <si>
    <t>Properties of Water Based on ASME Int. Steam Tables Published in                                                                                                      2000 ASME Steam Tables are formulated under IAPWS-IF97                                                                                                                IAPWS is the International Association for the Properties of Water and Steam</t>
  </si>
  <si>
    <t>T         (°F)</t>
  </si>
  <si>
    <r>
      <t>C</t>
    </r>
    <r>
      <rPr>
        <b/>
        <vertAlign val="subscript"/>
        <sz val="10"/>
        <color theme="1"/>
        <rFont val="Times New Roman"/>
        <family val="1"/>
      </rPr>
      <t>p</t>
    </r>
  </si>
  <si>
    <t>Density</t>
  </si>
  <si>
    <t>Cp x Density</t>
  </si>
  <si>
    <r>
      <t>T       (</t>
    </r>
    <r>
      <rPr>
        <b/>
        <vertAlign val="superscript"/>
        <sz val="10"/>
        <color theme="1"/>
        <rFont val="Times New Roman"/>
        <family val="1"/>
      </rPr>
      <t>o</t>
    </r>
    <r>
      <rPr>
        <b/>
        <sz val="10"/>
        <color theme="1"/>
        <rFont val="Times New Roman"/>
        <family val="1"/>
      </rPr>
      <t>C)</t>
    </r>
  </si>
  <si>
    <r>
      <t xml:space="preserve">Btu/(lbm </t>
    </r>
    <r>
      <rPr>
        <b/>
        <sz val="10"/>
        <color theme="1"/>
        <rFont val="Symbol"/>
        <family val="1"/>
        <charset val="2"/>
      </rPr>
      <t>´</t>
    </r>
    <r>
      <rPr>
        <b/>
        <sz val="10"/>
        <color theme="1"/>
        <rFont val="Times New Roman"/>
        <family val="1"/>
      </rPr>
      <t xml:space="preserve"> °F)</t>
    </r>
  </si>
  <si>
    <r>
      <t>(lbm/ft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)</t>
    </r>
  </si>
  <si>
    <t>(lbm/gal)</t>
  </si>
  <si>
    <t>(Btu/°F x gal)</t>
  </si>
  <si>
    <r>
      <t xml:space="preserve">kJ/(kg </t>
    </r>
    <r>
      <rPr>
        <b/>
        <sz val="10"/>
        <color theme="1"/>
        <rFont val="Symbol"/>
        <family val="1"/>
        <charset val="2"/>
      </rPr>
      <t>´</t>
    </r>
    <r>
      <rPr>
        <b/>
        <sz val="10"/>
        <color theme="1"/>
        <rFont val="Times New Roman"/>
        <family val="1"/>
      </rPr>
      <t xml:space="preserve"> </t>
    </r>
    <r>
      <rPr>
        <b/>
        <vertAlign val="superscript"/>
        <sz val="10"/>
        <color theme="1"/>
        <rFont val="Times New Roman"/>
        <family val="1"/>
      </rPr>
      <t>o</t>
    </r>
    <r>
      <rPr>
        <b/>
        <sz val="10"/>
        <color theme="1"/>
        <rFont val="Times New Roman"/>
        <family val="1"/>
      </rPr>
      <t>K)</t>
    </r>
  </si>
  <si>
    <r>
      <t>kg/m</t>
    </r>
    <r>
      <rPr>
        <b/>
        <vertAlign val="superscript"/>
        <sz val="10"/>
        <color theme="1"/>
        <rFont val="Times New Roman"/>
        <family val="1"/>
      </rPr>
      <t>3</t>
    </r>
  </si>
  <si>
    <t>Output</t>
  </si>
  <si>
    <t>Thermal Efficiency</t>
  </si>
  <si>
    <t>QHW,67,i</t>
  </si>
  <si>
    <t>Qdm</t>
  </si>
  <si>
    <t>Input (BTU/h)</t>
  </si>
  <si>
    <t>Corrected Gas Consumption</t>
  </si>
  <si>
    <t>Uncorrected Gas Consumption</t>
  </si>
  <si>
    <t xml:space="preserve">Correction factor </t>
  </si>
  <si>
    <t>Avg. Water Flow Rate</t>
  </si>
  <si>
    <t>Avg. Supply Water Temp.</t>
  </si>
  <si>
    <t>Avg. Delivery Water Temp.</t>
  </si>
  <si>
    <t>Total Gas Consumption</t>
  </si>
  <si>
    <t>Burner on Duration</t>
  </si>
  <si>
    <t>Model #</t>
  </si>
  <si>
    <t>Test Date</t>
  </si>
  <si>
    <t>Manufacturer</t>
  </si>
  <si>
    <t>Serial #</t>
  </si>
  <si>
    <t>Btu/hr</t>
  </si>
  <si>
    <t>EVENT TABLE</t>
  </si>
  <si>
    <t>Total Test (Qt)</t>
  </si>
  <si>
    <t>Duration</t>
  </si>
  <si>
    <t>Barometer</t>
  </si>
  <si>
    <t>[inHg]</t>
  </si>
  <si>
    <t>Ambient Temperature</t>
  </si>
  <si>
    <t>[°F]</t>
  </si>
  <si>
    <t>Ambient Humidity</t>
  </si>
  <si>
    <t>[%RH]</t>
  </si>
  <si>
    <t>Power Consumption</t>
  </si>
  <si>
    <t>[ cf]</t>
  </si>
  <si>
    <t>Higher Heating Value</t>
  </si>
  <si>
    <t>Gas Temperature</t>
  </si>
  <si>
    <t>DRAW TABLE</t>
  </si>
  <si>
    <t>[gpm]</t>
  </si>
  <si>
    <t>Total Water Flow</t>
  </si>
  <si>
    <t>[gal]</t>
  </si>
  <si>
    <t>Total Water Drawn {m}</t>
  </si>
  <si>
    <t>[lb]</t>
  </si>
  <si>
    <t>[hr]</t>
  </si>
  <si>
    <t>[wh]</t>
  </si>
  <si>
    <t>[cf]</t>
  </si>
  <si>
    <t>[scf]</t>
  </si>
  <si>
    <t>[btu/cf]</t>
  </si>
  <si>
    <t>Gas Meter Pressure</t>
  </si>
  <si>
    <r>
      <t>Q</t>
    </r>
    <r>
      <rPr>
        <vertAlign val="subscript"/>
        <sz val="9"/>
        <rFont val="Calibri"/>
        <family val="2"/>
        <scheme val="minor"/>
      </rPr>
      <t>t</t>
    </r>
    <r>
      <rPr>
        <sz val="9"/>
        <rFont val="Calibri"/>
        <family val="2"/>
        <scheme val="minor"/>
      </rPr>
      <t xml:space="preserve">, Input </t>
    </r>
  </si>
  <si>
    <t>QHW,i</t>
  </si>
  <si>
    <t>QHWD,i</t>
  </si>
  <si>
    <t>UEF,i</t>
  </si>
  <si>
    <t>(Tdel,i + Tin,i)/2</t>
  </si>
  <si>
    <t>Lab ID #</t>
  </si>
  <si>
    <t>Gas Type</t>
  </si>
  <si>
    <t>Rated Input</t>
  </si>
  <si>
    <t>TR #</t>
  </si>
  <si>
    <t>Test Station #</t>
  </si>
  <si>
    <t>Comments:</t>
  </si>
  <si>
    <t>Total Elec. Power Consumption</t>
  </si>
  <si>
    <t>[in. w.c]</t>
  </si>
  <si>
    <t>Enter values in highlighted cells</t>
  </si>
  <si>
    <r>
      <t>Density (</t>
    </r>
    <r>
      <rPr>
        <sz val="9"/>
        <color theme="1"/>
        <rFont val="Calibri"/>
        <family val="2"/>
      </rPr>
      <t>ρ,i)</t>
    </r>
  </si>
  <si>
    <t>Cp,i</t>
  </si>
  <si>
    <t>Qr,1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</si>
</sst>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#,##0.0000"/>
    <numFmt numFmtId="167" formatCode="#,##0.000"/>
    <numFmt numFmtId="168" formatCode="0.000"/>
  </numFmts>
  <fonts count="1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vertAlign val="subscript"/>
      <sz val="9"/>
      <name val="Calibri"/>
      <family val="2"/>
      <scheme val="minor"/>
    </font>
    <font>
      <sz val="9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/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0" borderId="0" xfId="0" applyFont="1"/>
    <xf numFmtId="9" fontId="9" fillId="0" borderId="0" xfId="1" applyFont="1"/>
    <xf numFmtId="0" fontId="9" fillId="0" borderId="0" xfId="0" applyFont="1" applyProtection="1">
      <protection locked="0"/>
    </xf>
    <xf numFmtId="0" fontId="11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4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4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7" fontId="10" fillId="0" borderId="0" xfId="0" applyNumberFormat="1" applyFont="1" applyFill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right" vertical="center"/>
    </xf>
    <xf numFmtId="4" fontId="11" fillId="5" borderId="1" xfId="0" applyNumberFormat="1" applyFont="1" applyFill="1" applyBorder="1" applyAlignment="1" applyProtection="1">
      <alignment horizontal="right" vertical="center" wrapText="1" indent="1"/>
      <protection locked="0"/>
    </xf>
    <xf numFmtId="4" fontId="11" fillId="5" borderId="11" xfId="0" applyNumberFormat="1" applyFont="1" applyFill="1" applyBorder="1" applyAlignment="1" applyProtection="1">
      <alignment horizontal="right" vertical="center" wrapText="1" indent="1"/>
      <protection locked="0"/>
    </xf>
    <xf numFmtId="0" fontId="11" fillId="0" borderId="0" xfId="0" applyFont="1" applyBorder="1" applyAlignment="1">
      <alignment horizontal="right" vertical="center" wrapText="1" indent="2"/>
    </xf>
    <xf numFmtId="0" fontId="9" fillId="0" borderId="0" xfId="0" applyFont="1" applyAlignment="1" applyProtection="1">
      <alignment horizontal="left"/>
      <protection locked="0"/>
    </xf>
    <xf numFmtId="0" fontId="11" fillId="0" borderId="1" xfId="0" applyFont="1" applyBorder="1" applyAlignment="1">
      <alignment horizontal="left" vertical="center" wrapText="1" indent="3"/>
    </xf>
    <xf numFmtId="0" fontId="11" fillId="0" borderId="11" xfId="0" applyFont="1" applyBorder="1" applyAlignment="1">
      <alignment horizontal="left" vertical="center" wrapText="1" indent="3"/>
    </xf>
    <xf numFmtId="164" fontId="10" fillId="0" borderId="1" xfId="0" applyNumberFormat="1" applyFont="1" applyBorder="1" applyAlignment="1">
      <alignment horizontal="right" vertical="center" wrapText="1" indent="1"/>
    </xf>
    <xf numFmtId="164" fontId="10" fillId="0" borderId="11" xfId="0" applyNumberFormat="1" applyFont="1" applyBorder="1" applyAlignment="1">
      <alignment horizontal="right" vertical="center" wrapText="1" indent="1"/>
    </xf>
    <xf numFmtId="4" fontId="10" fillId="0" borderId="0" xfId="0" applyNumberFormat="1" applyFont="1" applyAlignment="1">
      <alignment horizontal="right"/>
    </xf>
    <xf numFmtId="0" fontId="9" fillId="5" borderId="0" xfId="0" applyFont="1" applyFill="1" applyBorder="1" applyAlignment="1">
      <alignment horizontal="left" vertical="top" wrapText="1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14</xdr:col>
      <xdr:colOff>241936</xdr:colOff>
      <xdr:row>74</xdr:row>
      <xdr:rowOff>62745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572750"/>
          <a:ext cx="9677400" cy="3392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tabSelected="1" workbookViewId="0">
      <selection activeCell="T45" sqref="T45"/>
    </sheetView>
  </sheetViews>
  <sheetFormatPr defaultColWidth="8.88671875" defaultRowHeight="12" x14ac:dyDescent="0.25"/>
  <cols>
    <col min="1" max="1" width="21.88671875" style="22" customWidth="1"/>
    <col min="2" max="2" width="10.44140625" style="22" customWidth="1"/>
    <col min="3" max="4" width="8.109375" style="22" customWidth="1"/>
    <col min="5" max="6" width="11" style="22" customWidth="1"/>
    <col min="7" max="9" width="8.109375" style="22" customWidth="1"/>
    <col min="10" max="13" width="8.88671875" style="22"/>
    <col min="14" max="14" width="9.5546875" style="22" bestFit="1" customWidth="1"/>
    <col min="15" max="17" width="8.88671875" style="22"/>
    <col min="18" max="18" width="0" style="22" hidden="1" customWidth="1"/>
    <col min="19" max="16384" width="8.88671875" style="22"/>
  </cols>
  <sheetData>
    <row r="1" spans="1:16" x14ac:dyDescent="0.25">
      <c r="A1" s="22" t="s">
        <v>67</v>
      </c>
      <c r="B1" s="58"/>
      <c r="C1" s="58"/>
      <c r="D1" s="58"/>
      <c r="E1" s="58"/>
      <c r="F1" s="22" t="s">
        <v>30</v>
      </c>
      <c r="G1" s="24"/>
    </row>
    <row r="2" spans="1:16" x14ac:dyDescent="0.25">
      <c r="A2" s="22" t="s">
        <v>64</v>
      </c>
      <c r="B2" s="58"/>
      <c r="C2" s="58"/>
      <c r="D2" s="58"/>
      <c r="E2" s="58"/>
      <c r="F2" s="22" t="s">
        <v>68</v>
      </c>
    </row>
    <row r="3" spans="1:16" x14ac:dyDescent="0.25">
      <c r="A3" s="22" t="s">
        <v>31</v>
      </c>
      <c r="B3" s="58"/>
      <c r="C3" s="58"/>
      <c r="D3" s="58"/>
      <c r="E3" s="58"/>
      <c r="F3" s="22" t="s">
        <v>65</v>
      </c>
      <c r="G3" s="24"/>
    </row>
    <row r="4" spans="1:16" x14ac:dyDescent="0.25">
      <c r="A4" s="22" t="s">
        <v>29</v>
      </c>
      <c r="B4" s="58"/>
      <c r="C4" s="58"/>
      <c r="D4" s="58"/>
      <c r="E4" s="58"/>
      <c r="F4" s="22" t="s">
        <v>66</v>
      </c>
      <c r="G4" s="24"/>
      <c r="H4" s="22" t="s">
        <v>33</v>
      </c>
    </row>
    <row r="5" spans="1:16" x14ac:dyDescent="0.25">
      <c r="A5" s="22" t="s">
        <v>32</v>
      </c>
      <c r="B5" s="58"/>
      <c r="C5" s="58"/>
      <c r="D5" s="58"/>
      <c r="E5" s="58"/>
    </row>
    <row r="6" spans="1:16" x14ac:dyDescent="0.25">
      <c r="A6" s="22" t="s">
        <v>69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6" x14ac:dyDescent="0.25">
      <c r="A7" s="24"/>
      <c r="B7" s="58"/>
      <c r="C7" s="58"/>
      <c r="D7" s="58"/>
      <c r="E7" s="24"/>
      <c r="F7" s="24"/>
      <c r="G7" s="24"/>
    </row>
    <row r="8" spans="1:16" ht="15" customHeight="1" x14ac:dyDescent="0.25">
      <c r="A8" s="25" t="s">
        <v>34</v>
      </c>
      <c r="B8" s="59" t="s">
        <v>35</v>
      </c>
      <c r="C8" s="60"/>
      <c r="D8" s="30"/>
      <c r="E8" s="31"/>
      <c r="F8" s="64" t="s">
        <v>72</v>
      </c>
      <c r="G8" s="64"/>
      <c r="H8" s="64"/>
      <c r="I8" s="32"/>
    </row>
    <row r="9" spans="1:16" x14ac:dyDescent="0.25">
      <c r="A9" s="26" t="s">
        <v>36</v>
      </c>
      <c r="B9" s="55">
        <v>24</v>
      </c>
      <c r="C9" s="56"/>
      <c r="D9" s="27" t="s">
        <v>53</v>
      </c>
      <c r="E9" s="33"/>
      <c r="F9" s="34"/>
      <c r="G9" s="57"/>
      <c r="H9" s="57"/>
      <c r="I9" s="35"/>
    </row>
    <row r="10" spans="1:16" x14ac:dyDescent="0.25">
      <c r="A10" s="26" t="s">
        <v>37</v>
      </c>
      <c r="B10" s="55">
        <v>24.95</v>
      </c>
      <c r="C10" s="56"/>
      <c r="D10" s="27" t="s">
        <v>38</v>
      </c>
      <c r="E10" s="33"/>
      <c r="F10" s="34"/>
      <c r="G10" s="57"/>
      <c r="H10" s="57"/>
      <c r="I10" s="35"/>
    </row>
    <row r="11" spans="1:16" x14ac:dyDescent="0.25">
      <c r="A11" s="26" t="s">
        <v>39</v>
      </c>
      <c r="B11" s="55">
        <v>69</v>
      </c>
      <c r="C11" s="56"/>
      <c r="D11" s="27" t="s">
        <v>40</v>
      </c>
      <c r="E11" s="33"/>
      <c r="F11" s="34"/>
      <c r="G11" s="57"/>
      <c r="H11" s="57"/>
      <c r="I11" s="35"/>
    </row>
    <row r="12" spans="1:16" x14ac:dyDescent="0.25">
      <c r="A12" s="26" t="s">
        <v>41</v>
      </c>
      <c r="B12" s="55">
        <v>50</v>
      </c>
      <c r="C12" s="56"/>
      <c r="D12" s="27" t="s">
        <v>42</v>
      </c>
      <c r="E12" s="33"/>
      <c r="F12" s="34"/>
      <c r="G12" s="57"/>
      <c r="H12" s="57"/>
      <c r="I12" s="35"/>
    </row>
    <row r="13" spans="1:16" x14ac:dyDescent="0.25">
      <c r="A13" s="26" t="s">
        <v>43</v>
      </c>
      <c r="B13" s="55">
        <v>85.6</v>
      </c>
      <c r="C13" s="56"/>
      <c r="D13" s="27" t="s">
        <v>54</v>
      </c>
      <c r="E13" s="33"/>
      <c r="F13" s="34"/>
      <c r="G13" s="57"/>
      <c r="H13" s="57"/>
      <c r="I13" s="35"/>
    </row>
    <row r="14" spans="1:16" x14ac:dyDescent="0.25">
      <c r="A14" s="54" t="s">
        <v>22</v>
      </c>
      <c r="B14" s="55">
        <v>53.9</v>
      </c>
      <c r="C14" s="56"/>
      <c r="D14" s="27" t="s">
        <v>55</v>
      </c>
      <c r="E14" s="33"/>
      <c r="F14" s="34"/>
      <c r="G14" s="57"/>
      <c r="H14" s="57"/>
      <c r="I14" s="35"/>
    </row>
    <row r="15" spans="1:16" ht="12" customHeight="1" x14ac:dyDescent="0.25">
      <c r="A15" s="26" t="s">
        <v>21</v>
      </c>
      <c r="B15" s="55">
        <v>53.9</v>
      </c>
      <c r="C15" s="56"/>
      <c r="D15" s="27" t="s">
        <v>56</v>
      </c>
      <c r="E15" s="33"/>
      <c r="F15" s="34"/>
      <c r="G15" s="57"/>
      <c r="H15" s="57"/>
      <c r="I15" s="35"/>
    </row>
    <row r="16" spans="1:16" x14ac:dyDescent="0.25">
      <c r="A16" s="26" t="s">
        <v>45</v>
      </c>
      <c r="B16" s="55">
        <v>1060</v>
      </c>
      <c r="C16" s="56"/>
      <c r="D16" s="27" t="s">
        <v>57</v>
      </c>
      <c r="E16" s="33"/>
      <c r="F16" s="34"/>
      <c r="G16" s="57"/>
      <c r="H16" s="57"/>
      <c r="I16" s="35"/>
    </row>
    <row r="17" spans="1:16" x14ac:dyDescent="0.25">
      <c r="A17" s="26" t="s">
        <v>46</v>
      </c>
      <c r="B17" s="55">
        <v>72</v>
      </c>
      <c r="C17" s="56"/>
      <c r="D17" s="27" t="s">
        <v>40</v>
      </c>
      <c r="E17" s="33"/>
      <c r="F17" s="34"/>
      <c r="G17" s="57"/>
      <c r="H17" s="57"/>
      <c r="I17" s="35"/>
    </row>
    <row r="18" spans="1:16" x14ac:dyDescent="0.25">
      <c r="A18" s="26" t="s">
        <v>58</v>
      </c>
      <c r="B18" s="55">
        <v>9</v>
      </c>
      <c r="C18" s="56"/>
      <c r="D18" s="27" t="s">
        <v>71</v>
      </c>
      <c r="E18" s="33"/>
      <c r="F18" s="34"/>
      <c r="G18" s="57"/>
      <c r="H18" s="57"/>
      <c r="I18" s="35"/>
    </row>
    <row r="19" spans="1:16" hidden="1" x14ac:dyDescent="0.25">
      <c r="A19" s="26" t="s">
        <v>23</v>
      </c>
      <c r="B19" s="61">
        <f>B15/B14</f>
        <v>1</v>
      </c>
      <c r="C19" s="62"/>
      <c r="D19" s="27"/>
      <c r="E19" s="33"/>
      <c r="F19" s="35"/>
      <c r="G19" s="57"/>
      <c r="H19" s="57"/>
      <c r="I19" s="35"/>
    </row>
    <row r="21" spans="1:16" hidden="1" x14ac:dyDescent="0.25">
      <c r="A21" s="28"/>
      <c r="G21" s="63"/>
      <c r="H21" s="63"/>
    </row>
    <row r="22" spans="1:16" hidden="1" x14ac:dyDescent="0.25"/>
    <row r="24" spans="1:16" x14ac:dyDescent="0.25">
      <c r="A24" s="25" t="s">
        <v>47</v>
      </c>
      <c r="B24" s="29">
        <v>1</v>
      </c>
      <c r="C24" s="29">
        <v>2</v>
      </c>
      <c r="D24" s="29">
        <v>3</v>
      </c>
      <c r="E24" s="29">
        <v>4</v>
      </c>
      <c r="F24" s="38">
        <v>5</v>
      </c>
      <c r="G24" s="38">
        <v>6</v>
      </c>
      <c r="H24" s="38">
        <v>7</v>
      </c>
      <c r="I24" s="38">
        <v>8</v>
      </c>
      <c r="J24" s="38">
        <v>9</v>
      </c>
      <c r="K24" s="38">
        <v>10</v>
      </c>
      <c r="L24" s="38">
        <v>11</v>
      </c>
      <c r="M24" s="38">
        <v>12</v>
      </c>
      <c r="N24" s="38">
        <v>13</v>
      </c>
      <c r="O24" s="38">
        <v>14</v>
      </c>
      <c r="P24" s="39"/>
    </row>
    <row r="25" spans="1:16" ht="12" customHeight="1" x14ac:dyDescent="0.25">
      <c r="A25" s="26" t="s">
        <v>70</v>
      </c>
      <c r="B25" s="40">
        <v>8.73</v>
      </c>
      <c r="C25" s="40">
        <v>1.55</v>
      </c>
      <c r="D25" s="40">
        <v>0.65</v>
      </c>
      <c r="E25" s="40">
        <v>4.5599999999999996</v>
      </c>
      <c r="F25" s="40">
        <v>4.91</v>
      </c>
      <c r="G25" s="40">
        <v>2.61</v>
      </c>
      <c r="H25" s="40">
        <v>0.7</v>
      </c>
      <c r="I25" s="40">
        <v>0.65</v>
      </c>
      <c r="J25" s="40">
        <v>0.75</v>
      </c>
      <c r="K25" s="40">
        <v>1.35</v>
      </c>
      <c r="L25" s="40">
        <v>1.35</v>
      </c>
      <c r="M25" s="40">
        <v>1</v>
      </c>
      <c r="N25" s="40">
        <v>1</v>
      </c>
      <c r="O25" s="40">
        <v>4.6100000000000003</v>
      </c>
      <c r="P25" s="41" t="s">
        <v>54</v>
      </c>
    </row>
    <row r="26" spans="1:16" hidden="1" x14ac:dyDescent="0.25">
      <c r="A26" s="26" t="s">
        <v>24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 t="s">
        <v>48</v>
      </c>
    </row>
    <row r="27" spans="1:16" hidden="1" x14ac:dyDescent="0.25">
      <c r="A27" s="26" t="s">
        <v>51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 t="s">
        <v>52</v>
      </c>
    </row>
    <row r="28" spans="1:16" x14ac:dyDescent="0.25">
      <c r="A28" s="26" t="s">
        <v>49</v>
      </c>
      <c r="B28" s="40">
        <v>27.02</v>
      </c>
      <c r="C28" s="40">
        <v>2.02</v>
      </c>
      <c r="D28" s="40">
        <v>1.02</v>
      </c>
      <c r="E28" s="40">
        <v>9.0399999999999991</v>
      </c>
      <c r="F28" s="40">
        <v>15.08</v>
      </c>
      <c r="G28" s="40">
        <v>5.04</v>
      </c>
      <c r="H28" s="40">
        <v>1.02</v>
      </c>
      <c r="I28" s="40">
        <v>1.02</v>
      </c>
      <c r="J28" s="40">
        <v>1.03</v>
      </c>
      <c r="K28" s="40">
        <v>2.0299999999999998</v>
      </c>
      <c r="L28" s="40">
        <v>2.0299999999999998</v>
      </c>
      <c r="M28" s="40">
        <v>2.04</v>
      </c>
      <c r="N28" s="40">
        <v>2.0499999999999998</v>
      </c>
      <c r="O28" s="40">
        <v>14.07</v>
      </c>
      <c r="P28" s="41" t="s">
        <v>50</v>
      </c>
    </row>
    <row r="29" spans="1:16" x14ac:dyDescent="0.25">
      <c r="A29" s="26" t="s">
        <v>25</v>
      </c>
      <c r="B29" s="40">
        <v>57.74</v>
      </c>
      <c r="C29" s="40">
        <v>58</v>
      </c>
      <c r="D29" s="40">
        <v>57.88</v>
      </c>
      <c r="E29" s="40">
        <v>57.66</v>
      </c>
      <c r="F29" s="40">
        <v>57.76</v>
      </c>
      <c r="G29" s="40">
        <v>57.62</v>
      </c>
      <c r="H29" s="40">
        <v>58.19</v>
      </c>
      <c r="I29" s="40">
        <v>58.04</v>
      </c>
      <c r="J29" s="40">
        <v>57.83</v>
      </c>
      <c r="K29" s="40">
        <v>58.03</v>
      </c>
      <c r="L29" s="40">
        <v>57.95</v>
      </c>
      <c r="M29" s="40">
        <v>57.64</v>
      </c>
      <c r="N29" s="40">
        <v>57.78</v>
      </c>
      <c r="O29" s="40">
        <v>57.69</v>
      </c>
      <c r="P29" s="41" t="s">
        <v>40</v>
      </c>
    </row>
    <row r="30" spans="1:16" x14ac:dyDescent="0.25">
      <c r="A30" s="26" t="s">
        <v>26</v>
      </c>
      <c r="B30" s="40">
        <v>125.51</v>
      </c>
      <c r="C30" s="40">
        <v>123.39</v>
      </c>
      <c r="D30" s="40">
        <v>120.72</v>
      </c>
      <c r="E30" s="40">
        <v>124.64</v>
      </c>
      <c r="F30" s="40">
        <v>124.01</v>
      </c>
      <c r="G30" s="40">
        <v>122.8</v>
      </c>
      <c r="H30" s="40">
        <v>116.79</v>
      </c>
      <c r="I30" s="40">
        <v>112.98</v>
      </c>
      <c r="J30" s="40">
        <v>123.7</v>
      </c>
      <c r="K30" s="40">
        <v>116.66</v>
      </c>
      <c r="L30" s="40">
        <v>122.56</v>
      </c>
      <c r="M30" s="40">
        <v>121.11</v>
      </c>
      <c r="N30" s="40">
        <v>121.5</v>
      </c>
      <c r="O30" s="40">
        <v>124.94</v>
      </c>
      <c r="P30" s="41" t="s">
        <v>40</v>
      </c>
    </row>
    <row r="31" spans="1:16" x14ac:dyDescent="0.25">
      <c r="A31" s="26" t="s">
        <v>28</v>
      </c>
      <c r="B31" s="40">
        <v>541</v>
      </c>
      <c r="C31" s="40">
        <v>126</v>
      </c>
      <c r="D31" s="40">
        <v>62</v>
      </c>
      <c r="E31" s="40">
        <v>327</v>
      </c>
      <c r="F31" s="40">
        <v>307</v>
      </c>
      <c r="G31" s="40">
        <v>186</v>
      </c>
      <c r="H31" s="40">
        <v>64</v>
      </c>
      <c r="I31" s="40">
        <v>61</v>
      </c>
      <c r="J31" s="40">
        <v>63</v>
      </c>
      <c r="K31" s="40">
        <v>124</v>
      </c>
      <c r="L31" s="40">
        <v>126</v>
      </c>
      <c r="M31" s="40">
        <v>75</v>
      </c>
      <c r="N31" s="40">
        <v>76</v>
      </c>
      <c r="O31" s="40">
        <v>286</v>
      </c>
      <c r="P31" s="41" t="s">
        <v>0</v>
      </c>
    </row>
    <row r="32" spans="1:16" x14ac:dyDescent="0.25">
      <c r="A32" s="26" t="s">
        <v>27</v>
      </c>
      <c r="B32" s="40">
        <v>17.2</v>
      </c>
      <c r="C32" s="40">
        <v>1.25</v>
      </c>
      <c r="D32" s="40">
        <v>0.65</v>
      </c>
      <c r="E32" s="40">
        <v>5.85</v>
      </c>
      <c r="F32" s="40">
        <v>9.5500000000000007</v>
      </c>
      <c r="G32" s="40">
        <v>3.2</v>
      </c>
      <c r="H32" s="40">
        <v>0.65</v>
      </c>
      <c r="I32" s="40">
        <v>0.65</v>
      </c>
      <c r="J32" s="40">
        <v>0.65</v>
      </c>
      <c r="K32" s="40">
        <v>1.3</v>
      </c>
      <c r="L32" s="40">
        <v>1.25</v>
      </c>
      <c r="M32" s="40">
        <v>1.25</v>
      </c>
      <c r="N32" s="40">
        <v>1.25</v>
      </c>
      <c r="O32" s="40">
        <v>8.8000000000000007</v>
      </c>
      <c r="P32" s="41" t="s">
        <v>44</v>
      </c>
    </row>
    <row r="33" spans="1:18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8" x14ac:dyDescent="0.25">
      <c r="A34" s="36" t="s">
        <v>73</v>
      </c>
      <c r="B34" s="42">
        <f>VLOOKUP(B30,'density-cp values'!$A$8:$D$1108,4,TRUE)</f>
        <v>8.2378999999999998</v>
      </c>
      <c r="C34" s="42">
        <f>VLOOKUP(C30,'density-cp values'!$A$8:$D$1108,4,TRUE)</f>
        <v>8.2425999999999995</v>
      </c>
      <c r="D34" s="42">
        <f>VLOOKUP(D30,'density-cp values'!$A$8:$D$1108,4,TRUE)</f>
        <v>8.2480399999999996</v>
      </c>
      <c r="E34" s="42">
        <f>VLOOKUP(E30,'density-cp values'!$A$8:$D$1108,4,TRUE)</f>
        <v>8.2398299999999995</v>
      </c>
      <c r="F34" s="42">
        <f>VLOOKUP(F30,'density-cp values'!$A$8:$D$1108,4,TRUE)</f>
        <v>8.2411100000000008</v>
      </c>
      <c r="G34" s="42">
        <f>VLOOKUP(G30,'density-cp values'!$A$8:$D$1108,4,TRUE)</f>
        <v>8.2436500000000006</v>
      </c>
      <c r="H34" s="42">
        <f>VLOOKUP(H30,'density-cp values'!$A$8:$D$1108,4,TRUE)</f>
        <v>8.2561900000000001</v>
      </c>
      <c r="I34" s="42">
        <f>VLOOKUP(I30,'density-cp values'!$A$8:$D$1108,4,TRUE)</f>
        <v>8.2636800000000008</v>
      </c>
      <c r="J34" s="42">
        <f>VLOOKUP(J30,'density-cp values'!$A$8:$D$1108,4,TRUE)</f>
        <v>8.2417499999999997</v>
      </c>
      <c r="K34" s="42">
        <f>VLOOKUP(K30,'density-cp values'!$A$8:$D$1108,4,TRUE)</f>
        <v>8.2563899999999997</v>
      </c>
      <c r="L34" s="42">
        <f>VLOOKUP(L30,'density-cp values'!$A$8:$D$1108,4,TRUE)</f>
        <v>8.2442899999999995</v>
      </c>
      <c r="M34" s="42">
        <f>VLOOKUP(M30,'density-cp values'!$A$8:$D$1108,4,TRUE)</f>
        <v>8.2472100000000008</v>
      </c>
      <c r="N34" s="42">
        <f>VLOOKUP(N30,'density-cp values'!$A$8:$D$1108,4,TRUE)</f>
        <v>8.2463800000000003</v>
      </c>
      <c r="O34" s="42">
        <f>VLOOKUP(O30,'density-cp values'!$A$8:$D$1108,4,TRUE)</f>
        <v>8.2391900000000007</v>
      </c>
      <c r="P34" s="37"/>
    </row>
    <row r="35" spans="1:18" x14ac:dyDescent="0.25">
      <c r="A35" s="28" t="s">
        <v>2</v>
      </c>
      <c r="B35" s="43">
        <f>B28*B34</f>
        <v>222.58805799999999</v>
      </c>
      <c r="C35" s="43">
        <f t="shared" ref="C35:O35" si="0">C28*C34</f>
        <v>16.650051999999999</v>
      </c>
      <c r="D35" s="43">
        <f t="shared" si="0"/>
        <v>8.4130007999999989</v>
      </c>
      <c r="E35" s="43">
        <f t="shared" si="0"/>
        <v>74.488063199999985</v>
      </c>
      <c r="F35" s="43">
        <f t="shared" si="0"/>
        <v>124.27593880000002</v>
      </c>
      <c r="G35" s="43">
        <f t="shared" si="0"/>
        <v>41.547996000000005</v>
      </c>
      <c r="H35" s="43">
        <f t="shared" si="0"/>
        <v>8.4213138000000001</v>
      </c>
      <c r="I35" s="43">
        <f t="shared" si="0"/>
        <v>8.4289536000000016</v>
      </c>
      <c r="J35" s="43">
        <f t="shared" si="0"/>
        <v>8.4890024999999998</v>
      </c>
      <c r="K35" s="43">
        <f t="shared" si="0"/>
        <v>16.760471699999997</v>
      </c>
      <c r="L35" s="43">
        <f t="shared" si="0"/>
        <v>16.735908699999996</v>
      </c>
      <c r="M35" s="43">
        <f t="shared" si="0"/>
        <v>16.824308400000003</v>
      </c>
      <c r="N35" s="43">
        <f t="shared" si="0"/>
        <v>16.905079000000001</v>
      </c>
      <c r="O35" s="43">
        <f t="shared" si="0"/>
        <v>115.92540330000001</v>
      </c>
      <c r="P35" s="44"/>
    </row>
    <row r="36" spans="1:18" x14ac:dyDescent="0.25">
      <c r="A36" s="28" t="s">
        <v>63</v>
      </c>
      <c r="B36" s="43">
        <f t="shared" ref="B36:O36" si="1">(B29+B30)/2</f>
        <v>91.625</v>
      </c>
      <c r="C36" s="43">
        <f t="shared" si="1"/>
        <v>90.694999999999993</v>
      </c>
      <c r="D36" s="43">
        <f t="shared" si="1"/>
        <v>89.3</v>
      </c>
      <c r="E36" s="43">
        <f t="shared" si="1"/>
        <v>91.15</v>
      </c>
      <c r="F36" s="43">
        <f t="shared" si="1"/>
        <v>90.885000000000005</v>
      </c>
      <c r="G36" s="43">
        <f t="shared" si="1"/>
        <v>90.21</v>
      </c>
      <c r="H36" s="43">
        <f t="shared" si="1"/>
        <v>87.490000000000009</v>
      </c>
      <c r="I36" s="43">
        <f t="shared" si="1"/>
        <v>85.51</v>
      </c>
      <c r="J36" s="43">
        <f t="shared" si="1"/>
        <v>90.765000000000001</v>
      </c>
      <c r="K36" s="43">
        <f t="shared" si="1"/>
        <v>87.344999999999999</v>
      </c>
      <c r="L36" s="43">
        <f t="shared" si="1"/>
        <v>90.254999999999995</v>
      </c>
      <c r="M36" s="43">
        <f t="shared" si="1"/>
        <v>89.375</v>
      </c>
      <c r="N36" s="44">
        <f t="shared" si="1"/>
        <v>89.64</v>
      </c>
      <c r="O36" s="44">
        <f t="shared" si="1"/>
        <v>91.314999999999998</v>
      </c>
      <c r="P36" s="44"/>
    </row>
    <row r="37" spans="1:18" x14ac:dyDescent="0.25">
      <c r="A37" s="28" t="s">
        <v>74</v>
      </c>
      <c r="B37" s="45">
        <f>VLOOKUP(B36,'density-cp values'!$A$8:$B$1108,2,TRUE)</f>
        <v>0.99826000000000004</v>
      </c>
      <c r="C37" s="45">
        <f>VLOOKUP(C36,'density-cp values'!$A$8:$B$1108,2,TRUE)</f>
        <v>0.99829000000000001</v>
      </c>
      <c r="D37" s="45">
        <f>VLOOKUP(D36,'density-cp values'!$A$8:$B$1108,2,TRUE)</f>
        <v>0.99833000000000005</v>
      </c>
      <c r="E37" s="45">
        <f>VLOOKUP(E36,'density-cp values'!$A$8:$B$1108,2,TRUE)</f>
        <v>0.99826999999999999</v>
      </c>
      <c r="F37" s="45">
        <f>VLOOKUP(F36,'density-cp values'!$A$8:$B$1108,2,TRUE)</f>
        <v>0.99827999999999995</v>
      </c>
      <c r="G37" s="45">
        <f>VLOOKUP(G36,'density-cp values'!$A$8:$B$1108,2,TRUE)</f>
        <v>0.99829999999999997</v>
      </c>
      <c r="H37" s="45">
        <f>VLOOKUP(H36,'density-cp values'!$A$8:$B$1108,2,TRUE)</f>
        <v>0.99839</v>
      </c>
      <c r="I37" s="45">
        <f>VLOOKUP(I36,'density-cp values'!$A$8:$B$1108,2,TRUE)</f>
        <v>0.99846000000000001</v>
      </c>
      <c r="J37" s="45">
        <f>VLOOKUP(J36,'density-cp values'!$A$8:$B$1108,2,TRUE)</f>
        <v>0.99829000000000001</v>
      </c>
      <c r="K37" s="45">
        <f>VLOOKUP(K36,'density-cp values'!$A$8:$B$1108,2,TRUE)</f>
        <v>0.99839</v>
      </c>
      <c r="L37" s="45">
        <f>VLOOKUP(L36,'density-cp values'!$A$8:$B$1108,2,TRUE)</f>
        <v>0.99829999999999997</v>
      </c>
      <c r="M37" s="45">
        <f>VLOOKUP(M36,'density-cp values'!$A$8:$B$1108,2,TRUE)</f>
        <v>0.99833000000000005</v>
      </c>
      <c r="N37" s="45">
        <f>VLOOKUP(N36,'density-cp values'!$A$8:$B$1108,2,TRUE)</f>
        <v>0.99831999999999999</v>
      </c>
      <c r="O37" s="45">
        <f>VLOOKUP(O36,'density-cp values'!$A$8:$B$1108,2,TRUE)</f>
        <v>0.99826999999999999</v>
      </c>
      <c r="P37" s="44"/>
    </row>
    <row r="38" spans="1:18" x14ac:dyDescent="0.25">
      <c r="A38" s="28" t="s">
        <v>75</v>
      </c>
      <c r="B38" s="46">
        <f>B39/B40</f>
        <v>0.82459319831518252</v>
      </c>
      <c r="C38" s="47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</row>
    <row r="39" spans="1:18" x14ac:dyDescent="0.25">
      <c r="A39" s="28" t="s">
        <v>16</v>
      </c>
      <c r="B39" s="44">
        <f t="shared" ref="B39:O39" si="2">B35*B37*(B30-B29)</f>
        <v>15058.545151378254</v>
      </c>
      <c r="C39" s="44">
        <f t="shared" si="2"/>
        <v>1086.8851430805212</v>
      </c>
      <c r="D39" s="44">
        <f t="shared" si="2"/>
        <v>527.79008641164569</v>
      </c>
      <c r="E39" s="44">
        <f t="shared" si="2"/>
        <v>4980.5791390174745</v>
      </c>
      <c r="F39" s="44">
        <f t="shared" si="2"/>
        <v>8219.1197022737415</v>
      </c>
      <c r="G39" s="44">
        <f t="shared" si="2"/>
        <v>2703.4946120352247</v>
      </c>
      <c r="H39" s="44">
        <f t="shared" si="2"/>
        <v>492.69447140822524</v>
      </c>
      <c r="I39" s="44">
        <f t="shared" si="2"/>
        <v>462.37355724939277</v>
      </c>
      <c r="J39" s="44">
        <f t="shared" si="2"/>
        <v>558.21441295810575</v>
      </c>
      <c r="K39" s="44">
        <f t="shared" si="2"/>
        <v>981.0843627772083</v>
      </c>
      <c r="L39" s="44">
        <f t="shared" si="2"/>
        <v>1079.4688391031179</v>
      </c>
      <c r="M39" s="44">
        <f t="shared" si="2"/>
        <v>1066.0555632615731</v>
      </c>
      <c r="N39" s="44">
        <f t="shared" si="2"/>
        <v>1075.3819519350816</v>
      </c>
      <c r="O39" s="44">
        <f t="shared" si="2"/>
        <v>7782.49632069157</v>
      </c>
      <c r="P39" s="44"/>
    </row>
    <row r="40" spans="1:18" x14ac:dyDescent="0.25">
      <c r="A40" s="28" t="s">
        <v>1</v>
      </c>
      <c r="B40" s="44">
        <f t="shared" ref="B40:O40" si="3">B32*$B$16+B25*3.412</f>
        <v>18261.786759999999</v>
      </c>
      <c r="C40" s="44">
        <f t="shared" si="3"/>
        <v>1330.2886000000001</v>
      </c>
      <c r="D40" s="44">
        <f t="shared" si="3"/>
        <v>691.21780000000001</v>
      </c>
      <c r="E40" s="44">
        <f t="shared" si="3"/>
        <v>6216.55872</v>
      </c>
      <c r="F40" s="44">
        <f t="shared" si="3"/>
        <v>10139.752920000001</v>
      </c>
      <c r="G40" s="44">
        <f t="shared" si="3"/>
        <v>3400.9053199999998</v>
      </c>
      <c r="H40" s="44">
        <f t="shared" si="3"/>
        <v>691.38840000000005</v>
      </c>
      <c r="I40" s="44">
        <f t="shared" si="3"/>
        <v>691.21780000000001</v>
      </c>
      <c r="J40" s="44">
        <f t="shared" si="3"/>
        <v>691.55899999999997</v>
      </c>
      <c r="K40" s="44">
        <f t="shared" si="3"/>
        <v>1382.6061999999999</v>
      </c>
      <c r="L40" s="44">
        <f t="shared" si="3"/>
        <v>1329.6061999999999</v>
      </c>
      <c r="M40" s="44">
        <f t="shared" si="3"/>
        <v>1328.412</v>
      </c>
      <c r="N40" s="44">
        <f t="shared" si="3"/>
        <v>1328.412</v>
      </c>
      <c r="O40" s="44">
        <f t="shared" si="3"/>
        <v>9343.7293200000004</v>
      </c>
      <c r="P40" s="44"/>
    </row>
    <row r="41" spans="1:18" x14ac:dyDescent="0.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1:18" x14ac:dyDescent="0.25">
      <c r="A42" s="28" t="s">
        <v>60</v>
      </c>
      <c r="B42" s="44">
        <f t="shared" ref="B42:O42" si="4">B39/$B$38</f>
        <v>18261.786759999999</v>
      </c>
      <c r="C42" s="44">
        <f t="shared" si="4"/>
        <v>1318.0864762179174</v>
      </c>
      <c r="D42" s="44">
        <f t="shared" si="4"/>
        <v>640.0611689376434</v>
      </c>
      <c r="E42" s="44">
        <f t="shared" si="4"/>
        <v>6040.0439261369684</v>
      </c>
      <c r="F42" s="44">
        <f t="shared" si="4"/>
        <v>9967.4842323064677</v>
      </c>
      <c r="G42" s="44">
        <f t="shared" si="4"/>
        <v>3278.5798106982124</v>
      </c>
      <c r="H42" s="44">
        <f t="shared" si="4"/>
        <v>597.50004294833354</v>
      </c>
      <c r="I42" s="44">
        <f t="shared" si="4"/>
        <v>560.72928832558807</v>
      </c>
      <c r="J42" s="44">
        <f t="shared" si="4"/>
        <v>676.9573337479078</v>
      </c>
      <c r="K42" s="44">
        <f t="shared" si="4"/>
        <v>1189.7798390549062</v>
      </c>
      <c r="L42" s="44">
        <f t="shared" si="4"/>
        <v>1309.092582025537</v>
      </c>
      <c r="M42" s="44">
        <f t="shared" si="4"/>
        <v>1292.8260449391883</v>
      </c>
      <c r="N42" s="44">
        <f t="shared" si="4"/>
        <v>1304.1363355073911</v>
      </c>
      <c r="O42" s="44">
        <f t="shared" si="4"/>
        <v>9437.9826762976554</v>
      </c>
      <c r="P42" s="44">
        <f>SUM(B42:O42)</f>
        <v>55875.04651714371</v>
      </c>
    </row>
    <row r="43" spans="1:18" x14ac:dyDescent="0.25">
      <c r="A43" s="28" t="s">
        <v>18</v>
      </c>
      <c r="B43" s="44">
        <f t="shared" ref="B43:O43" si="5">B35*B37*67/$B$38</f>
        <v>18054.297077172785</v>
      </c>
      <c r="C43" s="44">
        <f t="shared" si="5"/>
        <v>1350.5397447102073</v>
      </c>
      <c r="D43" s="44">
        <f t="shared" si="5"/>
        <v>682.43313683676172</v>
      </c>
      <c r="E43" s="44">
        <f t="shared" si="5"/>
        <v>6041.8474626929947</v>
      </c>
      <c r="F43" s="44">
        <f t="shared" si="5"/>
        <v>10080.323676445785</v>
      </c>
      <c r="G43" s="44">
        <f t="shared" si="5"/>
        <v>3370.126531401967</v>
      </c>
      <c r="H43" s="44">
        <f t="shared" si="5"/>
        <v>683.14851326857229</v>
      </c>
      <c r="I43" s="44">
        <f t="shared" si="5"/>
        <v>683.81620527510734</v>
      </c>
      <c r="J43" s="44">
        <f t="shared" si="5"/>
        <v>688.57053834992905</v>
      </c>
      <c r="K43" s="44">
        <f t="shared" si="5"/>
        <v>1359.6324273695843</v>
      </c>
      <c r="L43" s="44">
        <f t="shared" si="5"/>
        <v>1357.5174585313569</v>
      </c>
      <c r="M43" s="44">
        <f t="shared" si="5"/>
        <v>1364.7289272242888</v>
      </c>
      <c r="N43" s="44">
        <f t="shared" si="5"/>
        <v>1371.2670194443692</v>
      </c>
      <c r="O43" s="44">
        <f t="shared" si="5"/>
        <v>9402.8972388393013</v>
      </c>
      <c r="P43" s="44">
        <f t="shared" ref="P43:P44" si="6">SUM(B43:O43)</f>
        <v>56491.145957563007</v>
      </c>
    </row>
    <row r="44" spans="1:18" x14ac:dyDescent="0.25">
      <c r="A44" s="28" t="s">
        <v>61</v>
      </c>
      <c r="B44" s="44">
        <f>B43-B42</f>
        <v>-207.48968282721398</v>
      </c>
      <c r="C44" s="44">
        <f t="shared" ref="C44:M44" si="7">C43-C42</f>
        <v>32.453268492289908</v>
      </c>
      <c r="D44" s="44">
        <f t="shared" si="7"/>
        <v>42.371967899118317</v>
      </c>
      <c r="E44" s="44">
        <f t="shared" si="7"/>
        <v>1.8035365560263017</v>
      </c>
      <c r="F44" s="44">
        <f t="shared" si="7"/>
        <v>112.83944413931749</v>
      </c>
      <c r="G44" s="44">
        <f t="shared" si="7"/>
        <v>91.546720703754545</v>
      </c>
      <c r="H44" s="44">
        <f t="shared" si="7"/>
        <v>85.648470320238744</v>
      </c>
      <c r="I44" s="44">
        <f t="shared" si="7"/>
        <v>123.08691694951926</v>
      </c>
      <c r="J44" s="44">
        <f t="shared" si="7"/>
        <v>11.613204602021256</v>
      </c>
      <c r="K44" s="44">
        <f t="shared" si="7"/>
        <v>169.85258831467809</v>
      </c>
      <c r="L44" s="44">
        <f t="shared" si="7"/>
        <v>48.424876505819839</v>
      </c>
      <c r="M44" s="44">
        <f t="shared" si="7"/>
        <v>71.902882285100532</v>
      </c>
      <c r="N44" s="44">
        <f t="shared" ref="N44:O44" si="8">N43-N42</f>
        <v>67.13068393697813</v>
      </c>
      <c r="O44" s="44">
        <f t="shared" si="8"/>
        <v>-35.085437458354136</v>
      </c>
      <c r="P44" s="44">
        <f t="shared" si="6"/>
        <v>616.0994404192943</v>
      </c>
    </row>
    <row r="45" spans="1:18" ht="14.4" x14ac:dyDescent="0.25">
      <c r="A45" s="28" t="s">
        <v>59</v>
      </c>
      <c r="B45" s="44">
        <f>+B15*B16+(B13*3.412)</f>
        <v>57426.067199999998</v>
      </c>
      <c r="C45" s="44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1:18" x14ac:dyDescent="0.25">
      <c r="A46" s="28" t="s">
        <v>19</v>
      </c>
      <c r="B46" s="44">
        <f>B45+P44</f>
        <v>58042.166640419295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8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  <row r="48" spans="1:18" x14ac:dyDescent="0.25">
      <c r="A48" s="28" t="s">
        <v>62</v>
      </c>
      <c r="B48" s="49">
        <f t="shared" ref="B48:O48" si="9">B35*B37*67/$B$46</f>
        <v>0.25649370848659991</v>
      </c>
      <c r="C48" s="49">
        <f t="shared" si="9"/>
        <v>1.9186842118447754E-2</v>
      </c>
      <c r="D48" s="49">
        <f t="shared" si="9"/>
        <v>9.6951880936266641E-3</v>
      </c>
      <c r="E48" s="49">
        <f t="shared" si="9"/>
        <v>8.5835292018976508E-2</v>
      </c>
      <c r="F48" s="49">
        <f t="shared" si="9"/>
        <v>0.14320909817009272</v>
      </c>
      <c r="G48" s="49">
        <f t="shared" si="9"/>
        <v>4.7878698816876647E-2</v>
      </c>
      <c r="H48" s="49">
        <f t="shared" si="9"/>
        <v>9.7053513003787575E-3</v>
      </c>
      <c r="I48" s="49">
        <f t="shared" si="9"/>
        <v>9.7148370642471029E-3</v>
      </c>
      <c r="J48" s="49">
        <f t="shared" si="9"/>
        <v>9.7823809025105908E-3</v>
      </c>
      <c r="K48" s="49">
        <f t="shared" si="9"/>
        <v>1.9316020002550709E-2</v>
      </c>
      <c r="L48" s="49">
        <f t="shared" si="9"/>
        <v>1.9285973072541096E-2</v>
      </c>
      <c r="M48" s="49">
        <f t="shared" si="9"/>
        <v>1.9388424934321073E-2</v>
      </c>
      <c r="N48" s="50">
        <f t="shared" si="9"/>
        <v>1.9481310274181585E-2</v>
      </c>
      <c r="O48" s="49">
        <f t="shared" si="9"/>
        <v>0.13358503922911941</v>
      </c>
      <c r="P48" s="51">
        <f>SUM(B48:O48)</f>
        <v>0.80255816448447059</v>
      </c>
      <c r="R48" s="23">
        <f>(B48+F48+O48)/P48</f>
        <v>0.66448498001185208</v>
      </c>
    </row>
    <row r="49" spans="1:18" x14ac:dyDescent="0.25">
      <c r="A49" s="2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52"/>
      <c r="O49" s="48"/>
      <c r="P49" s="52"/>
      <c r="R49" s="23"/>
    </row>
    <row r="50" spans="1:18" x14ac:dyDescent="0.25">
      <c r="A50" s="2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52"/>
      <c r="O50" s="48"/>
      <c r="P50" s="52"/>
      <c r="R50" s="23"/>
    </row>
    <row r="51" spans="1:18" x14ac:dyDescent="0.25">
      <c r="A51" s="28" t="s">
        <v>20</v>
      </c>
      <c r="B51" s="44">
        <f t="shared" ref="B51:O51" si="10">B40/B31*3600</f>
        <v>121520.20764510166</v>
      </c>
      <c r="C51" s="44">
        <f t="shared" si="10"/>
        <v>38008.245714285717</v>
      </c>
      <c r="D51" s="44">
        <f t="shared" si="10"/>
        <v>40135.227096774193</v>
      </c>
      <c r="E51" s="44">
        <f t="shared" si="10"/>
        <v>68439.178568807329</v>
      </c>
      <c r="F51" s="44">
        <f t="shared" si="10"/>
        <v>118902.64010423454</v>
      </c>
      <c r="G51" s="44">
        <f t="shared" si="10"/>
        <v>65823.973935483868</v>
      </c>
      <c r="H51" s="44">
        <f t="shared" si="10"/>
        <v>38890.597500000003</v>
      </c>
      <c r="I51" s="44">
        <f t="shared" si="10"/>
        <v>40793.181639344264</v>
      </c>
      <c r="J51" s="44">
        <f t="shared" si="10"/>
        <v>39517.657142857148</v>
      </c>
      <c r="K51" s="44">
        <f t="shared" si="10"/>
        <v>40140.18</v>
      </c>
      <c r="L51" s="44">
        <f t="shared" si="10"/>
        <v>37988.748571428572</v>
      </c>
      <c r="M51" s="44">
        <f t="shared" si="10"/>
        <v>63763.776000000005</v>
      </c>
      <c r="N51" s="44">
        <f t="shared" si="10"/>
        <v>62924.778947368417</v>
      </c>
      <c r="O51" s="44">
        <f t="shared" si="10"/>
        <v>117613.37605594407</v>
      </c>
      <c r="P51" s="53"/>
    </row>
    <row r="52" spans="1:18" x14ac:dyDescent="0.25">
      <c r="A52" s="28" t="s">
        <v>17</v>
      </c>
      <c r="B52" s="46">
        <f t="shared" ref="B52:O52" si="11">B39/B40</f>
        <v>0.82459319831518252</v>
      </c>
      <c r="C52" s="46">
        <f t="shared" si="11"/>
        <v>0.81702958521971936</v>
      </c>
      <c r="D52" s="46">
        <f t="shared" si="11"/>
        <v>0.76356553088135992</v>
      </c>
      <c r="E52" s="46">
        <f t="shared" si="11"/>
        <v>0.80117945689049563</v>
      </c>
      <c r="F52" s="46">
        <f t="shared" si="11"/>
        <v>0.81058382458827616</v>
      </c>
      <c r="G52" s="46">
        <f t="shared" si="11"/>
        <v>0.79493380663570634</v>
      </c>
      <c r="H52" s="46">
        <f t="shared" si="11"/>
        <v>0.7126160511345363</v>
      </c>
      <c r="I52" s="46">
        <f t="shared" si="11"/>
        <v>0.66892599879429138</v>
      </c>
      <c r="J52" s="46">
        <f t="shared" si="11"/>
        <v>0.80718263077785957</v>
      </c>
      <c r="K52" s="46">
        <f t="shared" si="11"/>
        <v>0.70959059982315165</v>
      </c>
      <c r="L52" s="46">
        <f t="shared" si="11"/>
        <v>0.81187109318768069</v>
      </c>
      <c r="M52" s="46">
        <f t="shared" si="11"/>
        <v>0.802503713653274</v>
      </c>
      <c r="N52" s="46">
        <f t="shared" si="11"/>
        <v>0.80952441858029101</v>
      </c>
      <c r="O52" s="46">
        <f t="shared" si="11"/>
        <v>0.83291114866024074</v>
      </c>
      <c r="P52" s="53"/>
    </row>
  </sheetData>
  <mergeCells count="32">
    <mergeCell ref="B1:E1"/>
    <mergeCell ref="B9:C9"/>
    <mergeCell ref="G9:H9"/>
    <mergeCell ref="F8:H8"/>
    <mergeCell ref="B6:P6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G21:H21"/>
    <mergeCell ref="B14:C14"/>
    <mergeCell ref="G14:H14"/>
    <mergeCell ref="B7:D7"/>
    <mergeCell ref="B2:E2"/>
    <mergeCell ref="B3:E3"/>
    <mergeCell ref="B4:E4"/>
    <mergeCell ref="B12:C12"/>
    <mergeCell ref="G12:H12"/>
    <mergeCell ref="B13:C13"/>
    <mergeCell ref="G13:H13"/>
    <mergeCell ref="B10:C10"/>
    <mergeCell ref="G10:H10"/>
    <mergeCell ref="B11:C11"/>
    <mergeCell ref="G11:H11"/>
    <mergeCell ref="B8:C8"/>
    <mergeCell ref="B5:E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08"/>
  <sheetViews>
    <sheetView topLeftCell="A741" workbookViewId="0">
      <selection activeCell="D758" sqref="D758"/>
    </sheetView>
  </sheetViews>
  <sheetFormatPr defaultRowHeight="14.4" x14ac:dyDescent="0.3"/>
  <cols>
    <col min="3" max="3" width="9.109375" customWidth="1"/>
    <col min="5" max="5" width="10.88671875" bestFit="1" customWidth="1"/>
  </cols>
  <sheetData>
    <row r="1" spans="1:8" ht="24.6" x14ac:dyDescent="0.4">
      <c r="A1" s="1" t="s">
        <v>3</v>
      </c>
    </row>
    <row r="2" spans="1:8" ht="15.6" x14ac:dyDescent="0.3">
      <c r="A2" s="2"/>
    </row>
    <row r="3" spans="1:8" ht="15.6" x14ac:dyDescent="0.3">
      <c r="A3" s="66" t="s">
        <v>4</v>
      </c>
      <c r="B3" s="66"/>
      <c r="C3" s="66"/>
      <c r="D3" s="66"/>
      <c r="E3" s="66"/>
      <c r="F3" s="66"/>
      <c r="G3" s="66"/>
      <c r="H3" s="66"/>
    </row>
    <row r="4" spans="1:8" ht="15.6" x14ac:dyDescent="0.3">
      <c r="A4" s="2"/>
    </row>
    <row r="5" spans="1:8" ht="16.2" thickBot="1" x14ac:dyDescent="0.35">
      <c r="A5" s="2"/>
    </row>
    <row r="6" spans="1:8" x14ac:dyDescent="0.3">
      <c r="A6" s="67" t="s">
        <v>5</v>
      </c>
      <c r="B6" s="3" t="s">
        <v>6</v>
      </c>
      <c r="C6" s="3" t="s">
        <v>7</v>
      </c>
      <c r="D6" s="3" t="s">
        <v>7</v>
      </c>
      <c r="E6" s="4" t="s">
        <v>8</v>
      </c>
      <c r="F6" s="69" t="s">
        <v>9</v>
      </c>
      <c r="G6" s="3" t="s">
        <v>6</v>
      </c>
      <c r="H6" s="5" t="s">
        <v>7</v>
      </c>
    </row>
    <row r="7" spans="1:8" ht="30" thickBot="1" x14ac:dyDescent="0.35">
      <c r="A7" s="68"/>
      <c r="B7" s="6" t="s">
        <v>10</v>
      </c>
      <c r="C7" s="6" t="s">
        <v>11</v>
      </c>
      <c r="D7" s="6" t="s">
        <v>12</v>
      </c>
      <c r="E7" s="7" t="s">
        <v>13</v>
      </c>
      <c r="F7" s="70"/>
      <c r="G7" s="6" t="s">
        <v>14</v>
      </c>
      <c r="H7" s="8" t="s">
        <v>15</v>
      </c>
    </row>
    <row r="8" spans="1:8" x14ac:dyDescent="0.3">
      <c r="A8" s="9">
        <v>50</v>
      </c>
      <c r="B8" s="10">
        <v>1.0021599999999999</v>
      </c>
      <c r="C8" s="10">
        <v>62.406359999999999</v>
      </c>
      <c r="D8" s="10">
        <v>8.3425200000000004</v>
      </c>
      <c r="E8" s="11">
        <f>B8*D8</f>
        <v>8.3605398431999998</v>
      </c>
      <c r="F8" s="10">
        <v>10</v>
      </c>
      <c r="G8" s="10">
        <v>4.1958299999999999</v>
      </c>
      <c r="H8" s="12">
        <v>999.65369999999996</v>
      </c>
    </row>
    <row r="9" spans="1:8" x14ac:dyDescent="0.3">
      <c r="A9" s="13">
        <v>50.1</v>
      </c>
      <c r="B9" s="14">
        <v>1.00214</v>
      </c>
      <c r="C9" s="14">
        <v>62.40605</v>
      </c>
      <c r="D9" s="14">
        <v>8.3424800000000001</v>
      </c>
      <c r="E9" s="15">
        <f>B9*D9</f>
        <v>8.3603329072000001</v>
      </c>
      <c r="F9" s="14">
        <v>10.06</v>
      </c>
      <c r="G9" s="14">
        <v>4.1957399999999998</v>
      </c>
      <c r="H9" s="16">
        <v>999.64880000000005</v>
      </c>
    </row>
    <row r="10" spans="1:8" x14ac:dyDescent="0.3">
      <c r="A10" s="13">
        <v>50.2</v>
      </c>
      <c r="B10" s="14">
        <v>1.0021100000000001</v>
      </c>
      <c r="C10" s="14">
        <v>62.405740000000002</v>
      </c>
      <c r="D10" s="14">
        <v>8.3424300000000002</v>
      </c>
      <c r="E10" s="15">
        <f t="shared" ref="E10:E73" si="0">B10*D10</f>
        <v>8.3600325273000013</v>
      </c>
      <c r="F10" s="14">
        <v>10.11</v>
      </c>
      <c r="G10" s="14">
        <v>4.1956499999999997</v>
      </c>
      <c r="H10" s="16">
        <v>999.64390000000003</v>
      </c>
    </row>
    <row r="11" spans="1:8" x14ac:dyDescent="0.3">
      <c r="A11" s="13">
        <v>50.3</v>
      </c>
      <c r="B11" s="14">
        <v>1.0020899999999999</v>
      </c>
      <c r="C11" s="14">
        <v>62.405430000000003</v>
      </c>
      <c r="D11" s="14">
        <v>8.34239</v>
      </c>
      <c r="E11" s="15">
        <f t="shared" si="0"/>
        <v>8.3598255951000002</v>
      </c>
      <c r="F11" s="14">
        <v>10.17</v>
      </c>
      <c r="G11" s="14">
        <v>4.19557</v>
      </c>
      <c r="H11" s="16">
        <v>999.63890000000004</v>
      </c>
    </row>
    <row r="12" spans="1:8" x14ac:dyDescent="0.3">
      <c r="A12" s="13">
        <v>50.4</v>
      </c>
      <c r="B12" s="14">
        <v>1.00207</v>
      </c>
      <c r="C12" s="14">
        <v>62.405119999999997</v>
      </c>
      <c r="D12" s="14">
        <v>8.3423499999999997</v>
      </c>
      <c r="E12" s="15">
        <f t="shared" si="0"/>
        <v>8.3596186644999992</v>
      </c>
      <c r="F12" s="14">
        <v>10.220000000000001</v>
      </c>
      <c r="G12" s="14">
        <v>4.1954799999999999</v>
      </c>
      <c r="H12" s="16">
        <v>999.63390000000004</v>
      </c>
    </row>
    <row r="13" spans="1:8" x14ac:dyDescent="0.3">
      <c r="A13" s="13">
        <v>50.5</v>
      </c>
      <c r="B13" s="14">
        <v>1.0020500000000001</v>
      </c>
      <c r="C13" s="14">
        <v>62.404800000000002</v>
      </c>
      <c r="D13" s="14">
        <v>8.3423099999999994</v>
      </c>
      <c r="E13" s="15">
        <f t="shared" si="0"/>
        <v>8.3594117355000002</v>
      </c>
      <c r="F13" s="14">
        <v>10.28</v>
      </c>
      <c r="G13" s="14">
        <v>4.1954000000000002</v>
      </c>
      <c r="H13" s="16">
        <v>999.62879999999996</v>
      </c>
    </row>
    <row r="14" spans="1:8" x14ac:dyDescent="0.3">
      <c r="A14" s="13">
        <v>50.6</v>
      </c>
      <c r="B14" s="14">
        <v>1.00203</v>
      </c>
      <c r="C14" s="14">
        <v>62.40448</v>
      </c>
      <c r="D14" s="14">
        <v>8.3422699999999992</v>
      </c>
      <c r="E14" s="15">
        <f t="shared" si="0"/>
        <v>8.3592048080999994</v>
      </c>
      <c r="F14" s="14">
        <v>10.33</v>
      </c>
      <c r="G14" s="14">
        <v>4.1953199999999997</v>
      </c>
      <c r="H14" s="16">
        <v>999.62369999999999</v>
      </c>
    </row>
    <row r="15" spans="1:8" x14ac:dyDescent="0.3">
      <c r="A15" s="13">
        <v>50.7</v>
      </c>
      <c r="B15" s="14">
        <v>1.0020100000000001</v>
      </c>
      <c r="C15" s="14">
        <v>62.404159999999997</v>
      </c>
      <c r="D15" s="14">
        <v>8.3422199999999993</v>
      </c>
      <c r="E15" s="15">
        <f t="shared" si="0"/>
        <v>8.3589878621999993</v>
      </c>
      <c r="F15" s="14">
        <v>10.39</v>
      </c>
      <c r="G15" s="14">
        <v>4.1952299999999996</v>
      </c>
      <c r="H15" s="16">
        <v>999.61860000000001</v>
      </c>
    </row>
    <row r="16" spans="1:8" x14ac:dyDescent="0.3">
      <c r="A16" s="13">
        <v>50.8</v>
      </c>
      <c r="B16" s="14">
        <v>1.0019899999999999</v>
      </c>
      <c r="C16" s="14">
        <v>62.403840000000002</v>
      </c>
      <c r="D16" s="14">
        <v>8.3421800000000008</v>
      </c>
      <c r="E16" s="15">
        <f t="shared" si="0"/>
        <v>8.3587809382000007</v>
      </c>
      <c r="F16" s="14">
        <v>10.44</v>
      </c>
      <c r="G16" s="14">
        <v>4.1951499999999999</v>
      </c>
      <c r="H16" s="16">
        <v>999.61339999999996</v>
      </c>
    </row>
    <row r="17" spans="1:8" x14ac:dyDescent="0.3">
      <c r="A17" s="13">
        <v>50.9</v>
      </c>
      <c r="B17" s="14">
        <v>1.00197</v>
      </c>
      <c r="C17" s="14">
        <v>62.403509999999997</v>
      </c>
      <c r="D17" s="14">
        <v>8.3421400000000006</v>
      </c>
      <c r="E17" s="15">
        <f t="shared" si="0"/>
        <v>8.3585740158000004</v>
      </c>
      <c r="F17" s="14">
        <v>10.5</v>
      </c>
      <c r="G17" s="14">
        <v>4.1950700000000003</v>
      </c>
      <c r="H17" s="16">
        <v>999.60810000000004</v>
      </c>
    </row>
    <row r="18" spans="1:8" x14ac:dyDescent="0.3">
      <c r="A18" s="9">
        <v>51</v>
      </c>
      <c r="B18" s="10">
        <v>1.0019499999999999</v>
      </c>
      <c r="C18" s="10">
        <v>62.403179999999999</v>
      </c>
      <c r="D18" s="10">
        <v>8.3420900000000007</v>
      </c>
      <c r="E18" s="17">
        <f t="shared" si="0"/>
        <v>8.358357075499999</v>
      </c>
      <c r="F18" s="10">
        <v>10.56</v>
      </c>
      <c r="G18" s="10">
        <v>4.1949800000000002</v>
      </c>
      <c r="H18" s="12">
        <v>999.60289999999998</v>
      </c>
    </row>
    <row r="19" spans="1:8" x14ac:dyDescent="0.3">
      <c r="A19" s="13">
        <v>51.1</v>
      </c>
      <c r="B19" s="14">
        <v>1.0019400000000001</v>
      </c>
      <c r="C19" s="14">
        <v>62.402850000000001</v>
      </c>
      <c r="D19" s="14">
        <v>8.3420500000000004</v>
      </c>
      <c r="E19" s="15">
        <f t="shared" si="0"/>
        <v>8.358233577</v>
      </c>
      <c r="F19" s="14">
        <v>10.61</v>
      </c>
      <c r="G19" s="14">
        <v>4.1948999999999996</v>
      </c>
      <c r="H19" s="16">
        <v>999.59760000000006</v>
      </c>
    </row>
    <row r="20" spans="1:8" x14ac:dyDescent="0.3">
      <c r="A20" s="13">
        <v>51.2</v>
      </c>
      <c r="B20" s="14">
        <v>1.0019199999999999</v>
      </c>
      <c r="C20" s="14">
        <v>62.402520000000003</v>
      </c>
      <c r="D20" s="14">
        <v>8.3420000000000005</v>
      </c>
      <c r="E20" s="15">
        <f t="shared" si="0"/>
        <v>8.3580166400000007</v>
      </c>
      <c r="F20" s="14">
        <v>10.67</v>
      </c>
      <c r="G20" s="14">
        <v>4.19482</v>
      </c>
      <c r="H20" s="16">
        <v>999.59220000000005</v>
      </c>
    </row>
    <row r="21" spans="1:8" x14ac:dyDescent="0.3">
      <c r="A21" s="13">
        <v>51.3</v>
      </c>
      <c r="B21" s="14">
        <v>1.0019</v>
      </c>
      <c r="C21" s="14">
        <v>62.402180000000001</v>
      </c>
      <c r="D21" s="14">
        <v>8.3419600000000003</v>
      </c>
      <c r="E21" s="15">
        <f t="shared" si="0"/>
        <v>8.3578097240000009</v>
      </c>
      <c r="F21" s="14">
        <v>10.72</v>
      </c>
      <c r="G21" s="14">
        <v>4.1947400000000004</v>
      </c>
      <c r="H21" s="16">
        <v>999.58680000000004</v>
      </c>
    </row>
    <row r="22" spans="1:8" x14ac:dyDescent="0.3">
      <c r="A22" s="13">
        <v>51.4</v>
      </c>
      <c r="B22" s="14">
        <v>1.0018800000000001</v>
      </c>
      <c r="C22" s="14">
        <v>62.40184</v>
      </c>
      <c r="D22" s="14">
        <v>8.3419100000000004</v>
      </c>
      <c r="E22" s="15">
        <f t="shared" si="0"/>
        <v>8.3575927908000018</v>
      </c>
      <c r="F22" s="14">
        <v>10.78</v>
      </c>
      <c r="G22" s="14">
        <v>4.1946599999999998</v>
      </c>
      <c r="H22" s="16">
        <v>999.58140000000003</v>
      </c>
    </row>
    <row r="23" spans="1:8" x14ac:dyDescent="0.3">
      <c r="A23" s="13">
        <v>51.5</v>
      </c>
      <c r="B23" s="14">
        <v>1.00186</v>
      </c>
      <c r="C23" s="14">
        <v>62.401499999999999</v>
      </c>
      <c r="D23" s="14">
        <v>8.3418700000000001</v>
      </c>
      <c r="E23" s="15">
        <f t="shared" si="0"/>
        <v>8.3573858782000006</v>
      </c>
      <c r="F23" s="14">
        <v>10.83</v>
      </c>
      <c r="G23" s="14">
        <v>4.1945800000000002</v>
      </c>
      <c r="H23" s="16">
        <v>999.57590000000005</v>
      </c>
    </row>
    <row r="24" spans="1:8" x14ac:dyDescent="0.3">
      <c r="A24" s="13">
        <v>51.6</v>
      </c>
      <c r="B24" s="14">
        <v>1.0018400000000001</v>
      </c>
      <c r="C24" s="14">
        <v>62.401159999999997</v>
      </c>
      <c r="D24" s="14">
        <v>8.3418200000000002</v>
      </c>
      <c r="E24" s="15">
        <f t="shared" si="0"/>
        <v>8.3571689488000001</v>
      </c>
      <c r="F24" s="14">
        <v>10.89</v>
      </c>
      <c r="G24" s="14">
        <v>4.1944999999999997</v>
      </c>
      <c r="H24" s="16">
        <v>999.57039999999995</v>
      </c>
    </row>
    <row r="25" spans="1:8" x14ac:dyDescent="0.3">
      <c r="A25" s="13">
        <v>51.7</v>
      </c>
      <c r="B25" s="14">
        <v>1.0018199999999999</v>
      </c>
      <c r="C25" s="14">
        <v>62.40081</v>
      </c>
      <c r="D25" s="14">
        <v>8.3417700000000004</v>
      </c>
      <c r="E25" s="15">
        <f t="shared" si="0"/>
        <v>8.3569520213999997</v>
      </c>
      <c r="F25" s="14">
        <v>10.94</v>
      </c>
      <c r="G25" s="14">
        <v>4.19442</v>
      </c>
      <c r="H25" s="16">
        <v>999.56489999999997</v>
      </c>
    </row>
    <row r="26" spans="1:8" x14ac:dyDescent="0.3">
      <c r="A26" s="13">
        <v>51.8</v>
      </c>
      <c r="B26" s="14">
        <v>1.0018</v>
      </c>
      <c r="C26" s="14">
        <v>62.400460000000002</v>
      </c>
      <c r="D26" s="14">
        <v>8.3417300000000001</v>
      </c>
      <c r="E26" s="15">
        <f t="shared" si="0"/>
        <v>8.3567451140000006</v>
      </c>
      <c r="F26" s="14">
        <v>11</v>
      </c>
      <c r="G26" s="14">
        <v>4.1943400000000004</v>
      </c>
      <c r="H26" s="16">
        <v>999.55930000000001</v>
      </c>
    </row>
    <row r="27" spans="1:8" x14ac:dyDescent="0.3">
      <c r="A27" s="13">
        <v>51.9</v>
      </c>
      <c r="B27" s="14">
        <v>1.0017799999999999</v>
      </c>
      <c r="C27" s="14">
        <v>62.400109999999998</v>
      </c>
      <c r="D27" s="14">
        <v>8.3416800000000002</v>
      </c>
      <c r="E27" s="15">
        <f t="shared" si="0"/>
        <v>8.3565281903999988</v>
      </c>
      <c r="F27" s="14">
        <v>11.06</v>
      </c>
      <c r="G27" s="14">
        <v>4.1942599999999999</v>
      </c>
      <c r="H27" s="16">
        <v>999.55359999999996</v>
      </c>
    </row>
    <row r="28" spans="1:8" x14ac:dyDescent="0.3">
      <c r="A28" s="9">
        <v>52</v>
      </c>
      <c r="B28" s="10">
        <v>1.00176</v>
      </c>
      <c r="C28" s="10">
        <v>62.399749999999997</v>
      </c>
      <c r="D28" s="10">
        <v>8.3416300000000003</v>
      </c>
      <c r="E28" s="17">
        <f t="shared" si="0"/>
        <v>8.3563112688000007</v>
      </c>
      <c r="F28" s="10">
        <v>11.11</v>
      </c>
      <c r="G28" s="10">
        <v>4.1941800000000002</v>
      </c>
      <c r="H28" s="12">
        <v>999.548</v>
      </c>
    </row>
    <row r="29" spans="1:8" x14ac:dyDescent="0.3">
      <c r="A29" s="13">
        <v>52.1</v>
      </c>
      <c r="B29" s="14">
        <v>1.0017400000000001</v>
      </c>
      <c r="C29" s="14">
        <v>62.3994</v>
      </c>
      <c r="D29" s="14">
        <v>8.3415900000000001</v>
      </c>
      <c r="E29" s="15">
        <f t="shared" si="0"/>
        <v>8.3561043666000003</v>
      </c>
      <c r="F29" s="14">
        <v>11.17</v>
      </c>
      <c r="G29" s="14">
        <v>4.1940999999999997</v>
      </c>
      <c r="H29" s="16">
        <v>999.54229999999995</v>
      </c>
    </row>
    <row r="30" spans="1:8" x14ac:dyDescent="0.3">
      <c r="A30" s="13">
        <v>52.2</v>
      </c>
      <c r="B30" s="14">
        <v>1.00173</v>
      </c>
      <c r="C30" s="14">
        <v>62.399039999999999</v>
      </c>
      <c r="D30" s="14">
        <v>8.3415400000000002</v>
      </c>
      <c r="E30" s="15">
        <f t="shared" si="0"/>
        <v>8.3559708641999997</v>
      </c>
      <c r="F30" s="14">
        <v>11.22</v>
      </c>
      <c r="G30" s="14">
        <v>4.1940200000000001</v>
      </c>
      <c r="H30" s="16">
        <v>999.53650000000005</v>
      </c>
    </row>
    <row r="31" spans="1:8" x14ac:dyDescent="0.3">
      <c r="A31" s="13">
        <v>52.3</v>
      </c>
      <c r="B31" s="14">
        <v>1.0017100000000001</v>
      </c>
      <c r="C31" s="14">
        <v>62.398679999999999</v>
      </c>
      <c r="D31" s="14">
        <v>8.3414900000000003</v>
      </c>
      <c r="E31" s="15">
        <f t="shared" si="0"/>
        <v>8.3557539479000003</v>
      </c>
      <c r="F31" s="14">
        <v>11.28</v>
      </c>
      <c r="G31" s="14">
        <v>4.1939500000000001</v>
      </c>
      <c r="H31" s="16">
        <v>999.53070000000002</v>
      </c>
    </row>
    <row r="32" spans="1:8" x14ac:dyDescent="0.3">
      <c r="A32" s="13">
        <v>52.4</v>
      </c>
      <c r="B32" s="14">
        <v>1.00169</v>
      </c>
      <c r="C32" s="14">
        <v>62.398310000000002</v>
      </c>
      <c r="D32" s="14">
        <v>8.3414400000000004</v>
      </c>
      <c r="E32" s="15">
        <f t="shared" si="0"/>
        <v>8.355537033600001</v>
      </c>
      <c r="F32" s="14">
        <v>11.33</v>
      </c>
      <c r="G32" s="14">
        <v>4.1938700000000004</v>
      </c>
      <c r="H32" s="16">
        <v>999.5249</v>
      </c>
    </row>
    <row r="33" spans="1:8" x14ac:dyDescent="0.3">
      <c r="A33" s="13">
        <v>52.5</v>
      </c>
      <c r="B33" s="14">
        <v>1.0016700000000001</v>
      </c>
      <c r="C33" s="14">
        <v>62.397950000000002</v>
      </c>
      <c r="D33" s="14">
        <v>8.3413900000000005</v>
      </c>
      <c r="E33" s="15">
        <f t="shared" si="0"/>
        <v>8.3553201213000019</v>
      </c>
      <c r="F33" s="14">
        <v>11.39</v>
      </c>
      <c r="G33" s="14">
        <v>4.1937899999999999</v>
      </c>
      <c r="H33" s="16">
        <v>999.51900000000001</v>
      </c>
    </row>
    <row r="34" spans="1:8" x14ac:dyDescent="0.3">
      <c r="A34" s="13">
        <v>52.6</v>
      </c>
      <c r="B34" s="14">
        <v>1.0016499999999999</v>
      </c>
      <c r="C34" s="14">
        <v>62.397579999999998</v>
      </c>
      <c r="D34" s="14">
        <v>8.3413400000000006</v>
      </c>
      <c r="E34" s="15">
        <f t="shared" si="0"/>
        <v>8.3551032109999994</v>
      </c>
      <c r="F34" s="14">
        <v>11.44</v>
      </c>
      <c r="G34" s="14">
        <v>4.1937100000000003</v>
      </c>
      <c r="H34" s="16">
        <v>999.51310000000001</v>
      </c>
    </row>
    <row r="35" spans="1:8" x14ac:dyDescent="0.3">
      <c r="A35" s="13">
        <v>52.7</v>
      </c>
      <c r="B35" s="14">
        <v>1.00163</v>
      </c>
      <c r="C35" s="14">
        <v>62.397210000000001</v>
      </c>
      <c r="D35" s="14">
        <v>8.3412900000000008</v>
      </c>
      <c r="E35" s="15">
        <f t="shared" si="0"/>
        <v>8.3548863027000007</v>
      </c>
      <c r="F35" s="14">
        <v>11.5</v>
      </c>
      <c r="G35" s="14">
        <v>4.1936400000000003</v>
      </c>
      <c r="H35" s="16">
        <v>999.50710000000004</v>
      </c>
    </row>
    <row r="36" spans="1:8" x14ac:dyDescent="0.3">
      <c r="A36" s="13">
        <v>52.8</v>
      </c>
      <c r="B36" s="14">
        <v>1.0016099999999999</v>
      </c>
      <c r="C36" s="14">
        <v>62.396830000000001</v>
      </c>
      <c r="D36" s="14">
        <v>8.3412400000000009</v>
      </c>
      <c r="E36" s="15">
        <f t="shared" si="0"/>
        <v>8.3546693964000003</v>
      </c>
      <c r="F36" s="14">
        <v>11.56</v>
      </c>
      <c r="G36" s="14">
        <v>4.1935599999999997</v>
      </c>
      <c r="H36" s="16">
        <v>999.50120000000004</v>
      </c>
    </row>
    <row r="37" spans="1:8" x14ac:dyDescent="0.3">
      <c r="A37" s="13">
        <v>52.9</v>
      </c>
      <c r="B37" s="14">
        <v>1.0016</v>
      </c>
      <c r="C37" s="14">
        <v>62.396459999999998</v>
      </c>
      <c r="D37" s="14">
        <v>8.3411899999999992</v>
      </c>
      <c r="E37" s="15">
        <f t="shared" si="0"/>
        <v>8.3545359040000005</v>
      </c>
      <c r="F37" s="14">
        <v>11.61</v>
      </c>
      <c r="G37" s="14">
        <v>4.1934899999999997</v>
      </c>
      <c r="H37" s="16">
        <v>999.49509999999998</v>
      </c>
    </row>
    <row r="38" spans="1:8" x14ac:dyDescent="0.3">
      <c r="A38" s="9">
        <v>53</v>
      </c>
      <c r="B38" s="10">
        <v>1.0015799999999999</v>
      </c>
      <c r="C38" s="10">
        <v>62.396079999999998</v>
      </c>
      <c r="D38" s="10">
        <v>8.3411399999999993</v>
      </c>
      <c r="E38" s="17">
        <f t="shared" si="0"/>
        <v>8.3543190011999986</v>
      </c>
      <c r="F38" s="10">
        <v>11.67</v>
      </c>
      <c r="G38" s="10">
        <v>4.1934100000000001</v>
      </c>
      <c r="H38" s="12">
        <v>999.48910000000001</v>
      </c>
    </row>
    <row r="39" spans="1:8" x14ac:dyDescent="0.3">
      <c r="A39" s="13">
        <v>53.1</v>
      </c>
      <c r="B39" s="14">
        <v>1.00156</v>
      </c>
      <c r="C39" s="14">
        <v>62.395699999999998</v>
      </c>
      <c r="D39" s="14">
        <v>8.3410899999999994</v>
      </c>
      <c r="E39" s="15">
        <f t="shared" si="0"/>
        <v>8.3541021003999987</v>
      </c>
      <c r="F39" s="14">
        <v>11.72</v>
      </c>
      <c r="G39" s="14">
        <v>4.1933299999999996</v>
      </c>
      <c r="H39" s="16">
        <v>999.48289999999997</v>
      </c>
    </row>
    <row r="40" spans="1:8" x14ac:dyDescent="0.3">
      <c r="A40" s="13">
        <v>53.2</v>
      </c>
      <c r="B40" s="14">
        <v>1.0015400000000001</v>
      </c>
      <c r="C40" s="14">
        <v>62.395310000000002</v>
      </c>
      <c r="D40" s="14">
        <v>8.3410399999999996</v>
      </c>
      <c r="E40" s="15">
        <f t="shared" si="0"/>
        <v>8.3538852016000007</v>
      </c>
      <c r="F40" s="14">
        <v>11.78</v>
      </c>
      <c r="G40" s="14">
        <v>4.1932600000000004</v>
      </c>
      <c r="H40" s="16">
        <v>999.47680000000003</v>
      </c>
    </row>
    <row r="41" spans="1:8" x14ac:dyDescent="0.3">
      <c r="A41" s="13">
        <v>53.3</v>
      </c>
      <c r="B41" s="14">
        <v>1.00153</v>
      </c>
      <c r="C41" s="14">
        <v>62.394919999999999</v>
      </c>
      <c r="D41" s="14">
        <v>8.3409899999999997</v>
      </c>
      <c r="E41" s="15">
        <f t="shared" si="0"/>
        <v>8.3537517146999996</v>
      </c>
      <c r="F41" s="14">
        <v>11.83</v>
      </c>
      <c r="G41" s="14">
        <v>4.1931900000000004</v>
      </c>
      <c r="H41" s="16">
        <v>999.47059999999999</v>
      </c>
    </row>
    <row r="42" spans="1:8" x14ac:dyDescent="0.3">
      <c r="A42" s="13">
        <v>53.4</v>
      </c>
      <c r="B42" s="14">
        <v>1.0015099999999999</v>
      </c>
      <c r="C42" s="14">
        <v>62.394539999999999</v>
      </c>
      <c r="D42" s="14">
        <v>8.3409399999999998</v>
      </c>
      <c r="E42" s="15">
        <f t="shared" si="0"/>
        <v>8.3535348193999983</v>
      </c>
      <c r="F42" s="14">
        <v>11.89</v>
      </c>
      <c r="G42" s="14">
        <v>4.1931099999999999</v>
      </c>
      <c r="H42" s="16">
        <v>999.46439999999996</v>
      </c>
    </row>
    <row r="43" spans="1:8" x14ac:dyDescent="0.3">
      <c r="A43" s="13">
        <v>53.5</v>
      </c>
      <c r="B43" s="14">
        <v>1.00149</v>
      </c>
      <c r="C43" s="14">
        <v>62.394150000000003</v>
      </c>
      <c r="D43" s="14">
        <v>8.3408800000000003</v>
      </c>
      <c r="E43" s="15">
        <f t="shared" si="0"/>
        <v>8.3533079111999999</v>
      </c>
      <c r="F43" s="14">
        <v>11.94</v>
      </c>
      <c r="G43" s="14">
        <v>4.1930399999999999</v>
      </c>
      <c r="H43" s="16">
        <v>999.45809999999994</v>
      </c>
    </row>
    <row r="44" spans="1:8" x14ac:dyDescent="0.3">
      <c r="A44" s="13">
        <v>53.6</v>
      </c>
      <c r="B44" s="14">
        <v>1.0014700000000001</v>
      </c>
      <c r="C44" s="14">
        <v>62.393749999999997</v>
      </c>
      <c r="D44" s="14">
        <v>8.3408300000000004</v>
      </c>
      <c r="E44" s="15">
        <f t="shared" si="0"/>
        <v>8.3530910201000008</v>
      </c>
      <c r="F44" s="14">
        <v>12</v>
      </c>
      <c r="G44" s="14">
        <v>4.1929600000000002</v>
      </c>
      <c r="H44" s="16">
        <v>999.45180000000005</v>
      </c>
    </row>
    <row r="45" spans="1:8" x14ac:dyDescent="0.3">
      <c r="A45" s="13">
        <v>53.7</v>
      </c>
      <c r="B45" s="14">
        <v>1.00145</v>
      </c>
      <c r="C45" s="14">
        <v>62.393360000000001</v>
      </c>
      <c r="D45" s="14">
        <v>8.3407800000000005</v>
      </c>
      <c r="E45" s="15">
        <f t="shared" si="0"/>
        <v>8.3528741310000001</v>
      </c>
      <c r="F45" s="14">
        <v>12.06</v>
      </c>
      <c r="G45" s="14">
        <v>4.1928900000000002</v>
      </c>
      <c r="H45" s="16">
        <v>999.44550000000004</v>
      </c>
    </row>
    <row r="46" spans="1:8" x14ac:dyDescent="0.3">
      <c r="A46" s="13">
        <v>53.8</v>
      </c>
      <c r="B46" s="14">
        <v>1.0014400000000001</v>
      </c>
      <c r="C46" s="14">
        <v>62.392960000000002</v>
      </c>
      <c r="D46" s="14">
        <v>8.3407300000000006</v>
      </c>
      <c r="E46" s="15">
        <f t="shared" si="0"/>
        <v>8.3527406512000013</v>
      </c>
      <c r="F46" s="14">
        <v>12.11</v>
      </c>
      <c r="G46" s="14">
        <v>4.1928200000000002</v>
      </c>
      <c r="H46" s="16">
        <v>999.43910000000005</v>
      </c>
    </row>
    <row r="47" spans="1:8" x14ac:dyDescent="0.3">
      <c r="A47" s="13">
        <v>53.9</v>
      </c>
      <c r="B47" s="14">
        <v>1.00142</v>
      </c>
      <c r="C47" s="14">
        <v>62.392560000000003</v>
      </c>
      <c r="D47" s="14">
        <v>8.3406699999999994</v>
      </c>
      <c r="E47" s="15">
        <f t="shared" si="0"/>
        <v>8.3525137513999983</v>
      </c>
      <c r="F47" s="14">
        <v>12.17</v>
      </c>
      <c r="G47" s="14">
        <v>4.1927399999999997</v>
      </c>
      <c r="H47" s="16">
        <v>999.43269999999995</v>
      </c>
    </row>
    <row r="48" spans="1:8" x14ac:dyDescent="0.3">
      <c r="A48" s="9">
        <v>54</v>
      </c>
      <c r="B48" s="10">
        <v>1.0014000000000001</v>
      </c>
      <c r="C48" s="10">
        <v>62.392150000000001</v>
      </c>
      <c r="D48" s="10">
        <v>8.3406199999999995</v>
      </c>
      <c r="E48" s="17">
        <f t="shared" si="0"/>
        <v>8.3522968679999998</v>
      </c>
      <c r="F48" s="10">
        <v>12.22</v>
      </c>
      <c r="G48" s="10">
        <v>4.1926699999999997</v>
      </c>
      <c r="H48" s="12">
        <v>999.42619999999999</v>
      </c>
    </row>
    <row r="49" spans="1:8" x14ac:dyDescent="0.3">
      <c r="A49" s="13">
        <v>54.1</v>
      </c>
      <c r="B49" s="14">
        <v>1.00139</v>
      </c>
      <c r="C49" s="14">
        <v>62.391750000000002</v>
      </c>
      <c r="D49" s="14">
        <v>8.34056</v>
      </c>
      <c r="E49" s="15">
        <f t="shared" si="0"/>
        <v>8.3521533784000006</v>
      </c>
      <c r="F49" s="14">
        <v>12.28</v>
      </c>
      <c r="G49" s="14">
        <v>4.1925999999999997</v>
      </c>
      <c r="H49" s="16">
        <v>999.41970000000003</v>
      </c>
    </row>
    <row r="50" spans="1:8" x14ac:dyDescent="0.3">
      <c r="A50" s="13">
        <v>54.2</v>
      </c>
      <c r="B50" s="14">
        <v>1.0013700000000001</v>
      </c>
      <c r="C50" s="14">
        <v>62.39134</v>
      </c>
      <c r="D50" s="14">
        <v>8.3405100000000001</v>
      </c>
      <c r="E50" s="15">
        <f t="shared" si="0"/>
        <v>8.3519364987000007</v>
      </c>
      <c r="F50" s="14">
        <v>12.33</v>
      </c>
      <c r="G50" s="14">
        <v>4.1925299999999996</v>
      </c>
      <c r="H50" s="16">
        <v>999.41319999999996</v>
      </c>
    </row>
    <row r="51" spans="1:8" x14ac:dyDescent="0.3">
      <c r="A51" s="13">
        <v>54.3</v>
      </c>
      <c r="B51" s="14">
        <v>1.00135</v>
      </c>
      <c r="C51" s="14">
        <v>62.390929999999997</v>
      </c>
      <c r="D51" s="14">
        <v>8.3404500000000006</v>
      </c>
      <c r="E51" s="15">
        <f t="shared" si="0"/>
        <v>8.3517096075000001</v>
      </c>
      <c r="F51" s="14">
        <v>12.39</v>
      </c>
      <c r="G51" s="14">
        <v>4.1924599999999996</v>
      </c>
      <c r="H51" s="16">
        <v>999.40660000000003</v>
      </c>
    </row>
    <row r="52" spans="1:8" x14ac:dyDescent="0.3">
      <c r="A52" s="13">
        <v>54.4</v>
      </c>
      <c r="B52" s="14">
        <v>1.0013300000000001</v>
      </c>
      <c r="C52" s="14">
        <v>62.390509999999999</v>
      </c>
      <c r="D52" s="14">
        <v>8.3404000000000007</v>
      </c>
      <c r="E52" s="15">
        <f t="shared" si="0"/>
        <v>8.3514927320000005</v>
      </c>
      <c r="F52" s="14">
        <v>12.44</v>
      </c>
      <c r="G52" s="14">
        <v>4.1923899999999996</v>
      </c>
      <c r="H52" s="16">
        <v>999.4</v>
      </c>
    </row>
    <row r="53" spans="1:8" x14ac:dyDescent="0.3">
      <c r="A53" s="13">
        <v>54.5</v>
      </c>
      <c r="B53" s="14">
        <v>1.00132</v>
      </c>
      <c r="C53" s="14">
        <v>62.390099999999997</v>
      </c>
      <c r="D53" s="14">
        <v>8.3403399999999994</v>
      </c>
      <c r="E53" s="15">
        <f t="shared" si="0"/>
        <v>8.3513492488000001</v>
      </c>
      <c r="F53" s="14">
        <v>12.5</v>
      </c>
      <c r="G53" s="14">
        <v>4.1923199999999996</v>
      </c>
      <c r="H53" s="16">
        <v>999.39329999999995</v>
      </c>
    </row>
    <row r="54" spans="1:8" x14ac:dyDescent="0.3">
      <c r="A54" s="13">
        <v>54.6</v>
      </c>
      <c r="B54" s="14">
        <v>1.0013000000000001</v>
      </c>
      <c r="C54" s="14">
        <v>62.389679999999998</v>
      </c>
      <c r="D54" s="14">
        <v>8.3402899999999995</v>
      </c>
      <c r="E54" s="15">
        <f t="shared" si="0"/>
        <v>8.3511323770000008</v>
      </c>
      <c r="F54" s="14">
        <v>12.56</v>
      </c>
      <c r="G54" s="14">
        <v>4.1922499999999996</v>
      </c>
      <c r="H54" s="16">
        <v>999.38660000000004</v>
      </c>
    </row>
    <row r="55" spans="1:8" x14ac:dyDescent="0.3">
      <c r="A55" s="13">
        <v>54.7</v>
      </c>
      <c r="B55" s="14">
        <v>1.0012799999999999</v>
      </c>
      <c r="C55" s="14">
        <v>62.38926</v>
      </c>
      <c r="D55" s="14">
        <v>8.34023</v>
      </c>
      <c r="E55" s="15">
        <f t="shared" si="0"/>
        <v>8.3509054943999992</v>
      </c>
      <c r="F55" s="14">
        <v>12.61</v>
      </c>
      <c r="G55" s="14">
        <v>4.1921799999999996</v>
      </c>
      <c r="H55" s="16">
        <v>999.37990000000002</v>
      </c>
    </row>
    <row r="56" spans="1:8" x14ac:dyDescent="0.3">
      <c r="A56" s="13">
        <v>54.8</v>
      </c>
      <c r="B56" s="14">
        <v>1.0012700000000001</v>
      </c>
      <c r="C56" s="14">
        <v>62.388840000000002</v>
      </c>
      <c r="D56" s="14">
        <v>8.3401700000000005</v>
      </c>
      <c r="E56" s="15">
        <f t="shared" si="0"/>
        <v>8.3507620159000009</v>
      </c>
      <c r="F56" s="14">
        <v>12.67</v>
      </c>
      <c r="G56" s="14">
        <v>4.1921099999999996</v>
      </c>
      <c r="H56" s="16">
        <v>999.37310000000002</v>
      </c>
    </row>
    <row r="57" spans="1:8" x14ac:dyDescent="0.3">
      <c r="A57" s="13">
        <v>54.9</v>
      </c>
      <c r="B57" s="14">
        <v>1.00125</v>
      </c>
      <c r="C57" s="14">
        <v>62.38841</v>
      </c>
      <c r="D57" s="14">
        <v>8.3401200000000006</v>
      </c>
      <c r="E57" s="15">
        <f t="shared" si="0"/>
        <v>8.3505451500000003</v>
      </c>
      <c r="F57" s="14">
        <v>12.72</v>
      </c>
      <c r="G57" s="14">
        <v>4.1920400000000004</v>
      </c>
      <c r="H57" s="16">
        <v>999.36630000000002</v>
      </c>
    </row>
    <row r="58" spans="1:8" x14ac:dyDescent="0.3">
      <c r="A58" s="9">
        <v>55</v>
      </c>
      <c r="B58" s="10">
        <v>1.0012300000000001</v>
      </c>
      <c r="C58" s="10">
        <v>62.387990000000002</v>
      </c>
      <c r="D58" s="10">
        <v>8.3400599999999994</v>
      </c>
      <c r="E58" s="17">
        <f t="shared" si="0"/>
        <v>8.3503182737999992</v>
      </c>
      <c r="F58" s="10">
        <v>12.78</v>
      </c>
      <c r="G58" s="10">
        <v>4.1919700000000004</v>
      </c>
      <c r="H58" s="12">
        <v>999.35950000000003</v>
      </c>
    </row>
    <row r="59" spans="1:8" x14ac:dyDescent="0.3">
      <c r="A59" s="13">
        <v>55.1</v>
      </c>
      <c r="B59" s="14">
        <v>1.00122</v>
      </c>
      <c r="C59" s="14">
        <v>62.387560000000001</v>
      </c>
      <c r="D59" s="14">
        <v>8.34</v>
      </c>
      <c r="E59" s="15">
        <f t="shared" si="0"/>
        <v>8.3501747999999996</v>
      </c>
      <c r="F59" s="14">
        <v>12.83</v>
      </c>
      <c r="G59" s="14">
        <v>4.1919000000000004</v>
      </c>
      <c r="H59" s="16">
        <v>999.35260000000005</v>
      </c>
    </row>
    <row r="60" spans="1:8" x14ac:dyDescent="0.3">
      <c r="A60" s="13">
        <v>55.2</v>
      </c>
      <c r="B60" s="14">
        <v>1.0012000000000001</v>
      </c>
      <c r="C60" s="14">
        <v>62.387120000000003</v>
      </c>
      <c r="D60" s="14">
        <v>8.33995</v>
      </c>
      <c r="E60" s="15">
        <f t="shared" si="0"/>
        <v>8.3499579400000012</v>
      </c>
      <c r="F60" s="14">
        <v>12.89</v>
      </c>
      <c r="G60" s="14">
        <v>4.1918300000000004</v>
      </c>
      <c r="H60" s="16">
        <v>999.34559999999999</v>
      </c>
    </row>
    <row r="61" spans="1:8" x14ac:dyDescent="0.3">
      <c r="A61" s="13">
        <v>55.3</v>
      </c>
      <c r="B61" s="14">
        <v>1.00119</v>
      </c>
      <c r="C61" s="14">
        <v>62.386690000000002</v>
      </c>
      <c r="D61" s="14">
        <v>8.3398900000000005</v>
      </c>
      <c r="E61" s="15">
        <f t="shared" si="0"/>
        <v>8.3498144691</v>
      </c>
      <c r="F61" s="14">
        <v>12.94</v>
      </c>
      <c r="G61" s="14">
        <v>4.1917600000000004</v>
      </c>
      <c r="H61" s="16">
        <v>999.33870000000002</v>
      </c>
    </row>
    <row r="62" spans="1:8" x14ac:dyDescent="0.3">
      <c r="A62" s="13">
        <v>55.4</v>
      </c>
      <c r="B62" s="14">
        <v>1.0011699999999999</v>
      </c>
      <c r="C62" s="14">
        <v>62.386249999999997</v>
      </c>
      <c r="D62" s="14">
        <v>8.3398299999999992</v>
      </c>
      <c r="E62" s="15">
        <f t="shared" si="0"/>
        <v>8.3495876010999979</v>
      </c>
      <c r="F62" s="14">
        <v>13</v>
      </c>
      <c r="G62" s="14">
        <v>4.1916900000000004</v>
      </c>
      <c r="H62" s="16">
        <v>999.33169999999996</v>
      </c>
    </row>
    <row r="63" spans="1:8" x14ac:dyDescent="0.3">
      <c r="A63" s="13">
        <v>55.5</v>
      </c>
      <c r="B63" s="14">
        <v>1.00115</v>
      </c>
      <c r="C63" s="14">
        <v>62.385809999999999</v>
      </c>
      <c r="D63" s="14">
        <v>8.3397699999999997</v>
      </c>
      <c r="E63" s="15">
        <f t="shared" si="0"/>
        <v>8.3493607354999995</v>
      </c>
      <c r="F63" s="14">
        <v>13.06</v>
      </c>
      <c r="G63" s="14">
        <v>4.19163</v>
      </c>
      <c r="H63" s="16">
        <v>999.32460000000003</v>
      </c>
    </row>
    <row r="64" spans="1:8" x14ac:dyDescent="0.3">
      <c r="A64" s="13">
        <v>55.6</v>
      </c>
      <c r="B64" s="14">
        <v>1.0011399999999999</v>
      </c>
      <c r="C64" s="14">
        <v>62.385370000000002</v>
      </c>
      <c r="D64" s="14">
        <v>8.3397100000000002</v>
      </c>
      <c r="E64" s="15">
        <f t="shared" si="0"/>
        <v>8.3492172693999986</v>
      </c>
      <c r="F64" s="14">
        <v>13.11</v>
      </c>
      <c r="G64" s="14">
        <v>4.19156</v>
      </c>
      <c r="H64" s="16">
        <v>999.31759999999997</v>
      </c>
    </row>
    <row r="65" spans="1:8" x14ac:dyDescent="0.3">
      <c r="A65" s="13">
        <v>55.7</v>
      </c>
      <c r="B65" s="14">
        <v>1.00112</v>
      </c>
      <c r="C65" s="14">
        <v>62.384929999999997</v>
      </c>
      <c r="D65" s="14">
        <v>8.3396500000000007</v>
      </c>
      <c r="E65" s="15">
        <f t="shared" si="0"/>
        <v>8.3489904080000006</v>
      </c>
      <c r="F65" s="14">
        <v>13.17</v>
      </c>
      <c r="G65" s="14">
        <v>4.1914899999999999</v>
      </c>
      <c r="H65" s="16">
        <v>999.31039999999996</v>
      </c>
    </row>
    <row r="66" spans="1:8" x14ac:dyDescent="0.3">
      <c r="A66" s="13">
        <v>55.8</v>
      </c>
      <c r="B66" s="14">
        <v>1.0011000000000001</v>
      </c>
      <c r="C66" s="14">
        <v>62.384480000000003</v>
      </c>
      <c r="D66" s="14">
        <v>8.3395899999999994</v>
      </c>
      <c r="E66" s="15">
        <f t="shared" si="0"/>
        <v>8.3487635490000009</v>
      </c>
      <c r="F66" s="14">
        <v>13.22</v>
      </c>
      <c r="G66" s="14">
        <v>4.1914199999999999</v>
      </c>
      <c r="H66" s="16">
        <v>999.30330000000004</v>
      </c>
    </row>
    <row r="67" spans="1:8" x14ac:dyDescent="0.3">
      <c r="A67" s="13">
        <v>55.9</v>
      </c>
      <c r="B67" s="14">
        <v>1.00109</v>
      </c>
      <c r="C67" s="14">
        <v>62.384030000000003</v>
      </c>
      <c r="D67" s="14">
        <v>8.3395299999999999</v>
      </c>
      <c r="E67" s="15">
        <f t="shared" si="0"/>
        <v>8.3486200877000005</v>
      </c>
      <c r="F67" s="14">
        <v>13.28</v>
      </c>
      <c r="G67" s="14">
        <v>4.1913600000000004</v>
      </c>
      <c r="H67" s="16">
        <v>999.29610000000002</v>
      </c>
    </row>
    <row r="68" spans="1:8" x14ac:dyDescent="0.3">
      <c r="A68" s="9">
        <v>56</v>
      </c>
      <c r="B68" s="10">
        <v>1.0010699999999999</v>
      </c>
      <c r="C68" s="10">
        <v>62.383580000000002</v>
      </c>
      <c r="D68" s="10">
        <v>8.3394700000000004</v>
      </c>
      <c r="E68" s="17">
        <f t="shared" si="0"/>
        <v>8.3483932328999995</v>
      </c>
      <c r="F68" s="10">
        <v>13.33</v>
      </c>
      <c r="G68" s="10">
        <v>4.1912900000000004</v>
      </c>
      <c r="H68" s="12">
        <v>999.28890000000001</v>
      </c>
    </row>
    <row r="69" spans="1:8" x14ac:dyDescent="0.3">
      <c r="A69" s="13">
        <v>56.1</v>
      </c>
      <c r="B69" s="14">
        <v>1.0010600000000001</v>
      </c>
      <c r="C69" s="14">
        <v>62.383130000000001</v>
      </c>
      <c r="D69" s="14">
        <v>8.3394100000000009</v>
      </c>
      <c r="E69" s="15">
        <f t="shared" si="0"/>
        <v>8.3482497746000011</v>
      </c>
      <c r="F69" s="14">
        <v>13.39</v>
      </c>
      <c r="G69" s="14">
        <v>4.19123</v>
      </c>
      <c r="H69" s="16">
        <v>999.28160000000003</v>
      </c>
    </row>
    <row r="70" spans="1:8" x14ac:dyDescent="0.3">
      <c r="A70" s="13">
        <v>56.2</v>
      </c>
      <c r="B70" s="14">
        <v>1.0010399999999999</v>
      </c>
      <c r="C70" s="14">
        <v>62.382669999999997</v>
      </c>
      <c r="D70" s="14">
        <v>8.3393499999999996</v>
      </c>
      <c r="E70" s="15">
        <f t="shared" si="0"/>
        <v>8.3480229239999986</v>
      </c>
      <c r="F70" s="14">
        <v>13.44</v>
      </c>
      <c r="G70" s="14">
        <v>4.19116</v>
      </c>
      <c r="H70" s="16">
        <v>999.27430000000004</v>
      </c>
    </row>
    <row r="71" spans="1:8" x14ac:dyDescent="0.3">
      <c r="A71" s="13">
        <v>56.3</v>
      </c>
      <c r="B71" s="14">
        <v>1.0010300000000001</v>
      </c>
      <c r="C71" s="14">
        <v>62.382210000000001</v>
      </c>
      <c r="D71" s="14">
        <v>8.3392900000000001</v>
      </c>
      <c r="E71" s="15">
        <f t="shared" si="0"/>
        <v>8.3478794687000004</v>
      </c>
      <c r="F71" s="14">
        <v>13.5</v>
      </c>
      <c r="G71" s="14">
        <v>4.1910999999999996</v>
      </c>
      <c r="H71" s="16">
        <v>999.26700000000005</v>
      </c>
    </row>
    <row r="72" spans="1:8" x14ac:dyDescent="0.3">
      <c r="A72" s="13">
        <v>56.4</v>
      </c>
      <c r="B72" s="14">
        <v>1.00101</v>
      </c>
      <c r="C72" s="14">
        <v>62.381749999999997</v>
      </c>
      <c r="D72" s="14">
        <v>8.3392300000000006</v>
      </c>
      <c r="E72" s="15">
        <f t="shared" si="0"/>
        <v>8.3476526223</v>
      </c>
      <c r="F72" s="14">
        <v>13.56</v>
      </c>
      <c r="G72" s="14">
        <v>4.1910299999999996</v>
      </c>
      <c r="H72" s="16">
        <v>999.25959999999998</v>
      </c>
    </row>
    <row r="73" spans="1:8" x14ac:dyDescent="0.3">
      <c r="A73" s="13">
        <v>56.5</v>
      </c>
      <c r="B73" s="14">
        <v>1.00099</v>
      </c>
      <c r="C73" s="14">
        <v>62.38129</v>
      </c>
      <c r="D73" s="14">
        <v>8.3391699999999993</v>
      </c>
      <c r="E73" s="15">
        <f t="shared" si="0"/>
        <v>8.3474257782999999</v>
      </c>
      <c r="F73" s="14">
        <v>13.61</v>
      </c>
      <c r="G73" s="14">
        <v>4.1909700000000001</v>
      </c>
      <c r="H73" s="16">
        <v>999.25220000000002</v>
      </c>
    </row>
    <row r="74" spans="1:8" x14ac:dyDescent="0.3">
      <c r="A74" s="13">
        <v>56.6</v>
      </c>
      <c r="B74" s="14">
        <v>1.00098</v>
      </c>
      <c r="C74" s="14">
        <v>62.38082</v>
      </c>
      <c r="D74" s="14">
        <v>8.3391000000000002</v>
      </c>
      <c r="E74" s="15">
        <f t="shared" ref="E74:E137" si="1">B74*D74</f>
        <v>8.3472723179999999</v>
      </c>
      <c r="F74" s="14">
        <v>13.67</v>
      </c>
      <c r="G74" s="14">
        <v>4.1909000000000001</v>
      </c>
      <c r="H74" s="16">
        <v>999.24469999999997</v>
      </c>
    </row>
    <row r="75" spans="1:8" x14ac:dyDescent="0.3">
      <c r="A75" s="13">
        <v>56.7</v>
      </c>
      <c r="B75" s="14">
        <v>1.0009600000000001</v>
      </c>
      <c r="C75" s="14">
        <v>62.38035</v>
      </c>
      <c r="D75" s="14">
        <v>8.3390400000000007</v>
      </c>
      <c r="E75" s="15">
        <f t="shared" si="1"/>
        <v>8.3470454784000019</v>
      </c>
      <c r="F75" s="14">
        <v>13.72</v>
      </c>
      <c r="G75" s="14">
        <v>4.1908399999999997</v>
      </c>
      <c r="H75" s="16">
        <v>999.23720000000003</v>
      </c>
    </row>
    <row r="76" spans="1:8" x14ac:dyDescent="0.3">
      <c r="A76" s="13">
        <v>56.8</v>
      </c>
      <c r="B76" s="14">
        <v>1.00095</v>
      </c>
      <c r="C76" s="14">
        <v>62.37988</v>
      </c>
      <c r="D76" s="14">
        <v>8.3389799999999994</v>
      </c>
      <c r="E76" s="15">
        <f t="shared" si="1"/>
        <v>8.3469020309999991</v>
      </c>
      <c r="F76" s="14">
        <v>13.78</v>
      </c>
      <c r="G76" s="14">
        <v>4.1907699999999997</v>
      </c>
      <c r="H76" s="16">
        <v>999.22969999999998</v>
      </c>
    </row>
    <row r="77" spans="1:8" x14ac:dyDescent="0.3">
      <c r="A77" s="13">
        <v>56.9</v>
      </c>
      <c r="B77" s="14">
        <v>1.0009300000000001</v>
      </c>
      <c r="C77" s="14">
        <v>62.37941</v>
      </c>
      <c r="D77" s="14">
        <v>8.3389100000000003</v>
      </c>
      <c r="E77" s="15">
        <f t="shared" si="1"/>
        <v>8.346665186300001</v>
      </c>
      <c r="F77" s="14">
        <v>13.83</v>
      </c>
      <c r="G77" s="14">
        <v>4.1907100000000002</v>
      </c>
      <c r="H77" s="16">
        <v>999.22209999999995</v>
      </c>
    </row>
    <row r="78" spans="1:8" x14ac:dyDescent="0.3">
      <c r="A78" s="9">
        <v>57</v>
      </c>
      <c r="B78" s="10">
        <v>1.00092</v>
      </c>
      <c r="C78" s="10">
        <v>62.37894</v>
      </c>
      <c r="D78" s="10">
        <v>8.3388500000000008</v>
      </c>
      <c r="E78" s="17">
        <f t="shared" si="1"/>
        <v>8.3465217420000002</v>
      </c>
      <c r="F78" s="10">
        <v>13.89</v>
      </c>
      <c r="G78" s="10">
        <v>4.1906499999999998</v>
      </c>
      <c r="H78" s="12">
        <v>999.21450000000004</v>
      </c>
    </row>
    <row r="79" spans="1:8" x14ac:dyDescent="0.3">
      <c r="A79" s="13">
        <v>57.1</v>
      </c>
      <c r="B79" s="14">
        <v>1.0008999999999999</v>
      </c>
      <c r="C79" s="14">
        <v>62.378459999999997</v>
      </c>
      <c r="D79" s="14">
        <v>8.3387899999999995</v>
      </c>
      <c r="E79" s="15">
        <f t="shared" si="1"/>
        <v>8.3462949109999993</v>
      </c>
      <c r="F79" s="14">
        <v>13.94</v>
      </c>
      <c r="G79" s="14">
        <v>4.1905799999999997</v>
      </c>
      <c r="H79" s="16">
        <v>999.20690000000002</v>
      </c>
    </row>
    <row r="80" spans="1:8" x14ac:dyDescent="0.3">
      <c r="A80" s="13">
        <v>57.2</v>
      </c>
      <c r="B80" s="14">
        <v>1.0008900000000001</v>
      </c>
      <c r="C80" s="14">
        <v>62.377980000000001</v>
      </c>
      <c r="D80" s="14">
        <v>8.3387200000000004</v>
      </c>
      <c r="E80" s="15">
        <f t="shared" si="1"/>
        <v>8.3461414608000002</v>
      </c>
      <c r="F80" s="14">
        <v>14</v>
      </c>
      <c r="G80" s="14">
        <v>4.1905200000000002</v>
      </c>
      <c r="H80" s="16">
        <v>999.19920000000002</v>
      </c>
    </row>
    <row r="81" spans="1:8" x14ac:dyDescent="0.3">
      <c r="A81" s="13">
        <v>57.3</v>
      </c>
      <c r="B81" s="14">
        <v>1.0008699999999999</v>
      </c>
      <c r="C81" s="14">
        <v>62.377499999999998</v>
      </c>
      <c r="D81" s="14">
        <v>8.3386600000000008</v>
      </c>
      <c r="E81" s="15">
        <f t="shared" si="1"/>
        <v>8.3459146341999997</v>
      </c>
      <c r="F81" s="14">
        <v>14.06</v>
      </c>
      <c r="G81" s="14">
        <v>4.1904599999999999</v>
      </c>
      <c r="H81" s="16">
        <v>999.19150000000002</v>
      </c>
    </row>
    <row r="82" spans="1:8" x14ac:dyDescent="0.3">
      <c r="A82" s="13">
        <v>57.4</v>
      </c>
      <c r="B82" s="14">
        <v>1.0008600000000001</v>
      </c>
      <c r="C82" s="14">
        <v>62.377009999999999</v>
      </c>
      <c r="D82" s="14">
        <v>8.3385899999999999</v>
      </c>
      <c r="E82" s="15">
        <f t="shared" si="1"/>
        <v>8.3457611874000008</v>
      </c>
      <c r="F82" s="14">
        <v>14.11</v>
      </c>
      <c r="G82" s="14">
        <v>4.1903899999999998</v>
      </c>
      <c r="H82" s="16">
        <v>999.18370000000004</v>
      </c>
    </row>
    <row r="83" spans="1:8" x14ac:dyDescent="0.3">
      <c r="A83" s="13">
        <v>57.5</v>
      </c>
      <c r="B83" s="14">
        <v>1.00084</v>
      </c>
      <c r="C83" s="14">
        <v>62.376530000000002</v>
      </c>
      <c r="D83" s="14">
        <v>8.3385300000000004</v>
      </c>
      <c r="E83" s="15">
        <f t="shared" si="1"/>
        <v>8.3455343652000007</v>
      </c>
      <c r="F83" s="14">
        <v>14.17</v>
      </c>
      <c r="G83" s="14">
        <v>4.1903300000000003</v>
      </c>
      <c r="H83" s="16">
        <v>999.17589999999996</v>
      </c>
    </row>
    <row r="84" spans="1:8" x14ac:dyDescent="0.3">
      <c r="A84" s="13">
        <v>57.6</v>
      </c>
      <c r="B84" s="14">
        <v>1.0008300000000001</v>
      </c>
      <c r="C84" s="14">
        <v>62.376040000000003</v>
      </c>
      <c r="D84" s="14">
        <v>8.3384599999999995</v>
      </c>
      <c r="E84" s="15">
        <f t="shared" si="1"/>
        <v>8.3453809218000004</v>
      </c>
      <c r="F84" s="14">
        <v>14.22</v>
      </c>
      <c r="G84" s="14">
        <v>4.1902699999999999</v>
      </c>
      <c r="H84" s="16">
        <v>999.16809999999998</v>
      </c>
    </row>
    <row r="85" spans="1:8" x14ac:dyDescent="0.3">
      <c r="A85" s="13">
        <v>57.7</v>
      </c>
      <c r="B85" s="14">
        <v>1.00081</v>
      </c>
      <c r="C85" s="14">
        <v>62.375549999999997</v>
      </c>
      <c r="D85" s="14">
        <v>8.3384</v>
      </c>
      <c r="E85" s="15">
        <f t="shared" si="1"/>
        <v>8.3451541040000006</v>
      </c>
      <c r="F85" s="14">
        <v>14.28</v>
      </c>
      <c r="G85" s="14">
        <v>4.1902100000000004</v>
      </c>
      <c r="H85" s="16">
        <v>999.16020000000003</v>
      </c>
    </row>
    <row r="86" spans="1:8" x14ac:dyDescent="0.3">
      <c r="A86" s="13">
        <v>57.8</v>
      </c>
      <c r="B86" s="14">
        <v>1.0007999999999999</v>
      </c>
      <c r="C86" s="14">
        <v>62.375059999999998</v>
      </c>
      <c r="D86" s="14">
        <v>8.3383299999999991</v>
      </c>
      <c r="E86" s="15">
        <f t="shared" si="1"/>
        <v>8.3450006639999987</v>
      </c>
      <c r="F86" s="14">
        <v>14.33</v>
      </c>
      <c r="G86" s="14">
        <v>4.19015</v>
      </c>
      <c r="H86" s="16">
        <v>999.15229999999997</v>
      </c>
    </row>
    <row r="87" spans="1:8" x14ac:dyDescent="0.3">
      <c r="A87" s="13">
        <v>57.9</v>
      </c>
      <c r="B87" s="14">
        <v>1.0007900000000001</v>
      </c>
      <c r="C87" s="14">
        <v>62.374560000000002</v>
      </c>
      <c r="D87" s="14">
        <v>8.3382699999999996</v>
      </c>
      <c r="E87" s="15">
        <f t="shared" si="1"/>
        <v>8.3448572333000008</v>
      </c>
      <c r="F87" s="14">
        <v>14.39</v>
      </c>
      <c r="G87" s="14">
        <v>4.1900899999999996</v>
      </c>
      <c r="H87" s="16">
        <v>999.14440000000002</v>
      </c>
    </row>
    <row r="88" spans="1:8" x14ac:dyDescent="0.3">
      <c r="A88" s="9">
        <v>58</v>
      </c>
      <c r="B88" s="10">
        <v>1.0007699999999999</v>
      </c>
      <c r="C88" s="10">
        <v>62.37406</v>
      </c>
      <c r="D88" s="10">
        <v>8.3382000000000005</v>
      </c>
      <c r="E88" s="17">
        <f t="shared" si="1"/>
        <v>8.3446204139999995</v>
      </c>
      <c r="F88" s="10">
        <v>14.44</v>
      </c>
      <c r="G88" s="10">
        <v>4.1900300000000001</v>
      </c>
      <c r="H88" s="12">
        <v>999.13639999999998</v>
      </c>
    </row>
    <row r="89" spans="1:8" x14ac:dyDescent="0.3">
      <c r="A89" s="13">
        <v>58.1</v>
      </c>
      <c r="B89" s="14">
        <v>1.0007600000000001</v>
      </c>
      <c r="C89" s="14">
        <v>62.373559999999998</v>
      </c>
      <c r="D89" s="14">
        <v>8.3381299999999996</v>
      </c>
      <c r="E89" s="15">
        <f t="shared" si="1"/>
        <v>8.3444669787999999</v>
      </c>
      <c r="F89" s="14">
        <v>14.5</v>
      </c>
      <c r="G89" s="14">
        <v>4.1899699999999998</v>
      </c>
      <c r="H89" s="16">
        <v>999.12840000000006</v>
      </c>
    </row>
    <row r="90" spans="1:8" x14ac:dyDescent="0.3">
      <c r="A90" s="13">
        <v>58.2</v>
      </c>
      <c r="B90" s="14">
        <v>1.00074</v>
      </c>
      <c r="C90" s="14">
        <v>62.373060000000002</v>
      </c>
      <c r="D90" s="14">
        <v>8.3380700000000001</v>
      </c>
      <c r="E90" s="15">
        <f t="shared" si="1"/>
        <v>8.3442401717999992</v>
      </c>
      <c r="F90" s="14">
        <v>14.56</v>
      </c>
      <c r="G90" s="14">
        <v>4.1899100000000002</v>
      </c>
      <c r="H90" s="16">
        <v>999.12030000000004</v>
      </c>
    </row>
    <row r="91" spans="1:8" x14ac:dyDescent="0.3">
      <c r="A91" s="13">
        <v>58.3</v>
      </c>
      <c r="B91" s="14">
        <v>1.0007299999999999</v>
      </c>
      <c r="C91" s="14">
        <v>62.372549999999997</v>
      </c>
      <c r="D91" s="14">
        <v>8.3379999999999992</v>
      </c>
      <c r="E91" s="15">
        <f t="shared" si="1"/>
        <v>8.3440867399999981</v>
      </c>
      <c r="F91" s="14">
        <v>14.61</v>
      </c>
      <c r="G91" s="14">
        <v>4.1898499999999999</v>
      </c>
      <c r="H91" s="16">
        <v>999.1123</v>
      </c>
    </row>
    <row r="92" spans="1:8" x14ac:dyDescent="0.3">
      <c r="A92" s="13">
        <v>58.4</v>
      </c>
      <c r="B92" s="14">
        <v>1.00071</v>
      </c>
      <c r="C92" s="14">
        <v>62.372050000000002</v>
      </c>
      <c r="D92" s="14">
        <v>8.3379300000000001</v>
      </c>
      <c r="E92" s="15">
        <f t="shared" si="1"/>
        <v>8.3438499302999993</v>
      </c>
      <c r="F92" s="14">
        <v>14.67</v>
      </c>
      <c r="G92" s="14">
        <v>4.1897900000000003</v>
      </c>
      <c r="H92" s="16">
        <v>999.10410000000002</v>
      </c>
    </row>
    <row r="93" spans="1:8" x14ac:dyDescent="0.3">
      <c r="A93" s="13">
        <v>58.5</v>
      </c>
      <c r="B93" s="14">
        <v>1.0006999999999999</v>
      </c>
      <c r="C93" s="14">
        <v>62.371540000000003</v>
      </c>
      <c r="D93" s="14">
        <v>8.3378599999999992</v>
      </c>
      <c r="E93" s="15">
        <f t="shared" si="1"/>
        <v>8.3436965019999985</v>
      </c>
      <c r="F93" s="14">
        <v>14.72</v>
      </c>
      <c r="G93" s="14">
        <v>4.18973</v>
      </c>
      <c r="H93" s="16">
        <v>999.096</v>
      </c>
    </row>
    <row r="94" spans="1:8" x14ac:dyDescent="0.3">
      <c r="A94" s="13">
        <v>58.6</v>
      </c>
      <c r="B94" s="14">
        <v>1.00068</v>
      </c>
      <c r="C94" s="14">
        <v>62.371029999999998</v>
      </c>
      <c r="D94" s="14">
        <v>8.33779</v>
      </c>
      <c r="E94" s="15">
        <f t="shared" si="1"/>
        <v>8.3434596972000001</v>
      </c>
      <c r="F94" s="14">
        <v>14.78</v>
      </c>
      <c r="G94" s="14">
        <v>4.1896699999999996</v>
      </c>
      <c r="H94" s="16">
        <v>999.08780000000002</v>
      </c>
    </row>
    <row r="95" spans="1:8" x14ac:dyDescent="0.3">
      <c r="A95" s="13">
        <v>58.7</v>
      </c>
      <c r="B95" s="14">
        <v>1.0006699999999999</v>
      </c>
      <c r="C95" s="14">
        <v>62.370510000000003</v>
      </c>
      <c r="D95" s="14">
        <v>8.3377199999999991</v>
      </c>
      <c r="E95" s="15">
        <f t="shared" si="1"/>
        <v>8.3433062723999996</v>
      </c>
      <c r="F95" s="14">
        <v>14.83</v>
      </c>
      <c r="G95" s="14">
        <v>4.1896100000000001</v>
      </c>
      <c r="H95" s="16">
        <v>999.07960000000003</v>
      </c>
    </row>
    <row r="96" spans="1:8" x14ac:dyDescent="0.3">
      <c r="A96" s="13">
        <v>58.8</v>
      </c>
      <c r="B96" s="14">
        <v>1.0006600000000001</v>
      </c>
      <c r="C96" s="14">
        <v>62.37</v>
      </c>
      <c r="D96" s="14">
        <v>8.3376599999999996</v>
      </c>
      <c r="E96" s="15">
        <f t="shared" si="1"/>
        <v>8.343162855600001</v>
      </c>
      <c r="F96" s="14">
        <v>14.89</v>
      </c>
      <c r="G96" s="14">
        <v>4.1895499999999997</v>
      </c>
      <c r="H96" s="16">
        <v>999.07129999999995</v>
      </c>
    </row>
    <row r="97" spans="1:8" x14ac:dyDescent="0.3">
      <c r="A97" s="13">
        <v>58.9</v>
      </c>
      <c r="B97" s="14">
        <v>1.00064</v>
      </c>
      <c r="C97" s="14">
        <v>62.369480000000003</v>
      </c>
      <c r="D97" s="14">
        <v>8.3375900000000005</v>
      </c>
      <c r="E97" s="15">
        <f t="shared" si="1"/>
        <v>8.3429260575999997</v>
      </c>
      <c r="F97" s="14">
        <v>14.94</v>
      </c>
      <c r="G97" s="14">
        <v>4.1894900000000002</v>
      </c>
      <c r="H97" s="16">
        <v>999.06299999999999</v>
      </c>
    </row>
    <row r="98" spans="1:8" x14ac:dyDescent="0.3">
      <c r="A98" s="9">
        <v>59</v>
      </c>
      <c r="B98" s="10">
        <v>1.0006299999999999</v>
      </c>
      <c r="C98" s="10">
        <v>62.368960000000001</v>
      </c>
      <c r="D98" s="10">
        <v>8.3375199999999996</v>
      </c>
      <c r="E98" s="17">
        <f t="shared" si="1"/>
        <v>8.3427726375999995</v>
      </c>
      <c r="F98" s="10">
        <v>15</v>
      </c>
      <c r="G98" s="10">
        <v>4.1894299999999998</v>
      </c>
      <c r="H98" s="12">
        <v>999.05460000000005</v>
      </c>
    </row>
    <row r="99" spans="1:8" x14ac:dyDescent="0.3">
      <c r="A99" s="13">
        <v>59.1</v>
      </c>
      <c r="B99" s="14">
        <v>1.0006200000000001</v>
      </c>
      <c r="C99" s="14">
        <v>62.368429999999996</v>
      </c>
      <c r="D99" s="14">
        <v>8.3374500000000005</v>
      </c>
      <c r="E99" s="15">
        <f t="shared" si="1"/>
        <v>8.3426192190000013</v>
      </c>
      <c r="F99" s="14">
        <v>15.06</v>
      </c>
      <c r="G99" s="14">
        <v>4.1893799999999999</v>
      </c>
      <c r="H99" s="16">
        <v>999.04629999999997</v>
      </c>
    </row>
    <row r="100" spans="1:8" x14ac:dyDescent="0.3">
      <c r="A100" s="13">
        <v>59.2</v>
      </c>
      <c r="B100" s="14">
        <v>1.0005999999999999</v>
      </c>
      <c r="C100" s="14">
        <v>62.367910000000002</v>
      </c>
      <c r="D100" s="14">
        <v>8.3373799999999996</v>
      </c>
      <c r="E100" s="15">
        <f t="shared" si="1"/>
        <v>8.3423824279999987</v>
      </c>
      <c r="F100" s="14">
        <v>15.11</v>
      </c>
      <c r="G100" s="14">
        <v>4.1893200000000004</v>
      </c>
      <c r="H100" s="16">
        <v>999.03779999999995</v>
      </c>
    </row>
    <row r="101" spans="1:8" x14ac:dyDescent="0.3">
      <c r="A101" s="13">
        <v>59.3</v>
      </c>
      <c r="B101" s="14">
        <v>1.0005900000000001</v>
      </c>
      <c r="C101" s="14">
        <v>62.367379999999997</v>
      </c>
      <c r="D101" s="14">
        <v>8.3373100000000004</v>
      </c>
      <c r="E101" s="15">
        <f t="shared" si="1"/>
        <v>8.3422290129000007</v>
      </c>
      <c r="F101" s="14">
        <v>15.17</v>
      </c>
      <c r="G101" s="14">
        <v>4.18926</v>
      </c>
      <c r="H101" s="16">
        <v>999.02940000000001</v>
      </c>
    </row>
    <row r="102" spans="1:8" x14ac:dyDescent="0.3">
      <c r="A102" s="13">
        <v>59.4</v>
      </c>
      <c r="B102" s="14">
        <v>1.00057</v>
      </c>
      <c r="C102" s="14">
        <v>62.366849999999999</v>
      </c>
      <c r="D102" s="14">
        <v>8.3372399999999995</v>
      </c>
      <c r="E102" s="15">
        <f t="shared" si="1"/>
        <v>8.3419922267999986</v>
      </c>
      <c r="F102" s="14">
        <v>15.22</v>
      </c>
      <c r="G102" s="14">
        <v>4.1891999999999996</v>
      </c>
      <c r="H102" s="16">
        <v>999.02089999999998</v>
      </c>
    </row>
    <row r="103" spans="1:8" x14ac:dyDescent="0.3">
      <c r="A103" s="13">
        <v>59.5</v>
      </c>
      <c r="B103" s="14">
        <v>1.0005599999999999</v>
      </c>
      <c r="C103" s="14">
        <v>62.366320000000002</v>
      </c>
      <c r="D103" s="14">
        <v>8.3371600000000008</v>
      </c>
      <c r="E103" s="15">
        <f t="shared" si="1"/>
        <v>8.3418288095999991</v>
      </c>
      <c r="F103" s="14">
        <v>15.28</v>
      </c>
      <c r="G103" s="14">
        <v>4.1891499999999997</v>
      </c>
      <c r="H103" s="16">
        <v>999.01239999999996</v>
      </c>
    </row>
    <row r="104" spans="1:8" x14ac:dyDescent="0.3">
      <c r="A104" s="13">
        <v>59.6</v>
      </c>
      <c r="B104" s="14">
        <v>1.0005500000000001</v>
      </c>
      <c r="C104" s="14">
        <v>62.365780000000001</v>
      </c>
      <c r="D104" s="14">
        <v>8.3370899999999999</v>
      </c>
      <c r="E104" s="15">
        <f t="shared" si="1"/>
        <v>8.3416753994999997</v>
      </c>
      <c r="F104" s="14">
        <v>15.33</v>
      </c>
      <c r="G104" s="14">
        <v>4.1890900000000002</v>
      </c>
      <c r="H104" s="16">
        <v>999.00379999999996</v>
      </c>
    </row>
    <row r="105" spans="1:8" x14ac:dyDescent="0.3">
      <c r="A105" s="13">
        <v>59.7</v>
      </c>
      <c r="B105" s="14">
        <v>1.0005299999999999</v>
      </c>
      <c r="C105" s="14">
        <v>62.365250000000003</v>
      </c>
      <c r="D105" s="14">
        <v>8.3370200000000008</v>
      </c>
      <c r="E105" s="15">
        <f t="shared" si="1"/>
        <v>8.3414386206</v>
      </c>
      <c r="F105" s="14">
        <v>15.39</v>
      </c>
      <c r="G105" s="14">
        <v>4.1890299999999998</v>
      </c>
      <c r="H105" s="16">
        <v>998.99519999999995</v>
      </c>
    </row>
    <row r="106" spans="1:8" x14ac:dyDescent="0.3">
      <c r="A106" s="13">
        <v>59.8</v>
      </c>
      <c r="B106" s="14">
        <v>1.0005200000000001</v>
      </c>
      <c r="C106" s="14">
        <v>62.364710000000002</v>
      </c>
      <c r="D106" s="14">
        <v>8.3369499999999999</v>
      </c>
      <c r="E106" s="15">
        <f t="shared" si="1"/>
        <v>8.3412852140000009</v>
      </c>
      <c r="F106" s="14">
        <v>15.44</v>
      </c>
      <c r="G106" s="14">
        <v>4.1889799999999999</v>
      </c>
      <c r="H106" s="16">
        <v>998.98659999999995</v>
      </c>
    </row>
    <row r="107" spans="1:8" x14ac:dyDescent="0.3">
      <c r="A107" s="13">
        <v>59.9</v>
      </c>
      <c r="B107" s="14">
        <v>1.00051</v>
      </c>
      <c r="C107" s="14">
        <v>62.364170000000001</v>
      </c>
      <c r="D107" s="14">
        <v>8.3368800000000007</v>
      </c>
      <c r="E107" s="15">
        <f t="shared" si="1"/>
        <v>8.3411318088000002</v>
      </c>
      <c r="F107" s="14">
        <v>15.5</v>
      </c>
      <c r="G107" s="14">
        <v>4.1889200000000004</v>
      </c>
      <c r="H107" s="16">
        <v>998.97789999999998</v>
      </c>
    </row>
    <row r="108" spans="1:8" x14ac:dyDescent="0.3">
      <c r="A108" s="9">
        <v>60</v>
      </c>
      <c r="B108" s="10">
        <v>1.0004900000000001</v>
      </c>
      <c r="C108" s="10">
        <v>62.363630000000001</v>
      </c>
      <c r="D108" s="10">
        <v>8.3368000000000002</v>
      </c>
      <c r="E108" s="17">
        <f t="shared" si="1"/>
        <v>8.340885032000001</v>
      </c>
      <c r="F108" s="10">
        <v>15.56</v>
      </c>
      <c r="G108" s="10">
        <v>4.1888699999999996</v>
      </c>
      <c r="H108" s="12">
        <v>998.9692</v>
      </c>
    </row>
    <row r="109" spans="1:8" x14ac:dyDescent="0.3">
      <c r="A109" s="13">
        <v>60.1</v>
      </c>
      <c r="B109" s="14">
        <v>1.00048</v>
      </c>
      <c r="C109" s="14">
        <v>62.363079999999997</v>
      </c>
      <c r="D109" s="14">
        <v>8.3367299999999993</v>
      </c>
      <c r="E109" s="15">
        <f t="shared" si="1"/>
        <v>8.3407316303999988</v>
      </c>
      <c r="F109" s="14">
        <v>15.61</v>
      </c>
      <c r="G109" s="14">
        <v>4.1888100000000001</v>
      </c>
      <c r="H109" s="16">
        <v>998.96050000000002</v>
      </c>
    </row>
    <row r="110" spans="1:8" x14ac:dyDescent="0.3">
      <c r="A110" s="13">
        <v>60.2</v>
      </c>
      <c r="B110" s="14">
        <v>1.00047</v>
      </c>
      <c r="C110" s="14">
        <v>62.36253</v>
      </c>
      <c r="D110" s="14">
        <v>8.3366600000000002</v>
      </c>
      <c r="E110" s="15">
        <f t="shared" si="1"/>
        <v>8.3405782302000002</v>
      </c>
      <c r="F110" s="14">
        <v>15.67</v>
      </c>
      <c r="G110" s="14">
        <v>4.1887499999999998</v>
      </c>
      <c r="H110" s="16">
        <v>998.95169999999996</v>
      </c>
    </row>
    <row r="111" spans="1:8" x14ac:dyDescent="0.3">
      <c r="A111" s="13">
        <v>60.3</v>
      </c>
      <c r="B111" s="14">
        <v>1.0004500000000001</v>
      </c>
      <c r="C111" s="14">
        <v>62.361980000000003</v>
      </c>
      <c r="D111" s="14">
        <v>8.3365799999999997</v>
      </c>
      <c r="E111" s="15">
        <f t="shared" si="1"/>
        <v>8.3403314609999999</v>
      </c>
      <c r="F111" s="14">
        <v>15.72</v>
      </c>
      <c r="G111" s="14">
        <v>4.1886999999999999</v>
      </c>
      <c r="H111" s="16">
        <v>998.94290000000001</v>
      </c>
    </row>
    <row r="112" spans="1:8" x14ac:dyDescent="0.3">
      <c r="A112" s="13">
        <v>60.4</v>
      </c>
      <c r="B112" s="14">
        <v>1.00044</v>
      </c>
      <c r="C112" s="14">
        <v>62.361429999999999</v>
      </c>
      <c r="D112" s="14">
        <v>8.3365100000000005</v>
      </c>
      <c r="E112" s="15">
        <f t="shared" si="1"/>
        <v>8.3401780643999999</v>
      </c>
      <c r="F112" s="14">
        <v>15.78</v>
      </c>
      <c r="G112" s="14">
        <v>4.18865</v>
      </c>
      <c r="H112" s="16">
        <v>998.93409999999994</v>
      </c>
    </row>
    <row r="113" spans="1:8" x14ac:dyDescent="0.3">
      <c r="A113" s="13">
        <v>60.5</v>
      </c>
      <c r="B113" s="14">
        <v>1.0004299999999999</v>
      </c>
      <c r="C113" s="14">
        <v>62.360880000000002</v>
      </c>
      <c r="D113" s="14">
        <v>8.3364399999999996</v>
      </c>
      <c r="E113" s="15">
        <f t="shared" si="1"/>
        <v>8.3400246691999982</v>
      </c>
      <c r="F113" s="14">
        <v>15.83</v>
      </c>
      <c r="G113" s="14">
        <v>4.1885899999999996</v>
      </c>
      <c r="H113" s="16">
        <v>998.92520000000002</v>
      </c>
    </row>
    <row r="114" spans="1:8" x14ac:dyDescent="0.3">
      <c r="A114" s="13">
        <v>60.6</v>
      </c>
      <c r="B114" s="14">
        <v>1.00041</v>
      </c>
      <c r="C114" s="14">
        <v>62.360320000000002</v>
      </c>
      <c r="D114" s="14">
        <v>8.3363600000000009</v>
      </c>
      <c r="E114" s="15">
        <f t="shared" si="1"/>
        <v>8.3397779076000003</v>
      </c>
      <c r="F114" s="14">
        <v>15.89</v>
      </c>
      <c r="G114" s="14">
        <v>4.1885399999999997</v>
      </c>
      <c r="H114" s="16">
        <v>998.91629999999998</v>
      </c>
    </row>
    <row r="115" spans="1:8" x14ac:dyDescent="0.3">
      <c r="A115" s="13">
        <v>60.7</v>
      </c>
      <c r="B115" s="14">
        <v>1.0004</v>
      </c>
      <c r="C115" s="14">
        <v>62.359760000000001</v>
      </c>
      <c r="D115" s="14">
        <v>8.33629</v>
      </c>
      <c r="E115" s="15">
        <f t="shared" si="1"/>
        <v>8.3396245159999989</v>
      </c>
      <c r="F115" s="14">
        <v>15.94</v>
      </c>
      <c r="G115" s="14">
        <v>4.1884800000000002</v>
      </c>
      <c r="H115" s="16">
        <v>998.90729999999996</v>
      </c>
    </row>
    <row r="116" spans="1:8" x14ac:dyDescent="0.3">
      <c r="A116" s="13">
        <v>60.8</v>
      </c>
      <c r="B116" s="14">
        <v>1.0003899999999999</v>
      </c>
      <c r="C116" s="14">
        <v>62.359200000000001</v>
      </c>
      <c r="D116" s="14">
        <v>8.3362099999999995</v>
      </c>
      <c r="E116" s="15">
        <f t="shared" si="1"/>
        <v>8.3394611218999977</v>
      </c>
      <c r="F116" s="14">
        <v>16</v>
      </c>
      <c r="G116" s="14">
        <v>4.1884300000000003</v>
      </c>
      <c r="H116" s="16">
        <v>998.89829999999995</v>
      </c>
    </row>
    <row r="117" spans="1:8" x14ac:dyDescent="0.3">
      <c r="A117" s="13">
        <v>60.9</v>
      </c>
      <c r="B117" s="14">
        <v>1.00038</v>
      </c>
      <c r="C117" s="14">
        <v>62.358640000000001</v>
      </c>
      <c r="D117" s="14">
        <v>8.3361400000000003</v>
      </c>
      <c r="E117" s="15">
        <f t="shared" si="1"/>
        <v>8.3393077332000001</v>
      </c>
      <c r="F117" s="14">
        <v>16.059999999999999</v>
      </c>
      <c r="G117" s="14">
        <v>4.1883699999999999</v>
      </c>
      <c r="H117" s="16">
        <v>998.88930000000005</v>
      </c>
    </row>
    <row r="118" spans="1:8" x14ac:dyDescent="0.3">
      <c r="A118" s="9">
        <v>61</v>
      </c>
      <c r="B118" s="10">
        <v>1.0003599999999999</v>
      </c>
      <c r="C118" s="10">
        <v>62.358069999999998</v>
      </c>
      <c r="D118" s="10">
        <v>8.3360599999999998</v>
      </c>
      <c r="E118" s="17">
        <f t="shared" si="1"/>
        <v>8.3390609815999994</v>
      </c>
      <c r="F118" s="10">
        <v>16.11</v>
      </c>
      <c r="G118" s="10">
        <v>4.18832</v>
      </c>
      <c r="H118" s="12">
        <v>998.88030000000003</v>
      </c>
    </row>
    <row r="119" spans="1:8" x14ac:dyDescent="0.3">
      <c r="A119" s="13">
        <v>61.1</v>
      </c>
      <c r="B119" s="14">
        <v>1.0003500000000001</v>
      </c>
      <c r="C119" s="14">
        <v>62.357500000000002</v>
      </c>
      <c r="D119" s="14">
        <v>8.3359900000000007</v>
      </c>
      <c r="E119" s="15">
        <f t="shared" si="1"/>
        <v>8.3389075965000021</v>
      </c>
      <c r="F119" s="14">
        <v>16.170000000000002</v>
      </c>
      <c r="G119" s="14">
        <v>4.1882700000000002</v>
      </c>
      <c r="H119" s="16">
        <v>998.87120000000004</v>
      </c>
    </row>
    <row r="120" spans="1:8" x14ac:dyDescent="0.3">
      <c r="A120" s="13">
        <v>61.2</v>
      </c>
      <c r="B120" s="14">
        <v>1.00034</v>
      </c>
      <c r="C120" s="14">
        <v>62.356929999999998</v>
      </c>
      <c r="D120" s="14">
        <v>8.3359100000000002</v>
      </c>
      <c r="E120" s="15">
        <f t="shared" si="1"/>
        <v>8.3387442093999997</v>
      </c>
      <c r="F120" s="14">
        <v>16.22</v>
      </c>
      <c r="G120" s="14">
        <v>4.1882200000000003</v>
      </c>
      <c r="H120" s="16">
        <v>998.86199999999997</v>
      </c>
    </row>
    <row r="121" spans="1:8" x14ac:dyDescent="0.3">
      <c r="A121" s="13">
        <v>61.3</v>
      </c>
      <c r="B121" s="14">
        <v>1.0003299999999999</v>
      </c>
      <c r="C121" s="14">
        <v>62.356360000000002</v>
      </c>
      <c r="D121" s="14">
        <v>8.3358299999999996</v>
      </c>
      <c r="E121" s="15">
        <f t="shared" si="1"/>
        <v>8.3385808238999992</v>
      </c>
      <c r="F121" s="14">
        <v>16.28</v>
      </c>
      <c r="G121" s="14">
        <v>4.1881599999999999</v>
      </c>
      <c r="H121" s="16">
        <v>998.85289999999998</v>
      </c>
    </row>
    <row r="122" spans="1:8" x14ac:dyDescent="0.3">
      <c r="A122" s="13">
        <v>61.4</v>
      </c>
      <c r="B122" s="14">
        <v>1.00031</v>
      </c>
      <c r="C122" s="14">
        <v>62.355789999999999</v>
      </c>
      <c r="D122" s="14">
        <v>8.3357600000000005</v>
      </c>
      <c r="E122" s="15">
        <f t="shared" si="1"/>
        <v>8.3383440856000011</v>
      </c>
      <c r="F122" s="14">
        <v>16.329999999999998</v>
      </c>
      <c r="G122" s="14">
        <v>4.18811</v>
      </c>
      <c r="H122" s="16">
        <v>998.84370000000001</v>
      </c>
    </row>
    <row r="123" spans="1:8" x14ac:dyDescent="0.3">
      <c r="A123" s="13">
        <v>61.5</v>
      </c>
      <c r="B123" s="14">
        <v>1.0003</v>
      </c>
      <c r="C123" s="14">
        <v>62.35521</v>
      </c>
      <c r="D123" s="14">
        <v>8.33568</v>
      </c>
      <c r="E123" s="15">
        <f t="shared" si="1"/>
        <v>8.3381807039999991</v>
      </c>
      <c r="F123" s="14">
        <v>16.39</v>
      </c>
      <c r="G123" s="14">
        <v>4.1880600000000001</v>
      </c>
      <c r="H123" s="16">
        <v>998.83439999999996</v>
      </c>
    </row>
    <row r="124" spans="1:8" x14ac:dyDescent="0.3">
      <c r="A124" s="13">
        <v>61.6</v>
      </c>
      <c r="B124" s="14">
        <v>1.0002899999999999</v>
      </c>
      <c r="C124" s="14">
        <v>62.35463</v>
      </c>
      <c r="D124" s="14">
        <v>8.3355999999999995</v>
      </c>
      <c r="E124" s="15">
        <f t="shared" si="1"/>
        <v>8.3380173239999991</v>
      </c>
      <c r="F124" s="14">
        <v>16.440000000000001</v>
      </c>
      <c r="G124" s="14">
        <v>4.1880100000000002</v>
      </c>
      <c r="H124" s="16">
        <v>998.8252</v>
      </c>
    </row>
    <row r="125" spans="1:8" x14ac:dyDescent="0.3">
      <c r="A125" s="13">
        <v>61.7</v>
      </c>
      <c r="B125" s="14">
        <v>1.0002800000000001</v>
      </c>
      <c r="C125" s="14">
        <v>62.354050000000001</v>
      </c>
      <c r="D125" s="14">
        <v>8.3355200000000007</v>
      </c>
      <c r="E125" s="15">
        <f t="shared" si="1"/>
        <v>8.3378539456000009</v>
      </c>
      <c r="F125" s="14">
        <v>16.5</v>
      </c>
      <c r="G125" s="14">
        <v>4.1879499999999998</v>
      </c>
      <c r="H125" s="16">
        <v>998.81590000000006</v>
      </c>
    </row>
    <row r="126" spans="1:8" x14ac:dyDescent="0.3">
      <c r="A126" s="13">
        <v>61.8</v>
      </c>
      <c r="B126" s="14">
        <v>1.0002599999999999</v>
      </c>
      <c r="C126" s="14">
        <v>62.353470000000002</v>
      </c>
      <c r="D126" s="14">
        <v>8.3354499999999998</v>
      </c>
      <c r="E126" s="15">
        <f t="shared" si="1"/>
        <v>8.337617217</v>
      </c>
      <c r="F126" s="14">
        <v>16.559999999999999</v>
      </c>
      <c r="G126" s="14">
        <v>4.1879</v>
      </c>
      <c r="H126" s="16">
        <v>998.80650000000003</v>
      </c>
    </row>
    <row r="127" spans="1:8" x14ac:dyDescent="0.3">
      <c r="A127" s="13">
        <v>61.9</v>
      </c>
      <c r="B127" s="14">
        <v>1.0002500000000001</v>
      </c>
      <c r="C127" s="14">
        <v>62.352879999999999</v>
      </c>
      <c r="D127" s="14">
        <v>8.3353699999999993</v>
      </c>
      <c r="E127" s="15">
        <f t="shared" si="1"/>
        <v>8.3374538425000004</v>
      </c>
      <c r="F127" s="14">
        <v>16.61</v>
      </c>
      <c r="G127" s="14">
        <v>4.1878500000000001</v>
      </c>
      <c r="H127" s="16">
        <v>998.7971</v>
      </c>
    </row>
    <row r="128" spans="1:8" x14ac:dyDescent="0.3">
      <c r="A128" s="9">
        <v>62</v>
      </c>
      <c r="B128" s="10">
        <v>1.00024</v>
      </c>
      <c r="C128" s="10">
        <v>62.352290000000004</v>
      </c>
      <c r="D128" s="10">
        <v>8.3352900000000005</v>
      </c>
      <c r="E128" s="17">
        <f t="shared" si="1"/>
        <v>8.337290469600001</v>
      </c>
      <c r="F128" s="10">
        <v>16.670000000000002</v>
      </c>
      <c r="G128" s="10">
        <v>4.1878000000000002</v>
      </c>
      <c r="H128" s="12">
        <v>998.78769999999997</v>
      </c>
    </row>
    <row r="129" spans="1:8" x14ac:dyDescent="0.3">
      <c r="A129" s="13">
        <v>62.1</v>
      </c>
      <c r="B129" s="14">
        <v>1.00023</v>
      </c>
      <c r="C129" s="14">
        <v>62.351700000000001</v>
      </c>
      <c r="D129" s="14">
        <v>8.33521</v>
      </c>
      <c r="E129" s="15">
        <f t="shared" si="1"/>
        <v>8.3371270982999999</v>
      </c>
      <c r="F129" s="14">
        <v>16.72</v>
      </c>
      <c r="G129" s="14">
        <v>4.1877500000000003</v>
      </c>
      <c r="H129" s="16">
        <v>998.77829999999994</v>
      </c>
    </row>
    <row r="130" spans="1:8" x14ac:dyDescent="0.3">
      <c r="A130" s="13">
        <v>62.2</v>
      </c>
      <c r="B130" s="14">
        <v>1.00021</v>
      </c>
      <c r="C130" s="14">
        <v>62.351109999999998</v>
      </c>
      <c r="D130" s="14">
        <v>8.3351299999999995</v>
      </c>
      <c r="E130" s="15">
        <f t="shared" si="1"/>
        <v>8.3368803773</v>
      </c>
      <c r="F130" s="14">
        <v>16.78</v>
      </c>
      <c r="G130" s="14">
        <v>4.1877000000000004</v>
      </c>
      <c r="H130" s="16">
        <v>998.76880000000006</v>
      </c>
    </row>
    <row r="131" spans="1:8" x14ac:dyDescent="0.3">
      <c r="A131" s="13">
        <v>62.3</v>
      </c>
      <c r="B131" s="14">
        <v>1.0002</v>
      </c>
      <c r="C131" s="14">
        <v>62.350520000000003</v>
      </c>
      <c r="D131" s="14">
        <v>8.3350500000000007</v>
      </c>
      <c r="E131" s="15">
        <f t="shared" si="1"/>
        <v>8.336717010000001</v>
      </c>
      <c r="F131" s="14">
        <v>16.829999999999998</v>
      </c>
      <c r="G131" s="14">
        <v>4.1876499999999997</v>
      </c>
      <c r="H131" s="16">
        <v>998.75930000000005</v>
      </c>
    </row>
    <row r="132" spans="1:8" x14ac:dyDescent="0.3">
      <c r="A132" s="13">
        <v>62.4</v>
      </c>
      <c r="B132" s="14">
        <v>1.0001899999999999</v>
      </c>
      <c r="C132" s="14">
        <v>62.349919999999997</v>
      </c>
      <c r="D132" s="14">
        <v>8.3349700000000002</v>
      </c>
      <c r="E132" s="15">
        <f t="shared" si="1"/>
        <v>8.3365536443000003</v>
      </c>
      <c r="F132" s="14">
        <v>16.89</v>
      </c>
      <c r="G132" s="14">
        <v>4.1875999999999998</v>
      </c>
      <c r="H132" s="16">
        <v>998.74969999999996</v>
      </c>
    </row>
    <row r="133" spans="1:8" x14ac:dyDescent="0.3">
      <c r="A133" s="13">
        <v>62.5</v>
      </c>
      <c r="B133" s="14">
        <v>1.0001800000000001</v>
      </c>
      <c r="C133" s="14">
        <v>62.349319999999999</v>
      </c>
      <c r="D133" s="14">
        <v>8.3348899999999997</v>
      </c>
      <c r="E133" s="15">
        <f t="shared" si="1"/>
        <v>8.3363902801999998</v>
      </c>
      <c r="F133" s="14">
        <v>16.940000000000001</v>
      </c>
      <c r="G133" s="14">
        <v>4.1875499999999999</v>
      </c>
      <c r="H133" s="16">
        <v>998.74019999999996</v>
      </c>
    </row>
    <row r="134" spans="1:8" x14ac:dyDescent="0.3">
      <c r="A134" s="13">
        <v>62.6</v>
      </c>
      <c r="B134" s="14">
        <v>1.00017</v>
      </c>
      <c r="C134" s="14">
        <v>62.34872</v>
      </c>
      <c r="D134" s="14">
        <v>8.3348099999999992</v>
      </c>
      <c r="E134" s="15">
        <f t="shared" si="1"/>
        <v>8.3362269176999995</v>
      </c>
      <c r="F134" s="14">
        <v>17</v>
      </c>
      <c r="G134" s="14">
        <v>4.1875</v>
      </c>
      <c r="H134" s="16">
        <v>998.73050000000001</v>
      </c>
    </row>
    <row r="135" spans="1:8" x14ac:dyDescent="0.3">
      <c r="A135" s="13">
        <v>62.7</v>
      </c>
      <c r="B135" s="14">
        <v>1.0001500000000001</v>
      </c>
      <c r="C135" s="14">
        <v>62.348120000000002</v>
      </c>
      <c r="D135" s="14">
        <v>8.3347300000000004</v>
      </c>
      <c r="E135" s="15">
        <f t="shared" si="1"/>
        <v>8.3359802095000006</v>
      </c>
      <c r="F135" s="14">
        <v>17.059999999999999</v>
      </c>
      <c r="G135" s="14">
        <v>4.1874500000000001</v>
      </c>
      <c r="H135" s="16">
        <v>998.72090000000003</v>
      </c>
    </row>
    <row r="136" spans="1:8" x14ac:dyDescent="0.3">
      <c r="A136" s="13">
        <v>62.8</v>
      </c>
      <c r="B136" s="14">
        <v>1.00014</v>
      </c>
      <c r="C136" s="14">
        <v>62.347520000000003</v>
      </c>
      <c r="D136" s="14">
        <v>8.3346499999999999</v>
      </c>
      <c r="E136" s="15">
        <f t="shared" si="1"/>
        <v>8.3358168510000006</v>
      </c>
      <c r="F136" s="14">
        <v>17.11</v>
      </c>
      <c r="G136" s="14">
        <v>4.1874000000000002</v>
      </c>
      <c r="H136" s="16">
        <v>998.71119999999996</v>
      </c>
    </row>
    <row r="137" spans="1:8" x14ac:dyDescent="0.3">
      <c r="A137" s="13">
        <v>62.9</v>
      </c>
      <c r="B137" s="14">
        <v>1.00013</v>
      </c>
      <c r="C137" s="14">
        <v>62.346910000000001</v>
      </c>
      <c r="D137" s="14">
        <v>8.3345699999999994</v>
      </c>
      <c r="E137" s="15">
        <f t="shared" si="1"/>
        <v>8.3356534940999989</v>
      </c>
      <c r="F137" s="14">
        <v>17.170000000000002</v>
      </c>
      <c r="G137" s="14">
        <v>4.1873500000000003</v>
      </c>
      <c r="H137" s="16">
        <v>998.70150000000001</v>
      </c>
    </row>
    <row r="138" spans="1:8" x14ac:dyDescent="0.3">
      <c r="A138" s="9">
        <v>63</v>
      </c>
      <c r="B138" s="10">
        <v>1.0001199999999999</v>
      </c>
      <c r="C138" s="10">
        <v>62.346299999999999</v>
      </c>
      <c r="D138" s="10">
        <v>8.3344900000000006</v>
      </c>
      <c r="E138" s="17">
        <f t="shared" ref="E138:E201" si="2">B138*D138</f>
        <v>8.3354901387999991</v>
      </c>
      <c r="F138" s="10">
        <v>17.22</v>
      </c>
      <c r="G138" s="10">
        <v>4.1872999999999996</v>
      </c>
      <c r="H138" s="12">
        <v>998.69169999999997</v>
      </c>
    </row>
    <row r="139" spans="1:8" x14ac:dyDescent="0.3">
      <c r="A139" s="13">
        <v>63.1</v>
      </c>
      <c r="B139" s="14">
        <v>1.0001100000000001</v>
      </c>
      <c r="C139" s="14">
        <v>62.345689999999998</v>
      </c>
      <c r="D139" s="14">
        <v>8.3344100000000001</v>
      </c>
      <c r="E139" s="15">
        <f t="shared" si="2"/>
        <v>8.3353267851000012</v>
      </c>
      <c r="F139" s="14">
        <v>17.28</v>
      </c>
      <c r="G139" s="14">
        <v>4.1872499999999997</v>
      </c>
      <c r="H139" s="16">
        <v>998.68190000000004</v>
      </c>
    </row>
    <row r="140" spans="1:8" x14ac:dyDescent="0.3">
      <c r="A140" s="13">
        <v>63.2</v>
      </c>
      <c r="B140" s="14">
        <v>1.0001</v>
      </c>
      <c r="C140" s="14">
        <v>62.345080000000003</v>
      </c>
      <c r="D140" s="14">
        <v>8.33432</v>
      </c>
      <c r="E140" s="15">
        <f t="shared" si="2"/>
        <v>8.3351534320000003</v>
      </c>
      <c r="F140" s="14">
        <v>17.329999999999998</v>
      </c>
      <c r="G140" s="14">
        <v>4.1871999999999998</v>
      </c>
      <c r="H140" s="16">
        <v>998.6721</v>
      </c>
    </row>
    <row r="141" spans="1:8" x14ac:dyDescent="0.3">
      <c r="A141" s="13">
        <v>63.3</v>
      </c>
      <c r="B141" s="14">
        <v>1.0000800000000001</v>
      </c>
      <c r="C141" s="14">
        <v>62.344459999999998</v>
      </c>
      <c r="D141" s="14">
        <v>8.3342399999999994</v>
      </c>
      <c r="E141" s="15">
        <f t="shared" si="2"/>
        <v>8.3349067392000009</v>
      </c>
      <c r="F141" s="14">
        <v>17.39</v>
      </c>
      <c r="G141" s="14">
        <v>4.1871600000000004</v>
      </c>
      <c r="H141" s="16">
        <v>998.66219999999998</v>
      </c>
    </row>
    <row r="142" spans="1:8" x14ac:dyDescent="0.3">
      <c r="A142" s="13">
        <v>63.4</v>
      </c>
      <c r="B142" s="14">
        <v>1.00007</v>
      </c>
      <c r="C142" s="14">
        <v>62.34384</v>
      </c>
      <c r="D142" s="14">
        <v>8.3341600000000007</v>
      </c>
      <c r="E142" s="15">
        <f t="shared" si="2"/>
        <v>8.3347433912</v>
      </c>
      <c r="F142" s="14">
        <v>17.440000000000001</v>
      </c>
      <c r="G142" s="14">
        <v>4.1871099999999997</v>
      </c>
      <c r="H142" s="16">
        <v>998.65229999999997</v>
      </c>
    </row>
    <row r="143" spans="1:8" x14ac:dyDescent="0.3">
      <c r="A143" s="13">
        <v>63.5</v>
      </c>
      <c r="B143" s="14">
        <v>1.0000599999999999</v>
      </c>
      <c r="C143" s="14">
        <v>62.343220000000002</v>
      </c>
      <c r="D143" s="14">
        <v>8.3340800000000002</v>
      </c>
      <c r="E143" s="15">
        <f t="shared" si="2"/>
        <v>8.3345800447999991</v>
      </c>
      <c r="F143" s="14">
        <v>17.5</v>
      </c>
      <c r="G143" s="14">
        <v>4.1870599999999998</v>
      </c>
      <c r="H143" s="16">
        <v>998.64239999999995</v>
      </c>
    </row>
    <row r="144" spans="1:8" x14ac:dyDescent="0.3">
      <c r="A144" s="13">
        <v>63.6</v>
      </c>
      <c r="B144" s="14">
        <v>1.0000500000000001</v>
      </c>
      <c r="C144" s="14">
        <v>62.342599999999997</v>
      </c>
      <c r="D144" s="14">
        <v>8.33399</v>
      </c>
      <c r="E144" s="15">
        <f t="shared" si="2"/>
        <v>8.3344066995000006</v>
      </c>
      <c r="F144" s="14">
        <v>17.559999999999999</v>
      </c>
      <c r="G144" s="14">
        <v>4.1870099999999999</v>
      </c>
      <c r="H144" s="16">
        <v>998.63250000000005</v>
      </c>
    </row>
    <row r="145" spans="1:8" x14ac:dyDescent="0.3">
      <c r="A145" s="13">
        <v>63.7</v>
      </c>
      <c r="B145" s="14">
        <v>1.00004</v>
      </c>
      <c r="C145" s="14">
        <v>62.34198</v>
      </c>
      <c r="D145" s="14">
        <v>8.3339099999999995</v>
      </c>
      <c r="E145" s="15">
        <f t="shared" si="2"/>
        <v>8.3342433564</v>
      </c>
      <c r="F145" s="14">
        <v>17.61</v>
      </c>
      <c r="G145" s="14">
        <v>4.18696</v>
      </c>
      <c r="H145" s="16">
        <v>998.62249999999995</v>
      </c>
    </row>
    <row r="146" spans="1:8" x14ac:dyDescent="0.3">
      <c r="A146" s="13">
        <v>63.8</v>
      </c>
      <c r="B146" s="14">
        <v>1.00003</v>
      </c>
      <c r="C146" s="14">
        <v>62.341349999999998</v>
      </c>
      <c r="D146" s="14">
        <v>8.3338300000000007</v>
      </c>
      <c r="E146" s="15">
        <f t="shared" si="2"/>
        <v>8.3340800149000014</v>
      </c>
      <c r="F146" s="14">
        <v>17.670000000000002</v>
      </c>
      <c r="G146" s="14">
        <v>4.1869199999999998</v>
      </c>
      <c r="H146" s="16">
        <v>998.61239999999998</v>
      </c>
    </row>
    <row r="147" spans="1:8" x14ac:dyDescent="0.3">
      <c r="A147" s="13">
        <v>63.9</v>
      </c>
      <c r="B147" s="14">
        <v>1.0000199999999999</v>
      </c>
      <c r="C147" s="14">
        <v>62.340719999999997</v>
      </c>
      <c r="D147" s="14">
        <v>8.3337400000000006</v>
      </c>
      <c r="E147" s="15">
        <f t="shared" si="2"/>
        <v>8.3339066747999997</v>
      </c>
      <c r="F147" s="14">
        <v>17.72</v>
      </c>
      <c r="G147" s="14">
        <v>4.1868699999999999</v>
      </c>
      <c r="H147" s="16">
        <v>998.60239999999999</v>
      </c>
    </row>
    <row r="148" spans="1:8" x14ac:dyDescent="0.3">
      <c r="A148" s="9">
        <v>64</v>
      </c>
      <c r="B148" s="10">
        <v>1.0000100000000001</v>
      </c>
      <c r="C148" s="10">
        <v>62.340089999999996</v>
      </c>
      <c r="D148" s="10">
        <v>8.3336600000000001</v>
      </c>
      <c r="E148" s="17">
        <f t="shared" si="2"/>
        <v>8.3337433366000013</v>
      </c>
      <c r="F148" s="10">
        <v>17.78</v>
      </c>
      <c r="G148" s="10">
        <v>4.18682</v>
      </c>
      <c r="H148" s="12">
        <v>998.59230000000002</v>
      </c>
    </row>
    <row r="149" spans="1:8" x14ac:dyDescent="0.3">
      <c r="A149" s="13">
        <v>64.099999999999994</v>
      </c>
      <c r="B149" s="14">
        <v>0.99999000000000005</v>
      </c>
      <c r="C149" s="14">
        <v>62.339460000000003</v>
      </c>
      <c r="D149" s="14">
        <v>8.3335699999999999</v>
      </c>
      <c r="E149" s="15">
        <f t="shared" si="2"/>
        <v>8.3334866643000005</v>
      </c>
      <c r="F149" s="14">
        <v>17.829999999999998</v>
      </c>
      <c r="G149" s="14">
        <v>4.1867799999999997</v>
      </c>
      <c r="H149" s="16">
        <v>998.58209999999997</v>
      </c>
    </row>
    <row r="150" spans="1:8" x14ac:dyDescent="0.3">
      <c r="A150" s="13">
        <v>64.2</v>
      </c>
      <c r="B150" s="14">
        <v>0.99997999999999998</v>
      </c>
      <c r="C150" s="14">
        <v>62.338819999999998</v>
      </c>
      <c r="D150" s="14">
        <v>8.3334899999999994</v>
      </c>
      <c r="E150" s="15">
        <f t="shared" si="2"/>
        <v>8.3333233301999989</v>
      </c>
      <c r="F150" s="14">
        <v>17.89</v>
      </c>
      <c r="G150" s="14">
        <v>4.1867299999999998</v>
      </c>
      <c r="H150" s="16">
        <v>998.572</v>
      </c>
    </row>
    <row r="151" spans="1:8" x14ac:dyDescent="0.3">
      <c r="A151" s="13">
        <v>64.3</v>
      </c>
      <c r="B151" s="14">
        <v>0.99997000000000003</v>
      </c>
      <c r="C151" s="14">
        <v>62.338189999999997</v>
      </c>
      <c r="D151" s="14">
        <v>8.3333999999999993</v>
      </c>
      <c r="E151" s="15">
        <f t="shared" si="2"/>
        <v>8.3331499979999997</v>
      </c>
      <c r="F151" s="14">
        <v>17.940000000000001</v>
      </c>
      <c r="G151" s="14">
        <v>4.18668</v>
      </c>
      <c r="H151" s="16">
        <v>998.56179999999995</v>
      </c>
    </row>
    <row r="152" spans="1:8" x14ac:dyDescent="0.3">
      <c r="A152" s="13">
        <v>64.400000000000006</v>
      </c>
      <c r="B152" s="14">
        <v>0.99995999999999996</v>
      </c>
      <c r="C152" s="14">
        <v>62.33755</v>
      </c>
      <c r="D152" s="14">
        <v>8.3333200000000005</v>
      </c>
      <c r="E152" s="15">
        <f t="shared" si="2"/>
        <v>8.3329866672000001</v>
      </c>
      <c r="F152" s="14">
        <v>18</v>
      </c>
      <c r="G152" s="14">
        <v>4.1866399999999997</v>
      </c>
      <c r="H152" s="16">
        <v>998.55150000000003</v>
      </c>
    </row>
    <row r="153" spans="1:8" x14ac:dyDescent="0.3">
      <c r="A153" s="13">
        <v>64.5</v>
      </c>
      <c r="B153" s="14">
        <v>0.99995000000000001</v>
      </c>
      <c r="C153" s="14">
        <v>62.336910000000003</v>
      </c>
      <c r="D153" s="14">
        <v>8.3332300000000004</v>
      </c>
      <c r="E153" s="15">
        <f t="shared" si="2"/>
        <v>8.3328133385000012</v>
      </c>
      <c r="F153" s="14">
        <v>18.059999999999999</v>
      </c>
      <c r="G153" s="14">
        <v>4.1865899999999998</v>
      </c>
      <c r="H153" s="16">
        <v>998.54129999999998</v>
      </c>
    </row>
    <row r="154" spans="1:8" x14ac:dyDescent="0.3">
      <c r="A154" s="13">
        <v>64.599999999999994</v>
      </c>
      <c r="B154" s="14">
        <v>0.99994000000000005</v>
      </c>
      <c r="C154" s="14">
        <v>62.336260000000003</v>
      </c>
      <c r="D154" s="14">
        <v>8.3331499999999998</v>
      </c>
      <c r="E154" s="15">
        <f t="shared" si="2"/>
        <v>8.3326500110000001</v>
      </c>
      <c r="F154" s="14">
        <v>18.11</v>
      </c>
      <c r="G154" s="14">
        <v>4.1865500000000004</v>
      </c>
      <c r="H154" s="16">
        <v>998.53089999999997</v>
      </c>
    </row>
    <row r="155" spans="1:8" x14ac:dyDescent="0.3">
      <c r="A155" s="13">
        <v>64.7</v>
      </c>
      <c r="B155" s="14">
        <v>0.99992999999999999</v>
      </c>
      <c r="C155" s="14">
        <v>62.335619999999999</v>
      </c>
      <c r="D155" s="14">
        <v>8.3330599999999997</v>
      </c>
      <c r="E155" s="15">
        <f t="shared" si="2"/>
        <v>8.3324766857999997</v>
      </c>
      <c r="F155" s="14">
        <v>18.170000000000002</v>
      </c>
      <c r="G155" s="14">
        <v>4.1864999999999997</v>
      </c>
      <c r="H155" s="16">
        <v>998.52059999999994</v>
      </c>
    </row>
    <row r="156" spans="1:8" x14ac:dyDescent="0.3">
      <c r="A156" s="13">
        <v>64.8</v>
      </c>
      <c r="B156" s="14">
        <v>0.99992000000000003</v>
      </c>
      <c r="C156" s="14">
        <v>62.334969999999998</v>
      </c>
      <c r="D156" s="14">
        <v>8.3329699999999995</v>
      </c>
      <c r="E156" s="15">
        <f t="shared" si="2"/>
        <v>8.3323033623999994</v>
      </c>
      <c r="F156" s="14">
        <v>18.22</v>
      </c>
      <c r="G156" s="14">
        <v>4.1864499999999998</v>
      </c>
      <c r="H156" s="16">
        <v>998.51020000000005</v>
      </c>
    </row>
    <row r="157" spans="1:8" x14ac:dyDescent="0.3">
      <c r="A157" s="13">
        <v>64.900000000000006</v>
      </c>
      <c r="B157" s="14">
        <v>0.99990999999999997</v>
      </c>
      <c r="C157" s="14">
        <v>62.334319999999998</v>
      </c>
      <c r="D157" s="14">
        <v>8.3328900000000008</v>
      </c>
      <c r="E157" s="15">
        <f t="shared" si="2"/>
        <v>8.3321400399000005</v>
      </c>
      <c r="F157" s="14">
        <v>18.28</v>
      </c>
      <c r="G157" s="14">
        <v>4.1864100000000004</v>
      </c>
      <c r="H157" s="16">
        <v>998.49980000000005</v>
      </c>
    </row>
    <row r="158" spans="1:8" x14ac:dyDescent="0.3">
      <c r="A158" s="9">
        <v>65</v>
      </c>
      <c r="B158" s="10">
        <v>0.99990000000000001</v>
      </c>
      <c r="C158" s="10">
        <v>62.333669999999998</v>
      </c>
      <c r="D158" s="10">
        <v>8.3328000000000007</v>
      </c>
      <c r="E158" s="17">
        <f t="shared" si="2"/>
        <v>8.3319667200000005</v>
      </c>
      <c r="F158" s="10">
        <v>18.329999999999998</v>
      </c>
      <c r="G158" s="10">
        <v>4.1863599999999996</v>
      </c>
      <c r="H158" s="12">
        <v>998.48940000000005</v>
      </c>
    </row>
    <row r="159" spans="1:8" x14ac:dyDescent="0.3">
      <c r="A159" s="13">
        <v>65.099999999999994</v>
      </c>
      <c r="B159" s="14">
        <v>0.99988999999999995</v>
      </c>
      <c r="C159" s="14">
        <v>62.333019999999998</v>
      </c>
      <c r="D159" s="14">
        <v>8.3327100000000005</v>
      </c>
      <c r="E159" s="15">
        <f t="shared" si="2"/>
        <v>8.3317934019000006</v>
      </c>
      <c r="F159" s="14">
        <v>18.39</v>
      </c>
      <c r="G159" s="14">
        <v>4.1863200000000003</v>
      </c>
      <c r="H159" s="16">
        <v>998.47889999999995</v>
      </c>
    </row>
    <row r="160" spans="1:8" x14ac:dyDescent="0.3">
      <c r="A160" s="13">
        <v>65.2</v>
      </c>
      <c r="B160" s="14">
        <v>0.99987000000000004</v>
      </c>
      <c r="C160" s="14">
        <v>62.332360000000001</v>
      </c>
      <c r="D160" s="14">
        <v>8.3326200000000004</v>
      </c>
      <c r="E160" s="15">
        <f t="shared" si="2"/>
        <v>8.3315367594000005</v>
      </c>
      <c r="F160" s="14">
        <v>18.440000000000001</v>
      </c>
      <c r="G160" s="14">
        <v>4.18628</v>
      </c>
      <c r="H160" s="16">
        <v>998.46839999999997</v>
      </c>
    </row>
    <row r="161" spans="1:8" x14ac:dyDescent="0.3">
      <c r="A161" s="13">
        <v>65.3</v>
      </c>
      <c r="B161" s="14">
        <v>0.99985999999999997</v>
      </c>
      <c r="C161" s="14">
        <v>62.331699999999998</v>
      </c>
      <c r="D161" s="14">
        <v>8.3325399999999998</v>
      </c>
      <c r="E161" s="15">
        <f t="shared" si="2"/>
        <v>8.3313734443999987</v>
      </c>
      <c r="F161" s="14">
        <v>18.5</v>
      </c>
      <c r="G161" s="14">
        <v>4.1862300000000001</v>
      </c>
      <c r="H161" s="16">
        <v>998.4579</v>
      </c>
    </row>
    <row r="162" spans="1:8" x14ac:dyDescent="0.3">
      <c r="A162" s="13">
        <v>65.400000000000006</v>
      </c>
      <c r="B162" s="14">
        <v>0.99985000000000002</v>
      </c>
      <c r="C162" s="14">
        <v>62.331040000000002</v>
      </c>
      <c r="D162" s="14">
        <v>8.3324499999999997</v>
      </c>
      <c r="E162" s="15">
        <f t="shared" si="2"/>
        <v>8.3312001324999994</v>
      </c>
      <c r="F162" s="14">
        <v>18.559999999999999</v>
      </c>
      <c r="G162" s="14">
        <v>4.1861899999999999</v>
      </c>
      <c r="H162" s="16">
        <v>998.44730000000004</v>
      </c>
    </row>
    <row r="163" spans="1:8" x14ac:dyDescent="0.3">
      <c r="A163" s="13">
        <v>65.5</v>
      </c>
      <c r="B163" s="14">
        <v>0.99983999999999995</v>
      </c>
      <c r="C163" s="14">
        <v>62.330379999999998</v>
      </c>
      <c r="D163" s="14">
        <v>8.3323599999999995</v>
      </c>
      <c r="E163" s="15">
        <f t="shared" si="2"/>
        <v>8.3310268223999984</v>
      </c>
      <c r="F163" s="14">
        <v>18.61</v>
      </c>
      <c r="G163" s="14">
        <v>4.18614</v>
      </c>
      <c r="H163" s="16">
        <v>998.43669999999997</v>
      </c>
    </row>
    <row r="164" spans="1:8" x14ac:dyDescent="0.3">
      <c r="A164" s="13">
        <v>65.599999999999994</v>
      </c>
      <c r="B164" s="14">
        <v>0.99983</v>
      </c>
      <c r="C164" s="14">
        <v>62.329720000000002</v>
      </c>
      <c r="D164" s="14">
        <v>8.3322699999999994</v>
      </c>
      <c r="E164" s="15">
        <f t="shared" si="2"/>
        <v>8.3308535140999993</v>
      </c>
      <c r="F164" s="14">
        <v>18.670000000000002</v>
      </c>
      <c r="G164" s="14">
        <v>4.1860999999999997</v>
      </c>
      <c r="H164" s="16">
        <v>998.42610000000002</v>
      </c>
    </row>
    <row r="165" spans="1:8" x14ac:dyDescent="0.3">
      <c r="A165" s="13">
        <v>65.7</v>
      </c>
      <c r="B165" s="14">
        <v>0.99982000000000004</v>
      </c>
      <c r="C165" s="14">
        <v>62.329050000000002</v>
      </c>
      <c r="D165" s="14">
        <v>8.3321799999999993</v>
      </c>
      <c r="E165" s="15">
        <f t="shared" si="2"/>
        <v>8.3306802076000004</v>
      </c>
      <c r="F165" s="14">
        <v>18.72</v>
      </c>
      <c r="G165" s="14">
        <v>4.1860600000000003</v>
      </c>
      <c r="H165" s="16">
        <v>998.41539999999998</v>
      </c>
    </row>
    <row r="166" spans="1:8" x14ac:dyDescent="0.3">
      <c r="A166" s="13">
        <v>65.8</v>
      </c>
      <c r="B166" s="14">
        <v>0.99980999999999998</v>
      </c>
      <c r="C166" s="14">
        <v>62.328380000000003</v>
      </c>
      <c r="D166" s="14">
        <v>8.3320900000000009</v>
      </c>
      <c r="E166" s="15">
        <f t="shared" si="2"/>
        <v>8.3305069028999998</v>
      </c>
      <c r="F166" s="14">
        <v>18.78</v>
      </c>
      <c r="G166" s="14">
        <v>4.1860099999999996</v>
      </c>
      <c r="H166" s="16">
        <v>998.40470000000005</v>
      </c>
    </row>
    <row r="167" spans="1:8" x14ac:dyDescent="0.3">
      <c r="A167" s="13">
        <v>65.900000000000006</v>
      </c>
      <c r="B167" s="14">
        <v>0.99980000000000002</v>
      </c>
      <c r="C167" s="14">
        <v>62.327710000000003</v>
      </c>
      <c r="D167" s="14">
        <v>8.3320000000000007</v>
      </c>
      <c r="E167" s="15">
        <f t="shared" si="2"/>
        <v>8.3303336000000012</v>
      </c>
      <c r="F167" s="14">
        <v>18.829999999999998</v>
      </c>
      <c r="G167" s="14">
        <v>4.1859700000000002</v>
      </c>
      <c r="H167" s="16">
        <v>998.39390000000003</v>
      </c>
    </row>
    <row r="168" spans="1:8" x14ac:dyDescent="0.3">
      <c r="A168" s="9">
        <v>66</v>
      </c>
      <c r="B168" s="10">
        <v>0.99978999999999996</v>
      </c>
      <c r="C168" s="10">
        <v>62.327039999999997</v>
      </c>
      <c r="D168" s="10">
        <v>8.3319100000000006</v>
      </c>
      <c r="E168" s="17">
        <f t="shared" si="2"/>
        <v>8.330160298900001</v>
      </c>
      <c r="F168" s="10">
        <v>18.89</v>
      </c>
      <c r="G168" s="10">
        <v>4.1859299999999999</v>
      </c>
      <c r="H168" s="12">
        <v>998.38319999999999</v>
      </c>
    </row>
    <row r="169" spans="1:8" x14ac:dyDescent="0.3">
      <c r="A169" s="13">
        <v>66.099999999999994</v>
      </c>
      <c r="B169" s="14">
        <v>0.99978</v>
      </c>
      <c r="C169" s="14">
        <v>62.326360000000001</v>
      </c>
      <c r="D169" s="14">
        <v>8.3318200000000004</v>
      </c>
      <c r="E169" s="15">
        <f t="shared" si="2"/>
        <v>8.3299869996000009</v>
      </c>
      <c r="F169" s="14">
        <v>18.940000000000001</v>
      </c>
      <c r="G169" s="14">
        <v>4.18588</v>
      </c>
      <c r="H169" s="16">
        <v>998.37239999999997</v>
      </c>
    </row>
    <row r="170" spans="1:8" x14ac:dyDescent="0.3">
      <c r="A170" s="13">
        <v>66.2</v>
      </c>
      <c r="B170" s="14">
        <v>0.99977000000000005</v>
      </c>
      <c r="C170" s="14">
        <v>62.325690000000002</v>
      </c>
      <c r="D170" s="14">
        <v>8.3317300000000003</v>
      </c>
      <c r="E170" s="15">
        <f t="shared" si="2"/>
        <v>8.3298137021000009</v>
      </c>
      <c r="F170" s="14">
        <v>19</v>
      </c>
      <c r="G170" s="14">
        <v>4.1858399999999998</v>
      </c>
      <c r="H170" s="16">
        <v>998.36149999999998</v>
      </c>
    </row>
    <row r="171" spans="1:8" x14ac:dyDescent="0.3">
      <c r="A171" s="13">
        <v>66.3</v>
      </c>
      <c r="B171" s="14">
        <v>0.99975999999999998</v>
      </c>
      <c r="C171" s="14">
        <v>62.325009999999999</v>
      </c>
      <c r="D171" s="14">
        <v>8.3316400000000002</v>
      </c>
      <c r="E171" s="15">
        <f t="shared" si="2"/>
        <v>8.3296404063999994</v>
      </c>
      <c r="F171" s="14">
        <v>19.059999999999999</v>
      </c>
      <c r="G171" s="14">
        <v>4.1858000000000004</v>
      </c>
      <c r="H171" s="16">
        <v>998.35069999999996</v>
      </c>
    </row>
    <row r="172" spans="1:8" x14ac:dyDescent="0.3">
      <c r="A172" s="13">
        <v>66.400000000000006</v>
      </c>
      <c r="B172" s="14">
        <v>0.99975000000000003</v>
      </c>
      <c r="C172" s="14">
        <v>62.324330000000003</v>
      </c>
      <c r="D172" s="14">
        <v>8.33155</v>
      </c>
      <c r="E172" s="15">
        <f t="shared" si="2"/>
        <v>8.3294671124999997</v>
      </c>
      <c r="F172" s="14">
        <v>19.11</v>
      </c>
      <c r="G172" s="14">
        <v>4.1857600000000001</v>
      </c>
      <c r="H172" s="16">
        <v>998.33979999999997</v>
      </c>
    </row>
    <row r="173" spans="1:8" x14ac:dyDescent="0.3">
      <c r="A173" s="13">
        <v>66.5</v>
      </c>
      <c r="B173" s="14">
        <v>0.99973999999999996</v>
      </c>
      <c r="C173" s="14">
        <v>62.323650000000001</v>
      </c>
      <c r="D173" s="14">
        <v>8.3314599999999999</v>
      </c>
      <c r="E173" s="15">
        <f t="shared" si="2"/>
        <v>8.3292938204000002</v>
      </c>
      <c r="F173" s="14">
        <v>19.170000000000002</v>
      </c>
      <c r="G173" s="14">
        <v>4.1857100000000003</v>
      </c>
      <c r="H173" s="16">
        <v>998.3288</v>
      </c>
    </row>
    <row r="174" spans="1:8" x14ac:dyDescent="0.3">
      <c r="A174" s="13">
        <v>66.599999999999994</v>
      </c>
      <c r="B174" s="14">
        <v>0.99973000000000001</v>
      </c>
      <c r="C174" s="14">
        <v>62.322960000000002</v>
      </c>
      <c r="D174" s="14">
        <v>8.3313699999999997</v>
      </c>
      <c r="E174" s="15">
        <f t="shared" si="2"/>
        <v>8.3291205300999991</v>
      </c>
      <c r="F174" s="14">
        <v>19.22</v>
      </c>
      <c r="G174" s="14">
        <v>4.18567</v>
      </c>
      <c r="H174" s="16">
        <v>998.31780000000003</v>
      </c>
    </row>
    <row r="175" spans="1:8" x14ac:dyDescent="0.3">
      <c r="A175" s="13">
        <v>66.7</v>
      </c>
      <c r="B175" s="14">
        <v>0.99972000000000005</v>
      </c>
      <c r="C175" s="14">
        <v>62.322270000000003</v>
      </c>
      <c r="D175" s="14">
        <v>8.3312799999999996</v>
      </c>
      <c r="E175" s="15">
        <f t="shared" si="2"/>
        <v>8.3289472415999999</v>
      </c>
      <c r="F175" s="14">
        <v>19.28</v>
      </c>
      <c r="G175" s="14">
        <v>4.1856299999999997</v>
      </c>
      <c r="H175" s="16">
        <v>998.30679999999995</v>
      </c>
    </row>
    <row r="176" spans="1:8" x14ac:dyDescent="0.3">
      <c r="A176" s="13">
        <v>66.8</v>
      </c>
      <c r="B176" s="14">
        <v>0.99970999999999999</v>
      </c>
      <c r="C176" s="14">
        <v>62.321579999999997</v>
      </c>
      <c r="D176" s="14">
        <v>8.3311799999999998</v>
      </c>
      <c r="E176" s="15">
        <f t="shared" si="2"/>
        <v>8.3287639577999997</v>
      </c>
      <c r="F176" s="14">
        <v>19.329999999999998</v>
      </c>
      <c r="G176" s="14">
        <v>4.1855900000000004</v>
      </c>
      <c r="H176" s="16">
        <v>998.29579999999999</v>
      </c>
    </row>
    <row r="177" spans="1:8" x14ac:dyDescent="0.3">
      <c r="A177" s="13">
        <v>66.900000000000006</v>
      </c>
      <c r="B177" s="14">
        <v>0.99970000000000003</v>
      </c>
      <c r="C177" s="14">
        <v>62.320889999999999</v>
      </c>
      <c r="D177" s="14">
        <v>8.3310899999999997</v>
      </c>
      <c r="E177" s="15">
        <f t="shared" si="2"/>
        <v>8.3285906730000008</v>
      </c>
      <c r="F177" s="14">
        <v>19.39</v>
      </c>
      <c r="G177" s="14">
        <v>4.1855500000000001</v>
      </c>
      <c r="H177" s="16">
        <v>998.28470000000004</v>
      </c>
    </row>
    <row r="178" spans="1:8" x14ac:dyDescent="0.3">
      <c r="A178" s="9">
        <v>67</v>
      </c>
      <c r="B178" s="10">
        <v>0.99968999999999997</v>
      </c>
      <c r="C178" s="10">
        <v>62.3202</v>
      </c>
      <c r="D178" s="10">
        <v>8.3309999999999995</v>
      </c>
      <c r="E178" s="17">
        <f t="shared" si="2"/>
        <v>8.3284173899999985</v>
      </c>
      <c r="F178" s="10">
        <v>19.440000000000001</v>
      </c>
      <c r="G178" s="10">
        <v>4.1855099999999998</v>
      </c>
      <c r="H178" s="12">
        <v>998.27359999999999</v>
      </c>
    </row>
    <row r="179" spans="1:8" x14ac:dyDescent="0.3">
      <c r="A179" s="13">
        <v>67.099999999999994</v>
      </c>
      <c r="B179" s="14">
        <v>0.99968000000000001</v>
      </c>
      <c r="C179" s="14">
        <v>62.319510000000001</v>
      </c>
      <c r="D179" s="14">
        <v>8.3309099999999994</v>
      </c>
      <c r="E179" s="15">
        <f t="shared" si="2"/>
        <v>8.3282441087999999</v>
      </c>
      <c r="F179" s="14">
        <v>19.5</v>
      </c>
      <c r="G179" s="14">
        <v>4.18546</v>
      </c>
      <c r="H179" s="16">
        <v>998.26250000000005</v>
      </c>
    </row>
    <row r="180" spans="1:8" x14ac:dyDescent="0.3">
      <c r="A180" s="13">
        <v>67.2</v>
      </c>
      <c r="B180" s="14">
        <v>0.99966999999999995</v>
      </c>
      <c r="C180" s="14">
        <v>62.318809999999999</v>
      </c>
      <c r="D180" s="14">
        <v>8.3308099999999996</v>
      </c>
      <c r="E180" s="15">
        <f t="shared" si="2"/>
        <v>8.3280608326999985</v>
      </c>
      <c r="F180" s="14">
        <v>19.559999999999999</v>
      </c>
      <c r="G180" s="14">
        <v>4.1854199999999997</v>
      </c>
      <c r="H180" s="16">
        <v>998.25130000000001</v>
      </c>
    </row>
    <row r="181" spans="1:8" x14ac:dyDescent="0.3">
      <c r="A181" s="13">
        <v>67.3</v>
      </c>
      <c r="B181" s="14">
        <v>0.99965999999999999</v>
      </c>
      <c r="C181" s="14">
        <v>62.318109999999997</v>
      </c>
      <c r="D181" s="14">
        <v>8.3307199999999995</v>
      </c>
      <c r="E181" s="15">
        <f t="shared" si="2"/>
        <v>8.3278875552000002</v>
      </c>
      <c r="F181" s="14">
        <v>19.61</v>
      </c>
      <c r="G181" s="14">
        <v>4.1853800000000003</v>
      </c>
      <c r="H181" s="16">
        <v>998.24009999999998</v>
      </c>
    </row>
    <row r="182" spans="1:8" x14ac:dyDescent="0.3">
      <c r="A182" s="13">
        <v>67.400000000000006</v>
      </c>
      <c r="B182" s="14">
        <v>0.99965000000000004</v>
      </c>
      <c r="C182" s="14">
        <v>62.317410000000002</v>
      </c>
      <c r="D182" s="14">
        <v>8.3306299999999993</v>
      </c>
      <c r="E182" s="15">
        <f t="shared" si="2"/>
        <v>8.3277142795000003</v>
      </c>
      <c r="F182" s="14">
        <v>19.670000000000002</v>
      </c>
      <c r="G182" s="14">
        <v>4.1853400000000001</v>
      </c>
      <c r="H182" s="16">
        <v>998.22889999999995</v>
      </c>
    </row>
    <row r="183" spans="1:8" x14ac:dyDescent="0.3">
      <c r="A183" s="13">
        <v>67.5</v>
      </c>
      <c r="B183" s="14">
        <v>0.99963999999999997</v>
      </c>
      <c r="C183" s="14">
        <v>62.316699999999997</v>
      </c>
      <c r="D183" s="14">
        <v>8.3305299999999995</v>
      </c>
      <c r="E183" s="15">
        <f t="shared" si="2"/>
        <v>8.3275310091999994</v>
      </c>
      <c r="F183" s="14">
        <v>19.72</v>
      </c>
      <c r="G183" s="14">
        <v>4.1852999999999998</v>
      </c>
      <c r="H183" s="16">
        <v>998.21759999999995</v>
      </c>
    </row>
    <row r="184" spans="1:8" x14ac:dyDescent="0.3">
      <c r="A184" s="13">
        <v>67.599999999999994</v>
      </c>
      <c r="B184" s="14">
        <v>0.99963000000000002</v>
      </c>
      <c r="C184" s="14">
        <v>62.316000000000003</v>
      </c>
      <c r="D184" s="14">
        <v>8.3304399999999994</v>
      </c>
      <c r="E184" s="15">
        <f t="shared" si="2"/>
        <v>8.3273577371999998</v>
      </c>
      <c r="F184" s="14">
        <v>19.78</v>
      </c>
      <c r="G184" s="14">
        <v>4.1852600000000004</v>
      </c>
      <c r="H184" s="16">
        <v>998.20630000000006</v>
      </c>
    </row>
    <row r="185" spans="1:8" x14ac:dyDescent="0.3">
      <c r="A185" s="13">
        <v>67.7</v>
      </c>
      <c r="B185" s="14">
        <v>0.99961999999999995</v>
      </c>
      <c r="C185" s="14">
        <v>62.315289999999997</v>
      </c>
      <c r="D185" s="14">
        <v>8.3303399999999996</v>
      </c>
      <c r="E185" s="15">
        <f t="shared" si="2"/>
        <v>8.3271744707999993</v>
      </c>
      <c r="F185" s="14">
        <v>19.829999999999998</v>
      </c>
      <c r="G185" s="14">
        <v>4.1852200000000002</v>
      </c>
      <c r="H185" s="16">
        <v>998.19500000000005</v>
      </c>
    </row>
    <row r="186" spans="1:8" x14ac:dyDescent="0.3">
      <c r="A186" s="13">
        <v>67.8</v>
      </c>
      <c r="B186" s="14">
        <v>0.99961</v>
      </c>
      <c r="C186" s="14">
        <v>62.314579999999999</v>
      </c>
      <c r="D186" s="14">
        <v>8.3302499999999995</v>
      </c>
      <c r="E186" s="15">
        <f t="shared" si="2"/>
        <v>8.3270012025</v>
      </c>
      <c r="F186" s="14">
        <v>19.89</v>
      </c>
      <c r="G186" s="14">
        <v>4.1851799999999999</v>
      </c>
      <c r="H186" s="16">
        <v>998.18359999999996</v>
      </c>
    </row>
    <row r="187" spans="1:8" x14ac:dyDescent="0.3">
      <c r="A187" s="13">
        <v>67.900000000000006</v>
      </c>
      <c r="B187" s="14">
        <v>0.99960000000000004</v>
      </c>
      <c r="C187" s="14">
        <v>62.313870000000001</v>
      </c>
      <c r="D187" s="14">
        <v>8.3301499999999997</v>
      </c>
      <c r="E187" s="15">
        <f t="shared" si="2"/>
        <v>8.3268179399999998</v>
      </c>
      <c r="F187" s="14">
        <v>19.940000000000001</v>
      </c>
      <c r="G187" s="14">
        <v>4.1851399999999996</v>
      </c>
      <c r="H187" s="16">
        <v>998.17219999999998</v>
      </c>
    </row>
    <row r="188" spans="1:8" x14ac:dyDescent="0.3">
      <c r="A188" s="9">
        <v>68</v>
      </c>
      <c r="B188" s="10">
        <v>0.99958999999999998</v>
      </c>
      <c r="C188" s="10">
        <v>62.313160000000003</v>
      </c>
      <c r="D188" s="10">
        <v>8.3300599999999996</v>
      </c>
      <c r="E188" s="17">
        <f t="shared" si="2"/>
        <v>8.326644675399999</v>
      </c>
      <c r="F188" s="10">
        <v>20</v>
      </c>
      <c r="G188" s="10">
        <v>4.1851000000000003</v>
      </c>
      <c r="H188" s="12">
        <v>998.16079999999999</v>
      </c>
    </row>
    <row r="189" spans="1:8" x14ac:dyDescent="0.3">
      <c r="A189" s="13">
        <v>68.099999999999994</v>
      </c>
      <c r="B189" s="14">
        <v>0.99958999999999998</v>
      </c>
      <c r="C189" s="14">
        <v>62.312440000000002</v>
      </c>
      <c r="D189" s="14">
        <v>8.3299599999999998</v>
      </c>
      <c r="E189" s="15">
        <f t="shared" si="2"/>
        <v>8.326544716399999</v>
      </c>
      <c r="F189" s="14">
        <v>20.059999999999999</v>
      </c>
      <c r="G189" s="14">
        <v>4.18506</v>
      </c>
      <c r="H189" s="16">
        <v>998.14930000000004</v>
      </c>
    </row>
    <row r="190" spans="1:8" x14ac:dyDescent="0.3">
      <c r="A190" s="13">
        <v>68.2</v>
      </c>
      <c r="B190" s="14">
        <v>0.99958000000000002</v>
      </c>
      <c r="C190" s="14">
        <v>62.311720000000001</v>
      </c>
      <c r="D190" s="14">
        <v>8.3298699999999997</v>
      </c>
      <c r="E190" s="15">
        <f t="shared" si="2"/>
        <v>8.3263714546000003</v>
      </c>
      <c r="F190" s="14">
        <v>20.11</v>
      </c>
      <c r="G190" s="14">
        <v>4.1850199999999997</v>
      </c>
      <c r="H190" s="16">
        <v>998.13789999999995</v>
      </c>
    </row>
    <row r="191" spans="1:8" x14ac:dyDescent="0.3">
      <c r="A191" s="13">
        <v>68.3</v>
      </c>
      <c r="B191" s="14">
        <v>0.99956999999999996</v>
      </c>
      <c r="C191" s="14">
        <v>62.311</v>
      </c>
      <c r="D191" s="14">
        <v>8.3297699999999999</v>
      </c>
      <c r="E191" s="15">
        <f t="shared" si="2"/>
        <v>8.3261881988999988</v>
      </c>
      <c r="F191" s="14">
        <v>20.170000000000002</v>
      </c>
      <c r="G191" s="14">
        <v>4.18499</v>
      </c>
      <c r="H191" s="16">
        <v>998.12630000000001</v>
      </c>
    </row>
    <row r="192" spans="1:8" x14ac:dyDescent="0.3">
      <c r="A192" s="13">
        <v>68.400000000000006</v>
      </c>
      <c r="B192" s="14">
        <v>0.99956</v>
      </c>
      <c r="C192" s="14">
        <v>62.310279999999999</v>
      </c>
      <c r="D192" s="14">
        <v>8.3296700000000001</v>
      </c>
      <c r="E192" s="15">
        <f t="shared" si="2"/>
        <v>8.3260049451999993</v>
      </c>
      <c r="F192" s="14">
        <v>20.22</v>
      </c>
      <c r="G192" s="14">
        <v>4.1849499999999997</v>
      </c>
      <c r="H192" s="16">
        <v>998.11479999999995</v>
      </c>
    </row>
    <row r="193" spans="1:8" x14ac:dyDescent="0.3">
      <c r="A193" s="13">
        <v>68.5</v>
      </c>
      <c r="B193" s="14">
        <v>0.99955000000000005</v>
      </c>
      <c r="C193" s="14">
        <v>62.309559999999998</v>
      </c>
      <c r="D193" s="14">
        <v>8.32958</v>
      </c>
      <c r="E193" s="15">
        <f t="shared" si="2"/>
        <v>8.325831689000001</v>
      </c>
      <c r="F193" s="14">
        <v>20.28</v>
      </c>
      <c r="G193" s="14">
        <v>4.1849100000000004</v>
      </c>
      <c r="H193" s="16">
        <v>998.10320000000002</v>
      </c>
    </row>
    <row r="194" spans="1:8" x14ac:dyDescent="0.3">
      <c r="A194" s="13">
        <v>68.599999999999994</v>
      </c>
      <c r="B194" s="14">
        <v>0.99953999999999998</v>
      </c>
      <c r="C194" s="14">
        <v>62.30883</v>
      </c>
      <c r="D194" s="14">
        <v>8.3294800000000002</v>
      </c>
      <c r="E194" s="15">
        <f t="shared" si="2"/>
        <v>8.3256484392000001</v>
      </c>
      <c r="F194" s="14">
        <v>20.329999999999998</v>
      </c>
      <c r="G194" s="14">
        <v>4.1848700000000001</v>
      </c>
      <c r="H194" s="16">
        <v>998.09159999999997</v>
      </c>
    </row>
    <row r="195" spans="1:8" x14ac:dyDescent="0.3">
      <c r="A195" s="13">
        <v>68.7</v>
      </c>
      <c r="B195" s="14">
        <v>0.99953000000000003</v>
      </c>
      <c r="C195" s="14">
        <v>62.308109999999999</v>
      </c>
      <c r="D195" s="14">
        <v>8.3293800000000005</v>
      </c>
      <c r="E195" s="15">
        <f t="shared" si="2"/>
        <v>8.3254651914000011</v>
      </c>
      <c r="F195" s="14">
        <v>20.39</v>
      </c>
      <c r="G195" s="14">
        <v>4.1848299999999998</v>
      </c>
      <c r="H195" s="16">
        <v>998.07989999999995</v>
      </c>
    </row>
    <row r="196" spans="1:8" x14ac:dyDescent="0.3">
      <c r="A196" s="13">
        <v>68.8</v>
      </c>
      <c r="B196" s="14">
        <v>0.99951999999999996</v>
      </c>
      <c r="C196" s="14">
        <v>62.307380000000002</v>
      </c>
      <c r="D196" s="14">
        <v>8.3292800000000007</v>
      </c>
      <c r="E196" s="15">
        <f t="shared" si="2"/>
        <v>8.3252819456000005</v>
      </c>
      <c r="F196" s="14">
        <v>20.440000000000001</v>
      </c>
      <c r="G196" s="14">
        <v>4.1847899999999996</v>
      </c>
      <c r="H196" s="16">
        <v>998.06820000000005</v>
      </c>
    </row>
    <row r="197" spans="1:8" x14ac:dyDescent="0.3">
      <c r="A197" s="13">
        <v>68.900000000000006</v>
      </c>
      <c r="B197" s="14">
        <v>0.99951000000000001</v>
      </c>
      <c r="C197" s="14">
        <v>62.306640000000002</v>
      </c>
      <c r="D197" s="14">
        <v>8.3291900000000005</v>
      </c>
      <c r="E197" s="15">
        <f t="shared" si="2"/>
        <v>8.325108696900001</v>
      </c>
      <c r="F197" s="14">
        <v>20.5</v>
      </c>
      <c r="G197" s="14">
        <v>4.1847500000000002</v>
      </c>
      <c r="H197" s="16">
        <v>998.05650000000003</v>
      </c>
    </row>
    <row r="198" spans="1:8" x14ac:dyDescent="0.3">
      <c r="A198" s="9">
        <v>69</v>
      </c>
      <c r="B198" s="10">
        <v>0.99950000000000006</v>
      </c>
      <c r="C198" s="10">
        <v>62.305909999999997</v>
      </c>
      <c r="D198" s="10">
        <v>8.3290900000000008</v>
      </c>
      <c r="E198" s="17">
        <f t="shared" si="2"/>
        <v>8.3249254550000007</v>
      </c>
      <c r="F198" s="10">
        <v>20.56</v>
      </c>
      <c r="G198" s="10">
        <v>4.1847200000000004</v>
      </c>
      <c r="H198" s="12">
        <v>998.04470000000003</v>
      </c>
    </row>
    <row r="199" spans="1:8" x14ac:dyDescent="0.3">
      <c r="A199" s="13">
        <v>69.099999999999994</v>
      </c>
      <c r="B199" s="14">
        <v>0.99948999999999999</v>
      </c>
      <c r="C199" s="14">
        <v>62.30518</v>
      </c>
      <c r="D199" s="14">
        <v>8.3289899999999992</v>
      </c>
      <c r="E199" s="15">
        <f t="shared" si="2"/>
        <v>8.3247422150999988</v>
      </c>
      <c r="F199" s="14">
        <v>20.61</v>
      </c>
      <c r="G199" s="14">
        <v>4.1846800000000002</v>
      </c>
      <c r="H199" s="16">
        <v>998.03300000000002</v>
      </c>
    </row>
    <row r="200" spans="1:8" x14ac:dyDescent="0.3">
      <c r="A200" s="13">
        <v>69.2</v>
      </c>
      <c r="B200" s="14">
        <v>0.99948000000000004</v>
      </c>
      <c r="C200" s="14">
        <v>62.30444</v>
      </c>
      <c r="D200" s="14">
        <v>8.3288899999999995</v>
      </c>
      <c r="E200" s="15">
        <f t="shared" si="2"/>
        <v>8.3245589772000006</v>
      </c>
      <c r="F200" s="14">
        <v>20.67</v>
      </c>
      <c r="G200" s="14">
        <v>4.1846399999999999</v>
      </c>
      <c r="H200" s="16">
        <v>998.02110000000005</v>
      </c>
    </row>
    <row r="201" spans="1:8" x14ac:dyDescent="0.3">
      <c r="A201" s="13">
        <v>69.3</v>
      </c>
      <c r="B201" s="14">
        <v>0.99948000000000004</v>
      </c>
      <c r="C201" s="14">
        <v>62.303699999999999</v>
      </c>
      <c r="D201" s="14">
        <v>8.3287899999999997</v>
      </c>
      <c r="E201" s="15">
        <f t="shared" si="2"/>
        <v>8.3244590291999998</v>
      </c>
      <c r="F201" s="14">
        <v>20.72</v>
      </c>
      <c r="G201" s="14">
        <v>4.1845999999999997</v>
      </c>
      <c r="H201" s="16">
        <v>998.00930000000005</v>
      </c>
    </row>
    <row r="202" spans="1:8" x14ac:dyDescent="0.3">
      <c r="A202" s="13">
        <v>69.400000000000006</v>
      </c>
      <c r="B202" s="14">
        <v>0.99946999999999997</v>
      </c>
      <c r="C202" s="14">
        <v>62.302959999999999</v>
      </c>
      <c r="D202" s="14">
        <v>8.3286899999999999</v>
      </c>
      <c r="E202" s="15">
        <f t="shared" ref="E202:E265" si="3">B202*D202</f>
        <v>8.3242757943000001</v>
      </c>
      <c r="F202" s="14">
        <v>20.78</v>
      </c>
      <c r="G202" s="14">
        <v>4.1845699999999999</v>
      </c>
      <c r="H202" s="16">
        <v>997.99739999999997</v>
      </c>
    </row>
    <row r="203" spans="1:8" x14ac:dyDescent="0.3">
      <c r="A203" s="13">
        <v>69.5</v>
      </c>
      <c r="B203" s="14">
        <v>0.99946000000000002</v>
      </c>
      <c r="C203" s="14">
        <v>62.302210000000002</v>
      </c>
      <c r="D203" s="14">
        <v>8.3285900000000002</v>
      </c>
      <c r="E203" s="15">
        <f t="shared" si="3"/>
        <v>8.3240925614000005</v>
      </c>
      <c r="F203" s="14">
        <v>20.83</v>
      </c>
      <c r="G203" s="14">
        <v>4.1845299999999996</v>
      </c>
      <c r="H203" s="16">
        <v>997.9855</v>
      </c>
    </row>
    <row r="204" spans="1:8" x14ac:dyDescent="0.3">
      <c r="A204" s="13">
        <v>69.599999999999994</v>
      </c>
      <c r="B204" s="14">
        <v>0.99944999999999995</v>
      </c>
      <c r="C204" s="14">
        <v>62.301470000000002</v>
      </c>
      <c r="D204" s="14">
        <v>8.3284900000000004</v>
      </c>
      <c r="E204" s="15">
        <f t="shared" si="3"/>
        <v>8.3239093304999994</v>
      </c>
      <c r="F204" s="14">
        <v>20.89</v>
      </c>
      <c r="G204" s="14">
        <v>4.1844900000000003</v>
      </c>
      <c r="H204" s="16">
        <v>997.97360000000003</v>
      </c>
    </row>
    <row r="205" spans="1:8" x14ac:dyDescent="0.3">
      <c r="A205" s="13">
        <v>69.7</v>
      </c>
      <c r="B205" s="14">
        <v>0.99944</v>
      </c>
      <c r="C205" s="14">
        <v>62.300719999999998</v>
      </c>
      <c r="D205" s="14">
        <v>8.3283900000000006</v>
      </c>
      <c r="E205" s="15">
        <f t="shared" si="3"/>
        <v>8.3237261016000001</v>
      </c>
      <c r="F205" s="14">
        <v>20.94</v>
      </c>
      <c r="G205" s="14">
        <v>4.1844599999999996</v>
      </c>
      <c r="H205" s="16">
        <v>997.96159999999998</v>
      </c>
    </row>
    <row r="206" spans="1:8" x14ac:dyDescent="0.3">
      <c r="A206" s="13">
        <v>69.8</v>
      </c>
      <c r="B206" s="14">
        <v>0.99943000000000004</v>
      </c>
      <c r="C206" s="14">
        <v>62.299970000000002</v>
      </c>
      <c r="D206" s="14">
        <v>8.3282900000000009</v>
      </c>
      <c r="E206" s="15">
        <f t="shared" si="3"/>
        <v>8.3235428747000011</v>
      </c>
      <c r="F206" s="14">
        <v>21</v>
      </c>
      <c r="G206" s="14">
        <v>4.1844200000000003</v>
      </c>
      <c r="H206" s="16">
        <v>997.94960000000003</v>
      </c>
    </row>
    <row r="207" spans="1:8" x14ac:dyDescent="0.3">
      <c r="A207" s="13">
        <v>69.900000000000006</v>
      </c>
      <c r="B207" s="14">
        <v>0.99941999999999998</v>
      </c>
      <c r="C207" s="14">
        <v>62.299219999999998</v>
      </c>
      <c r="D207" s="14">
        <v>8.3281899999999993</v>
      </c>
      <c r="E207" s="15">
        <f t="shared" si="3"/>
        <v>8.3233596497999986</v>
      </c>
      <c r="F207" s="14">
        <v>21.06</v>
      </c>
      <c r="G207" s="14">
        <v>4.18438</v>
      </c>
      <c r="H207" s="16">
        <v>997.9375</v>
      </c>
    </row>
    <row r="208" spans="1:8" x14ac:dyDescent="0.3">
      <c r="A208" s="9">
        <v>70</v>
      </c>
      <c r="B208" s="10">
        <v>0.99941000000000002</v>
      </c>
      <c r="C208" s="10">
        <v>62.298470000000002</v>
      </c>
      <c r="D208" s="10">
        <v>8.3280899999999995</v>
      </c>
      <c r="E208" s="17">
        <f t="shared" si="3"/>
        <v>8.3231764268999999</v>
      </c>
      <c r="F208" s="10">
        <v>21.11</v>
      </c>
      <c r="G208" s="10">
        <v>4.1843500000000002</v>
      </c>
      <c r="H208" s="12">
        <v>997.92550000000006</v>
      </c>
    </row>
    <row r="209" spans="1:8" x14ac:dyDescent="0.3">
      <c r="A209" s="13">
        <v>70.099999999999994</v>
      </c>
      <c r="B209" s="14">
        <v>0.99941000000000002</v>
      </c>
      <c r="C209" s="14">
        <v>62.297710000000002</v>
      </c>
      <c r="D209" s="14">
        <v>8.3279899999999998</v>
      </c>
      <c r="E209" s="15">
        <f t="shared" si="3"/>
        <v>8.3230764858999997</v>
      </c>
      <c r="F209" s="14">
        <v>21.17</v>
      </c>
      <c r="G209" s="14">
        <v>4.18431</v>
      </c>
      <c r="H209" s="16">
        <v>997.91340000000002</v>
      </c>
    </row>
    <row r="210" spans="1:8" x14ac:dyDescent="0.3">
      <c r="A210" s="13">
        <v>70.2</v>
      </c>
      <c r="B210" s="14">
        <v>0.99939999999999996</v>
      </c>
      <c r="C210" s="14">
        <v>62.296950000000002</v>
      </c>
      <c r="D210" s="14">
        <v>8.32789</v>
      </c>
      <c r="E210" s="15">
        <f t="shared" si="3"/>
        <v>8.3228932659999995</v>
      </c>
      <c r="F210" s="14">
        <v>21.22</v>
      </c>
      <c r="G210" s="14">
        <v>4.1842800000000002</v>
      </c>
      <c r="H210" s="16">
        <v>997.90120000000002</v>
      </c>
    </row>
    <row r="211" spans="1:8" x14ac:dyDescent="0.3">
      <c r="A211" s="13">
        <v>70.3</v>
      </c>
      <c r="B211" s="14">
        <v>0.99939</v>
      </c>
      <c r="C211" s="14">
        <v>62.296190000000003</v>
      </c>
      <c r="D211" s="14">
        <v>8.3277900000000002</v>
      </c>
      <c r="E211" s="15">
        <f t="shared" si="3"/>
        <v>8.3227100480999994</v>
      </c>
      <c r="F211" s="14">
        <v>21.28</v>
      </c>
      <c r="G211" s="14">
        <v>4.18424</v>
      </c>
      <c r="H211" s="16">
        <v>997.88909999999998</v>
      </c>
    </row>
    <row r="212" spans="1:8" x14ac:dyDescent="0.3">
      <c r="A212" s="13">
        <v>70.400000000000006</v>
      </c>
      <c r="B212" s="14">
        <v>0.99938000000000005</v>
      </c>
      <c r="C212" s="14">
        <v>62.295430000000003</v>
      </c>
      <c r="D212" s="14">
        <v>8.3276900000000005</v>
      </c>
      <c r="E212" s="15">
        <f t="shared" si="3"/>
        <v>8.3225268322000012</v>
      </c>
      <c r="F212" s="14">
        <v>21.33</v>
      </c>
      <c r="G212" s="14">
        <v>4.1841999999999997</v>
      </c>
      <c r="H212" s="16">
        <v>997.87689999999998</v>
      </c>
    </row>
    <row r="213" spans="1:8" x14ac:dyDescent="0.3">
      <c r="A213" s="13">
        <v>70.5</v>
      </c>
      <c r="B213" s="14">
        <v>0.99936999999999998</v>
      </c>
      <c r="C213" s="14">
        <v>62.294670000000004</v>
      </c>
      <c r="D213" s="14">
        <v>8.3275900000000007</v>
      </c>
      <c r="E213" s="15">
        <f t="shared" si="3"/>
        <v>8.3223436182999997</v>
      </c>
      <c r="F213" s="14">
        <v>21.39</v>
      </c>
      <c r="G213" s="14">
        <v>4.1841699999999999</v>
      </c>
      <c r="H213" s="16">
        <v>997.8646</v>
      </c>
    </row>
    <row r="214" spans="1:8" x14ac:dyDescent="0.3">
      <c r="A214" s="13">
        <v>70.599999999999994</v>
      </c>
      <c r="B214" s="14">
        <v>0.99936000000000003</v>
      </c>
      <c r="C214" s="14">
        <v>62.293900000000001</v>
      </c>
      <c r="D214" s="14">
        <v>8.3274799999999995</v>
      </c>
      <c r="E214" s="15">
        <f t="shared" si="3"/>
        <v>8.3221504127999992</v>
      </c>
      <c r="F214" s="14">
        <v>21.44</v>
      </c>
      <c r="G214" s="14">
        <v>4.1841299999999997</v>
      </c>
      <c r="H214" s="16">
        <v>997.85239999999999</v>
      </c>
    </row>
    <row r="215" spans="1:8" x14ac:dyDescent="0.3">
      <c r="A215" s="13">
        <v>70.7</v>
      </c>
      <c r="B215" s="14">
        <v>0.99934999999999996</v>
      </c>
      <c r="C215" s="14">
        <v>62.293140000000001</v>
      </c>
      <c r="D215" s="14">
        <v>8.3273799999999998</v>
      </c>
      <c r="E215" s="15">
        <f t="shared" si="3"/>
        <v>8.3219672029999998</v>
      </c>
      <c r="F215" s="14">
        <v>21.5</v>
      </c>
      <c r="G215" s="14">
        <v>4.1840999999999999</v>
      </c>
      <c r="H215" s="16">
        <v>997.84010000000001</v>
      </c>
    </row>
    <row r="216" spans="1:8" x14ac:dyDescent="0.3">
      <c r="A216" s="13">
        <v>70.8</v>
      </c>
      <c r="B216" s="14">
        <v>0.99934999999999996</v>
      </c>
      <c r="C216" s="14">
        <v>62.292369999999998</v>
      </c>
      <c r="D216" s="14">
        <v>8.32728</v>
      </c>
      <c r="E216" s="15">
        <f t="shared" si="3"/>
        <v>8.3218672680000001</v>
      </c>
      <c r="F216" s="14">
        <v>21.56</v>
      </c>
      <c r="G216" s="14">
        <v>4.1840599999999997</v>
      </c>
      <c r="H216" s="16">
        <v>997.82780000000002</v>
      </c>
    </row>
    <row r="217" spans="1:8" x14ac:dyDescent="0.3">
      <c r="A217" s="13">
        <v>70.900000000000006</v>
      </c>
      <c r="B217" s="14">
        <v>0.99934000000000001</v>
      </c>
      <c r="C217" s="14">
        <v>62.291589999999999</v>
      </c>
      <c r="D217" s="14">
        <v>8.3271800000000002</v>
      </c>
      <c r="E217" s="15">
        <f t="shared" si="3"/>
        <v>8.3216840612000009</v>
      </c>
      <c r="F217" s="14">
        <v>21.61</v>
      </c>
      <c r="G217" s="14">
        <v>4.1840299999999999</v>
      </c>
      <c r="H217" s="16">
        <v>997.81539999999995</v>
      </c>
    </row>
    <row r="218" spans="1:8" x14ac:dyDescent="0.3">
      <c r="A218" s="9">
        <v>71</v>
      </c>
      <c r="B218" s="10">
        <v>0.99933000000000005</v>
      </c>
      <c r="C218" s="10">
        <v>62.290819999999997</v>
      </c>
      <c r="D218" s="10">
        <v>8.3270700000000009</v>
      </c>
      <c r="E218" s="17">
        <f t="shared" si="3"/>
        <v>8.3214908631000011</v>
      </c>
      <c r="F218" s="10">
        <v>21.67</v>
      </c>
      <c r="G218" s="10">
        <v>4.1839899999999997</v>
      </c>
      <c r="H218" s="12">
        <v>997.803</v>
      </c>
    </row>
    <row r="219" spans="1:8" x14ac:dyDescent="0.3">
      <c r="A219" s="13">
        <v>71.099999999999994</v>
      </c>
      <c r="B219" s="14">
        <v>0.99931999999999999</v>
      </c>
      <c r="C219" s="14">
        <v>62.290050000000001</v>
      </c>
      <c r="D219" s="14">
        <v>8.3269699999999993</v>
      </c>
      <c r="E219" s="15">
        <f t="shared" si="3"/>
        <v>8.3213076603999987</v>
      </c>
      <c r="F219" s="14">
        <v>21.72</v>
      </c>
      <c r="G219" s="14">
        <v>4.1839599999999999</v>
      </c>
      <c r="H219" s="16">
        <v>997.79060000000004</v>
      </c>
    </row>
    <row r="220" spans="1:8" x14ac:dyDescent="0.3">
      <c r="A220" s="13">
        <v>71.2</v>
      </c>
      <c r="B220" s="14">
        <v>0.99931000000000003</v>
      </c>
      <c r="C220" s="14">
        <v>62.289270000000002</v>
      </c>
      <c r="D220" s="14">
        <v>8.3268599999999999</v>
      </c>
      <c r="E220" s="15">
        <f t="shared" si="3"/>
        <v>8.321114466600001</v>
      </c>
      <c r="F220" s="14">
        <v>21.78</v>
      </c>
      <c r="G220" s="14">
        <v>4.1839300000000001</v>
      </c>
      <c r="H220" s="16">
        <v>997.77819999999997</v>
      </c>
    </row>
    <row r="221" spans="1:8" x14ac:dyDescent="0.3">
      <c r="A221" s="13">
        <v>71.3</v>
      </c>
      <c r="B221" s="14">
        <v>0.99931000000000003</v>
      </c>
      <c r="C221" s="14">
        <v>62.288490000000003</v>
      </c>
      <c r="D221" s="14">
        <v>8.3267600000000002</v>
      </c>
      <c r="E221" s="15">
        <f t="shared" si="3"/>
        <v>8.3210145355999998</v>
      </c>
      <c r="F221" s="14">
        <v>21.83</v>
      </c>
      <c r="G221" s="14">
        <v>4.1838899999999999</v>
      </c>
      <c r="H221" s="16">
        <v>997.76570000000004</v>
      </c>
    </row>
    <row r="222" spans="1:8" x14ac:dyDescent="0.3">
      <c r="A222" s="13">
        <v>71.400000000000006</v>
      </c>
      <c r="B222" s="14">
        <v>0.99929999999999997</v>
      </c>
      <c r="C222" s="14">
        <v>62.287709999999997</v>
      </c>
      <c r="D222" s="14">
        <v>8.3266600000000004</v>
      </c>
      <c r="E222" s="15">
        <f t="shared" si="3"/>
        <v>8.3208313379999996</v>
      </c>
      <c r="F222" s="14">
        <v>21.89</v>
      </c>
      <c r="G222" s="14">
        <v>4.1838600000000001</v>
      </c>
      <c r="H222" s="16">
        <v>997.75319999999999</v>
      </c>
    </row>
    <row r="223" spans="1:8" x14ac:dyDescent="0.3">
      <c r="A223" s="13">
        <v>71.5</v>
      </c>
      <c r="B223" s="14">
        <v>0.99929000000000001</v>
      </c>
      <c r="C223" s="14">
        <v>62.286929999999998</v>
      </c>
      <c r="D223" s="14">
        <v>8.3265499999999992</v>
      </c>
      <c r="E223" s="15">
        <f t="shared" si="3"/>
        <v>8.3206381494999988</v>
      </c>
      <c r="F223" s="14">
        <v>21.94</v>
      </c>
      <c r="G223" s="14">
        <v>4.1838199999999999</v>
      </c>
      <c r="H223" s="16">
        <v>997.74059999999997</v>
      </c>
    </row>
    <row r="224" spans="1:8" x14ac:dyDescent="0.3">
      <c r="A224" s="13">
        <v>71.599999999999994</v>
      </c>
      <c r="B224" s="14">
        <v>0.99927999999999995</v>
      </c>
      <c r="C224" s="14">
        <v>62.286140000000003</v>
      </c>
      <c r="D224" s="14">
        <v>8.3264499999999995</v>
      </c>
      <c r="E224" s="15">
        <f t="shared" si="3"/>
        <v>8.320454955999999</v>
      </c>
      <c r="F224" s="14">
        <v>22</v>
      </c>
      <c r="G224" s="14">
        <v>4.1837900000000001</v>
      </c>
      <c r="H224" s="16">
        <v>997.72810000000004</v>
      </c>
    </row>
    <row r="225" spans="1:8" x14ac:dyDescent="0.3">
      <c r="A225" s="13">
        <v>71.7</v>
      </c>
      <c r="B225" s="14">
        <v>0.99926999999999999</v>
      </c>
      <c r="C225" s="14">
        <v>62.285350000000001</v>
      </c>
      <c r="D225" s="14">
        <v>8.3263400000000001</v>
      </c>
      <c r="E225" s="15">
        <f t="shared" si="3"/>
        <v>8.3202617718000003</v>
      </c>
      <c r="F225" s="14">
        <v>22.06</v>
      </c>
      <c r="G225" s="14">
        <v>4.1837600000000004</v>
      </c>
      <c r="H225" s="16">
        <v>997.71550000000002</v>
      </c>
    </row>
    <row r="226" spans="1:8" x14ac:dyDescent="0.3">
      <c r="A226" s="13">
        <v>71.8</v>
      </c>
      <c r="B226" s="14">
        <v>0.99926999999999999</v>
      </c>
      <c r="C226" s="14">
        <v>62.284570000000002</v>
      </c>
      <c r="D226" s="14">
        <v>8.3262400000000003</v>
      </c>
      <c r="E226" s="15">
        <f t="shared" si="3"/>
        <v>8.3201618447999994</v>
      </c>
      <c r="F226" s="14">
        <v>22.11</v>
      </c>
      <c r="G226" s="14">
        <v>4.1837200000000001</v>
      </c>
      <c r="H226" s="16">
        <v>997.70280000000002</v>
      </c>
    </row>
    <row r="227" spans="1:8" x14ac:dyDescent="0.3">
      <c r="A227" s="13">
        <v>71.900000000000006</v>
      </c>
      <c r="B227" s="14">
        <v>0.99926000000000004</v>
      </c>
      <c r="C227" s="14">
        <v>62.28378</v>
      </c>
      <c r="D227" s="14">
        <v>8.3261299999999991</v>
      </c>
      <c r="E227" s="15">
        <f t="shared" si="3"/>
        <v>8.3199686637999992</v>
      </c>
      <c r="F227" s="14">
        <v>22.17</v>
      </c>
      <c r="G227" s="14">
        <v>4.1836900000000004</v>
      </c>
      <c r="H227" s="16">
        <v>997.6902</v>
      </c>
    </row>
    <row r="228" spans="1:8" x14ac:dyDescent="0.3">
      <c r="A228" s="9">
        <v>72</v>
      </c>
      <c r="B228" s="10">
        <v>0.99924999999999997</v>
      </c>
      <c r="C228" s="10">
        <v>62.282980000000002</v>
      </c>
      <c r="D228" s="10">
        <v>8.3260199999999998</v>
      </c>
      <c r="E228" s="17">
        <f t="shared" si="3"/>
        <v>8.3197754849999992</v>
      </c>
      <c r="F228" s="10">
        <v>22.22</v>
      </c>
      <c r="G228" s="10">
        <v>4.1836599999999997</v>
      </c>
      <c r="H228" s="12">
        <v>997.67750000000001</v>
      </c>
    </row>
    <row r="229" spans="1:8" x14ac:dyDescent="0.3">
      <c r="A229" s="13">
        <v>72.099999999999994</v>
      </c>
      <c r="B229" s="14">
        <v>0.99924000000000002</v>
      </c>
      <c r="C229" s="14">
        <v>62.28219</v>
      </c>
      <c r="D229" s="14">
        <v>8.32592</v>
      </c>
      <c r="E229" s="15">
        <f t="shared" si="3"/>
        <v>8.3195923008000001</v>
      </c>
      <c r="F229" s="14">
        <v>22.28</v>
      </c>
      <c r="G229" s="14">
        <v>4.1836200000000003</v>
      </c>
      <c r="H229" s="16">
        <v>997.66470000000004</v>
      </c>
    </row>
    <row r="230" spans="1:8" x14ac:dyDescent="0.3">
      <c r="A230" s="13">
        <v>72.2</v>
      </c>
      <c r="B230" s="14">
        <v>0.99922999999999995</v>
      </c>
      <c r="C230" s="14">
        <v>62.281390000000002</v>
      </c>
      <c r="D230" s="14">
        <v>8.3258100000000006</v>
      </c>
      <c r="E230" s="15">
        <f t="shared" si="3"/>
        <v>8.3193991263000004</v>
      </c>
      <c r="F230" s="14">
        <v>22.33</v>
      </c>
      <c r="G230" s="14">
        <v>4.1835899999999997</v>
      </c>
      <c r="H230" s="16">
        <v>997.65200000000004</v>
      </c>
    </row>
    <row r="231" spans="1:8" x14ac:dyDescent="0.3">
      <c r="A231" s="13">
        <v>72.3</v>
      </c>
      <c r="B231" s="14">
        <v>0.99922999999999995</v>
      </c>
      <c r="C231" s="14">
        <v>62.280589999999997</v>
      </c>
      <c r="D231" s="14">
        <v>8.3256999999999994</v>
      </c>
      <c r="E231" s="15">
        <f t="shared" si="3"/>
        <v>8.3192892109999992</v>
      </c>
      <c r="F231" s="14">
        <v>22.39</v>
      </c>
      <c r="G231" s="14">
        <v>4.1835599999999999</v>
      </c>
      <c r="H231" s="16">
        <v>997.63919999999996</v>
      </c>
    </row>
    <row r="232" spans="1:8" x14ac:dyDescent="0.3">
      <c r="A232" s="13">
        <v>72.400000000000006</v>
      </c>
      <c r="B232" s="14">
        <v>0.99922</v>
      </c>
      <c r="C232" s="14">
        <v>62.279789999999998</v>
      </c>
      <c r="D232" s="14">
        <v>8.3255999999999997</v>
      </c>
      <c r="E232" s="15">
        <f t="shared" si="3"/>
        <v>8.3191060319999988</v>
      </c>
      <c r="F232" s="14">
        <v>22.44</v>
      </c>
      <c r="G232" s="14">
        <v>4.1835300000000002</v>
      </c>
      <c r="H232" s="16">
        <v>997.62639999999999</v>
      </c>
    </row>
    <row r="233" spans="1:8" x14ac:dyDescent="0.3">
      <c r="A233" s="13">
        <v>72.5</v>
      </c>
      <c r="B233" s="14">
        <v>0.99921000000000004</v>
      </c>
      <c r="C233" s="14">
        <v>62.27899</v>
      </c>
      <c r="D233" s="14">
        <v>8.3254900000000003</v>
      </c>
      <c r="E233" s="15">
        <f t="shared" si="3"/>
        <v>8.3189128629000013</v>
      </c>
      <c r="F233" s="14">
        <v>22.5</v>
      </c>
      <c r="G233" s="14">
        <v>4.1834899999999999</v>
      </c>
      <c r="H233" s="16">
        <v>997.61350000000004</v>
      </c>
    </row>
    <row r="234" spans="1:8" x14ac:dyDescent="0.3">
      <c r="A234" s="13">
        <v>72.599999999999994</v>
      </c>
      <c r="B234" s="14">
        <v>0.99919999999999998</v>
      </c>
      <c r="C234" s="14">
        <v>62.278190000000002</v>
      </c>
      <c r="D234" s="14">
        <v>8.3253799999999991</v>
      </c>
      <c r="E234" s="15">
        <f t="shared" si="3"/>
        <v>8.3187196959999987</v>
      </c>
      <c r="F234" s="14">
        <v>22.56</v>
      </c>
      <c r="G234" s="14">
        <v>4.1834600000000002</v>
      </c>
      <c r="H234" s="16">
        <v>997.60059999999999</v>
      </c>
    </row>
    <row r="235" spans="1:8" x14ac:dyDescent="0.3">
      <c r="A235" s="13">
        <v>72.7</v>
      </c>
      <c r="B235" s="14">
        <v>0.99919000000000002</v>
      </c>
      <c r="C235" s="14">
        <v>62.277380000000001</v>
      </c>
      <c r="D235" s="14">
        <v>8.3252699999999997</v>
      </c>
      <c r="E235" s="15">
        <f t="shared" si="3"/>
        <v>8.3185265312999999</v>
      </c>
      <c r="F235" s="14">
        <v>22.61</v>
      </c>
      <c r="G235" s="14">
        <v>4.1834300000000004</v>
      </c>
      <c r="H235" s="16">
        <v>997.58770000000004</v>
      </c>
    </row>
    <row r="236" spans="1:8" x14ac:dyDescent="0.3">
      <c r="A236" s="13">
        <v>72.8</v>
      </c>
      <c r="B236" s="14">
        <v>0.99919000000000002</v>
      </c>
      <c r="C236" s="14">
        <v>62.27657</v>
      </c>
      <c r="D236" s="14">
        <v>8.32517</v>
      </c>
      <c r="E236" s="15">
        <f t="shared" si="3"/>
        <v>8.3184266122999997</v>
      </c>
      <c r="F236" s="14">
        <v>22.67</v>
      </c>
      <c r="G236" s="14">
        <v>4.1833999999999998</v>
      </c>
      <c r="H236" s="16">
        <v>997.57479999999998</v>
      </c>
    </row>
    <row r="237" spans="1:8" x14ac:dyDescent="0.3">
      <c r="A237" s="13">
        <v>72.900000000000006</v>
      </c>
      <c r="B237" s="14">
        <v>0.99917999999999996</v>
      </c>
      <c r="C237" s="14">
        <v>62.275759999999998</v>
      </c>
      <c r="D237" s="14">
        <v>8.3250600000000006</v>
      </c>
      <c r="E237" s="15">
        <f t="shared" si="3"/>
        <v>8.3182334508000011</v>
      </c>
      <c r="F237" s="14">
        <v>22.72</v>
      </c>
      <c r="G237" s="14">
        <v>4.18337</v>
      </c>
      <c r="H237" s="16">
        <v>997.56179999999995</v>
      </c>
    </row>
    <row r="238" spans="1:8" x14ac:dyDescent="0.3">
      <c r="A238" s="9">
        <v>73</v>
      </c>
      <c r="B238" s="10">
        <v>0.99917</v>
      </c>
      <c r="C238" s="10">
        <v>62.274949999999997</v>
      </c>
      <c r="D238" s="10">
        <v>8.3249499999999994</v>
      </c>
      <c r="E238" s="17">
        <f t="shared" si="3"/>
        <v>8.3180402914999991</v>
      </c>
      <c r="F238" s="10">
        <v>22.78</v>
      </c>
      <c r="G238" s="10">
        <v>4.1833299999999998</v>
      </c>
      <c r="H238" s="12">
        <v>997.54880000000003</v>
      </c>
    </row>
    <row r="239" spans="1:8" x14ac:dyDescent="0.3">
      <c r="A239" s="13">
        <v>73.099999999999994</v>
      </c>
      <c r="B239" s="14">
        <v>0.99916000000000005</v>
      </c>
      <c r="C239" s="14">
        <v>62.274140000000003</v>
      </c>
      <c r="D239" s="14">
        <v>8.32484</v>
      </c>
      <c r="E239" s="15">
        <f t="shared" si="3"/>
        <v>8.3178471344000009</v>
      </c>
      <c r="F239" s="14">
        <v>22.83</v>
      </c>
      <c r="G239" s="14">
        <v>4.1833</v>
      </c>
      <c r="H239" s="16">
        <v>997.53579999999999</v>
      </c>
    </row>
    <row r="240" spans="1:8" x14ac:dyDescent="0.3">
      <c r="A240" s="13">
        <v>73.2</v>
      </c>
      <c r="B240" s="14">
        <v>0.99916000000000005</v>
      </c>
      <c r="C240" s="14">
        <v>62.273319999999998</v>
      </c>
      <c r="D240" s="14">
        <v>8.3247300000000006</v>
      </c>
      <c r="E240" s="15">
        <f t="shared" si="3"/>
        <v>8.3177372268000003</v>
      </c>
      <c r="F240" s="14">
        <v>22.89</v>
      </c>
      <c r="G240" s="14">
        <v>4.1832700000000003</v>
      </c>
      <c r="H240" s="16">
        <v>997.52269999999999</v>
      </c>
    </row>
    <row r="241" spans="1:8" x14ac:dyDescent="0.3">
      <c r="A241" s="13">
        <v>73.3</v>
      </c>
      <c r="B241" s="14">
        <v>0.99914999999999998</v>
      </c>
      <c r="C241" s="14">
        <v>62.272500000000001</v>
      </c>
      <c r="D241" s="14">
        <v>8.3246199999999995</v>
      </c>
      <c r="E241" s="15">
        <f t="shared" si="3"/>
        <v>8.3175440729999988</v>
      </c>
      <c r="F241" s="14">
        <v>22.94</v>
      </c>
      <c r="G241" s="14">
        <v>4.1832399999999996</v>
      </c>
      <c r="H241" s="16">
        <v>997.50959999999998</v>
      </c>
    </row>
    <row r="242" spans="1:8" x14ac:dyDescent="0.3">
      <c r="A242" s="13">
        <v>73.400000000000006</v>
      </c>
      <c r="B242" s="14">
        <v>0.99914000000000003</v>
      </c>
      <c r="C242" s="14">
        <v>62.271680000000003</v>
      </c>
      <c r="D242" s="14">
        <v>8.3245100000000001</v>
      </c>
      <c r="E242" s="15">
        <f t="shared" si="3"/>
        <v>8.317350921400001</v>
      </c>
      <c r="F242" s="14">
        <v>23</v>
      </c>
      <c r="G242" s="14">
        <v>4.1832099999999999</v>
      </c>
      <c r="H242" s="16">
        <v>997.49649999999997</v>
      </c>
    </row>
    <row r="243" spans="1:8" x14ac:dyDescent="0.3">
      <c r="A243" s="13">
        <v>73.5</v>
      </c>
      <c r="B243" s="14">
        <v>0.99912999999999996</v>
      </c>
      <c r="C243" s="14">
        <v>62.270859999999999</v>
      </c>
      <c r="D243" s="14">
        <v>8.3244000000000007</v>
      </c>
      <c r="E243" s="15">
        <f t="shared" si="3"/>
        <v>8.3171577719999998</v>
      </c>
      <c r="F243" s="14">
        <v>23.06</v>
      </c>
      <c r="G243" s="14">
        <v>4.1831800000000001</v>
      </c>
      <c r="H243" s="16">
        <v>997.48329999999999</v>
      </c>
    </row>
    <row r="244" spans="1:8" x14ac:dyDescent="0.3">
      <c r="A244" s="13">
        <v>73.599999999999994</v>
      </c>
      <c r="B244" s="14">
        <v>0.99912999999999996</v>
      </c>
      <c r="C244" s="14">
        <v>62.270040000000002</v>
      </c>
      <c r="D244" s="14">
        <v>8.3242899999999995</v>
      </c>
      <c r="E244" s="15">
        <f t="shared" si="3"/>
        <v>8.3170478676999995</v>
      </c>
      <c r="F244" s="14">
        <v>23.11</v>
      </c>
      <c r="G244" s="14">
        <v>4.1831500000000004</v>
      </c>
      <c r="H244" s="16">
        <v>997.4701</v>
      </c>
    </row>
    <row r="245" spans="1:8" x14ac:dyDescent="0.3">
      <c r="A245" s="13">
        <v>73.7</v>
      </c>
      <c r="B245" s="14">
        <v>0.99912000000000001</v>
      </c>
      <c r="C245" s="14">
        <v>62.269210000000001</v>
      </c>
      <c r="D245" s="14">
        <v>8.3241800000000001</v>
      </c>
      <c r="E245" s="15">
        <f t="shared" si="3"/>
        <v>8.3168547216000004</v>
      </c>
      <c r="F245" s="14">
        <v>23.17</v>
      </c>
      <c r="G245" s="14">
        <v>4.1831199999999997</v>
      </c>
      <c r="H245" s="16">
        <v>997.45690000000002</v>
      </c>
    </row>
    <row r="246" spans="1:8" x14ac:dyDescent="0.3">
      <c r="A246" s="13">
        <v>73.8</v>
      </c>
      <c r="B246" s="14">
        <v>0.99911000000000005</v>
      </c>
      <c r="C246" s="14">
        <v>62.268389999999997</v>
      </c>
      <c r="D246" s="14">
        <v>8.3240700000000007</v>
      </c>
      <c r="E246" s="15">
        <f t="shared" si="3"/>
        <v>8.3166615777000015</v>
      </c>
      <c r="F246" s="14">
        <v>23.22</v>
      </c>
      <c r="G246" s="14">
        <v>4.18309</v>
      </c>
      <c r="H246" s="16">
        <v>997.44370000000004</v>
      </c>
    </row>
    <row r="247" spans="1:8" x14ac:dyDescent="0.3">
      <c r="A247" s="13">
        <v>73.900000000000006</v>
      </c>
      <c r="B247" s="14">
        <v>0.99911000000000005</v>
      </c>
      <c r="C247" s="14">
        <v>62.267560000000003</v>
      </c>
      <c r="D247" s="14">
        <v>8.3239599999999996</v>
      </c>
      <c r="E247" s="15">
        <f t="shared" si="3"/>
        <v>8.3165516755999995</v>
      </c>
      <c r="F247" s="14">
        <v>23.28</v>
      </c>
      <c r="G247" s="14">
        <v>4.1830600000000002</v>
      </c>
      <c r="H247" s="16">
        <v>997.43039999999996</v>
      </c>
    </row>
    <row r="248" spans="1:8" x14ac:dyDescent="0.3">
      <c r="A248" s="9">
        <v>74</v>
      </c>
      <c r="B248" s="10">
        <v>0.99909999999999999</v>
      </c>
      <c r="C248" s="10">
        <v>62.266730000000003</v>
      </c>
      <c r="D248" s="10">
        <v>8.3238500000000002</v>
      </c>
      <c r="E248" s="17">
        <f t="shared" si="3"/>
        <v>8.3163585350000009</v>
      </c>
      <c r="F248" s="10">
        <v>23.33</v>
      </c>
      <c r="G248" s="10">
        <v>4.1830299999999996</v>
      </c>
      <c r="H248" s="12">
        <v>997.4171</v>
      </c>
    </row>
    <row r="249" spans="1:8" x14ac:dyDescent="0.3">
      <c r="A249" s="13">
        <v>74.099999999999994</v>
      </c>
      <c r="B249" s="14">
        <v>0.99909000000000003</v>
      </c>
      <c r="C249" s="14">
        <v>62.265889999999999</v>
      </c>
      <c r="D249" s="14">
        <v>8.3237400000000008</v>
      </c>
      <c r="E249" s="15">
        <f t="shared" si="3"/>
        <v>8.3161653966000006</v>
      </c>
      <c r="F249" s="14">
        <v>23.39</v>
      </c>
      <c r="G249" s="14">
        <v>4.1829999999999998</v>
      </c>
      <c r="H249" s="16">
        <v>997.40369999999996</v>
      </c>
    </row>
    <row r="250" spans="1:8" x14ac:dyDescent="0.3">
      <c r="A250" s="13">
        <v>74.2</v>
      </c>
      <c r="B250" s="14">
        <v>0.99907999999999997</v>
      </c>
      <c r="C250" s="14">
        <v>62.265059999999998</v>
      </c>
      <c r="D250" s="14">
        <v>8.3236299999999996</v>
      </c>
      <c r="E250" s="15">
        <f t="shared" si="3"/>
        <v>8.3159722603999988</v>
      </c>
      <c r="F250" s="14">
        <v>23.44</v>
      </c>
      <c r="G250" s="14">
        <v>4.1829700000000001</v>
      </c>
      <c r="H250" s="16">
        <v>997.3904</v>
      </c>
    </row>
    <row r="251" spans="1:8" x14ac:dyDescent="0.3">
      <c r="A251" s="13">
        <v>74.3</v>
      </c>
      <c r="B251" s="14">
        <v>0.99907999999999997</v>
      </c>
      <c r="C251" s="14">
        <v>62.264220000000002</v>
      </c>
      <c r="D251" s="14">
        <v>8.3235200000000003</v>
      </c>
      <c r="E251" s="15">
        <f t="shared" si="3"/>
        <v>8.3158623616000007</v>
      </c>
      <c r="F251" s="14">
        <v>23.5</v>
      </c>
      <c r="G251" s="14">
        <v>4.1829400000000003</v>
      </c>
      <c r="H251" s="16">
        <v>997.37699999999995</v>
      </c>
    </row>
    <row r="252" spans="1:8" x14ac:dyDescent="0.3">
      <c r="A252" s="13">
        <v>74.400000000000006</v>
      </c>
      <c r="B252" s="14">
        <v>0.99907000000000001</v>
      </c>
      <c r="C252" s="14">
        <v>62.263379999999998</v>
      </c>
      <c r="D252" s="14">
        <v>8.3233999999999995</v>
      </c>
      <c r="E252" s="15">
        <f t="shared" si="3"/>
        <v>8.3156592380000003</v>
      </c>
      <c r="F252" s="14">
        <v>23.56</v>
      </c>
      <c r="G252" s="14">
        <v>4.1829099999999997</v>
      </c>
      <c r="H252" s="16">
        <v>997.36350000000004</v>
      </c>
    </row>
    <row r="253" spans="1:8" x14ac:dyDescent="0.3">
      <c r="A253" s="13">
        <v>74.5</v>
      </c>
      <c r="B253" s="14">
        <v>0.99905999999999995</v>
      </c>
      <c r="C253" s="14">
        <v>62.262540000000001</v>
      </c>
      <c r="D253" s="14">
        <v>8.3232900000000001</v>
      </c>
      <c r="E253" s="15">
        <f t="shared" si="3"/>
        <v>8.3154661073999989</v>
      </c>
      <c r="F253" s="14">
        <v>23.61</v>
      </c>
      <c r="G253" s="14">
        <v>4.1828799999999999</v>
      </c>
      <c r="H253" s="16">
        <v>997.3501</v>
      </c>
    </row>
    <row r="254" spans="1:8" x14ac:dyDescent="0.3">
      <c r="A254" s="13">
        <v>74.599999999999994</v>
      </c>
      <c r="B254" s="14">
        <v>0.99905999999999995</v>
      </c>
      <c r="C254" s="14">
        <v>62.261699999999998</v>
      </c>
      <c r="D254" s="14">
        <v>8.3231800000000007</v>
      </c>
      <c r="E254" s="15">
        <f t="shared" si="3"/>
        <v>8.315356210800001</v>
      </c>
      <c r="F254" s="14">
        <v>23.67</v>
      </c>
      <c r="G254" s="14">
        <v>4.1828500000000002</v>
      </c>
      <c r="H254" s="16">
        <v>997.33659999999998</v>
      </c>
    </row>
    <row r="255" spans="1:8" x14ac:dyDescent="0.3">
      <c r="A255" s="13">
        <v>74.7</v>
      </c>
      <c r="B255" s="14">
        <v>0.99904999999999999</v>
      </c>
      <c r="C255" s="14">
        <v>62.260860000000001</v>
      </c>
      <c r="D255" s="14">
        <v>8.3230699999999995</v>
      </c>
      <c r="E255" s="15">
        <f t="shared" si="3"/>
        <v>8.3151630834999999</v>
      </c>
      <c r="F255" s="14">
        <v>23.72</v>
      </c>
      <c r="G255" s="14">
        <v>4.1828200000000004</v>
      </c>
      <c r="H255" s="16">
        <v>997.32309999999995</v>
      </c>
    </row>
    <row r="256" spans="1:8" x14ac:dyDescent="0.3">
      <c r="A256" s="13">
        <v>74.8</v>
      </c>
      <c r="B256" s="14">
        <v>0.99904000000000004</v>
      </c>
      <c r="C256" s="14">
        <v>62.260010000000001</v>
      </c>
      <c r="D256" s="14">
        <v>8.3229500000000005</v>
      </c>
      <c r="E256" s="15">
        <f t="shared" si="3"/>
        <v>8.3149599680000001</v>
      </c>
      <c r="F256" s="14">
        <v>23.78</v>
      </c>
      <c r="G256" s="14">
        <v>4.1827899999999998</v>
      </c>
      <c r="H256" s="16">
        <v>997.30949999999996</v>
      </c>
    </row>
    <row r="257" spans="1:8" x14ac:dyDescent="0.3">
      <c r="A257" s="13">
        <v>74.900000000000006</v>
      </c>
      <c r="B257" s="14">
        <v>0.99902999999999997</v>
      </c>
      <c r="C257" s="14">
        <v>62.259160000000001</v>
      </c>
      <c r="D257" s="14">
        <v>8.3228399999999993</v>
      </c>
      <c r="E257" s="15">
        <f t="shared" si="3"/>
        <v>8.3147668451999994</v>
      </c>
      <c r="F257" s="14">
        <v>23.83</v>
      </c>
      <c r="G257" s="14">
        <v>4.18276</v>
      </c>
      <c r="H257" s="16">
        <v>997.29589999999996</v>
      </c>
    </row>
    <row r="258" spans="1:8" x14ac:dyDescent="0.3">
      <c r="A258" s="9">
        <v>75</v>
      </c>
      <c r="B258" s="10">
        <v>0.99902999999999997</v>
      </c>
      <c r="C258" s="10">
        <v>62.258310000000002</v>
      </c>
      <c r="D258" s="10">
        <v>8.32273</v>
      </c>
      <c r="E258" s="17">
        <f t="shared" si="3"/>
        <v>8.3146569519</v>
      </c>
      <c r="F258" s="10">
        <v>23.89</v>
      </c>
      <c r="G258" s="10">
        <v>4.1827300000000003</v>
      </c>
      <c r="H258" s="12">
        <v>997.28229999999996</v>
      </c>
    </row>
    <row r="259" spans="1:8" x14ac:dyDescent="0.3">
      <c r="A259" s="13">
        <v>75.099999999999994</v>
      </c>
      <c r="B259" s="14">
        <v>0.99902000000000002</v>
      </c>
      <c r="C259" s="14">
        <v>62.257460000000002</v>
      </c>
      <c r="D259" s="14">
        <v>8.3226099999999992</v>
      </c>
      <c r="E259" s="15">
        <f t="shared" si="3"/>
        <v>8.3144538421999989</v>
      </c>
      <c r="F259" s="14">
        <v>23.94</v>
      </c>
      <c r="G259" s="14">
        <v>4.1826999999999996</v>
      </c>
      <c r="H259" s="16">
        <v>997.26869999999997</v>
      </c>
    </row>
    <row r="260" spans="1:8" x14ac:dyDescent="0.3">
      <c r="A260" s="13">
        <v>75.2</v>
      </c>
      <c r="B260" s="14">
        <v>0.99900999999999995</v>
      </c>
      <c r="C260" s="14">
        <v>62.256610000000002</v>
      </c>
      <c r="D260" s="14">
        <v>8.3224999999999998</v>
      </c>
      <c r="E260" s="15">
        <f t="shared" si="3"/>
        <v>8.3142607249999987</v>
      </c>
      <c r="F260" s="14">
        <v>24</v>
      </c>
      <c r="G260" s="14">
        <v>4.1826699999999999</v>
      </c>
      <c r="H260" s="16">
        <v>997.255</v>
      </c>
    </row>
    <row r="261" spans="1:8" x14ac:dyDescent="0.3">
      <c r="A261" s="13">
        <v>75.3</v>
      </c>
      <c r="B261" s="14">
        <v>0.99900999999999995</v>
      </c>
      <c r="C261" s="14">
        <v>62.255749999999999</v>
      </c>
      <c r="D261" s="14">
        <v>8.3223800000000008</v>
      </c>
      <c r="E261" s="15">
        <f t="shared" si="3"/>
        <v>8.3141408438000006</v>
      </c>
      <c r="F261" s="14">
        <v>24.06</v>
      </c>
      <c r="G261" s="14">
        <v>4.1826400000000001</v>
      </c>
      <c r="H261" s="16">
        <v>997.24130000000002</v>
      </c>
    </row>
    <row r="262" spans="1:8" x14ac:dyDescent="0.3">
      <c r="A262" s="13">
        <v>75.400000000000006</v>
      </c>
      <c r="B262" s="14">
        <v>0.999</v>
      </c>
      <c r="C262" s="14">
        <v>62.254899999999999</v>
      </c>
      <c r="D262" s="14">
        <v>8.3222699999999996</v>
      </c>
      <c r="E262" s="15">
        <f t="shared" si="3"/>
        <v>8.3139477299999989</v>
      </c>
      <c r="F262" s="14">
        <v>24.11</v>
      </c>
      <c r="G262" s="14">
        <v>4.18262</v>
      </c>
      <c r="H262" s="16">
        <v>997.22760000000005</v>
      </c>
    </row>
    <row r="263" spans="1:8" x14ac:dyDescent="0.3">
      <c r="A263" s="13">
        <v>75.5</v>
      </c>
      <c r="B263" s="14">
        <v>0.99899000000000004</v>
      </c>
      <c r="C263" s="14">
        <v>62.254040000000003</v>
      </c>
      <c r="D263" s="14">
        <v>8.3221500000000006</v>
      </c>
      <c r="E263" s="15">
        <f t="shared" si="3"/>
        <v>8.3137446285000003</v>
      </c>
      <c r="F263" s="14">
        <v>24.17</v>
      </c>
      <c r="G263" s="14">
        <v>4.1825900000000003</v>
      </c>
      <c r="H263" s="16">
        <v>997.21379999999999</v>
      </c>
    </row>
    <row r="264" spans="1:8" x14ac:dyDescent="0.3">
      <c r="A264" s="13">
        <v>75.599999999999994</v>
      </c>
      <c r="B264" s="14">
        <v>0.99899000000000004</v>
      </c>
      <c r="C264" s="14">
        <v>62.25318</v>
      </c>
      <c r="D264" s="14">
        <v>8.3220399999999994</v>
      </c>
      <c r="E264" s="15">
        <f t="shared" si="3"/>
        <v>8.3136347395999994</v>
      </c>
      <c r="F264" s="14">
        <v>24.22</v>
      </c>
      <c r="G264" s="14">
        <v>4.1825599999999996</v>
      </c>
      <c r="H264" s="16">
        <v>997.2</v>
      </c>
    </row>
    <row r="265" spans="1:8" x14ac:dyDescent="0.3">
      <c r="A265" s="13">
        <v>75.7</v>
      </c>
      <c r="B265" s="14">
        <v>0.99897999999999998</v>
      </c>
      <c r="C265" s="14">
        <v>62.252310000000001</v>
      </c>
      <c r="D265" s="14">
        <v>8.3219200000000004</v>
      </c>
      <c r="E265" s="15">
        <f t="shared" si="3"/>
        <v>8.3134316415999994</v>
      </c>
      <c r="F265" s="14">
        <v>24.28</v>
      </c>
      <c r="G265" s="14">
        <v>4.1825299999999999</v>
      </c>
      <c r="H265" s="16">
        <v>997.18619999999999</v>
      </c>
    </row>
    <row r="266" spans="1:8" x14ac:dyDescent="0.3">
      <c r="A266" s="13">
        <v>75.8</v>
      </c>
      <c r="B266" s="14">
        <v>0.99897000000000002</v>
      </c>
      <c r="C266" s="14">
        <v>62.251449999999998</v>
      </c>
      <c r="D266" s="14">
        <v>8.3218099999999993</v>
      </c>
      <c r="E266" s="15">
        <f t="shared" ref="E266:E329" si="4">B266*D266</f>
        <v>8.3132385357</v>
      </c>
      <c r="F266" s="14">
        <v>24.33</v>
      </c>
      <c r="G266" s="14">
        <v>4.1825000000000001</v>
      </c>
      <c r="H266" s="16">
        <v>997.17229999999995</v>
      </c>
    </row>
    <row r="267" spans="1:8" x14ac:dyDescent="0.3">
      <c r="A267" s="13">
        <v>75.900000000000006</v>
      </c>
      <c r="B267" s="14">
        <v>0.99897000000000002</v>
      </c>
      <c r="C267" s="14">
        <v>62.250579999999999</v>
      </c>
      <c r="D267" s="14">
        <v>8.3216900000000003</v>
      </c>
      <c r="E267" s="15">
        <f t="shared" si="4"/>
        <v>8.3131186593000006</v>
      </c>
      <c r="F267" s="14">
        <v>24.39</v>
      </c>
      <c r="G267" s="14">
        <v>4.18248</v>
      </c>
      <c r="H267" s="16">
        <v>997.1585</v>
      </c>
    </row>
    <row r="268" spans="1:8" x14ac:dyDescent="0.3">
      <c r="A268" s="9">
        <v>76</v>
      </c>
      <c r="B268" s="10">
        <v>0.99895999999999996</v>
      </c>
      <c r="C268" s="10">
        <v>62.24971</v>
      </c>
      <c r="D268" s="10">
        <v>8.3215800000000009</v>
      </c>
      <c r="E268" s="17">
        <f t="shared" si="4"/>
        <v>8.3129255567999998</v>
      </c>
      <c r="F268" s="10">
        <v>24.44</v>
      </c>
      <c r="G268" s="10">
        <v>4.1824500000000002</v>
      </c>
      <c r="H268" s="12">
        <v>997.14459999999997</v>
      </c>
    </row>
    <row r="269" spans="1:8" x14ac:dyDescent="0.3">
      <c r="A269" s="13">
        <v>76.099999999999994</v>
      </c>
      <c r="B269" s="14">
        <v>0.99895</v>
      </c>
      <c r="C269" s="14">
        <v>62.248840000000001</v>
      </c>
      <c r="D269" s="14">
        <v>8.3214600000000001</v>
      </c>
      <c r="E269" s="15">
        <f t="shared" si="4"/>
        <v>8.3127224670000004</v>
      </c>
      <c r="F269" s="14">
        <v>24.5</v>
      </c>
      <c r="G269" s="14">
        <v>4.1824199999999996</v>
      </c>
      <c r="H269" s="16">
        <v>997.13059999999996</v>
      </c>
    </row>
    <row r="270" spans="1:8" x14ac:dyDescent="0.3">
      <c r="A270" s="13">
        <v>76.2</v>
      </c>
      <c r="B270" s="14">
        <v>0.99895</v>
      </c>
      <c r="C270" s="14">
        <v>62.247970000000002</v>
      </c>
      <c r="D270" s="14">
        <v>8.3213399999999993</v>
      </c>
      <c r="E270" s="15">
        <f t="shared" si="4"/>
        <v>8.3126025929999994</v>
      </c>
      <c r="F270" s="14">
        <v>24.56</v>
      </c>
      <c r="G270" s="14">
        <v>4.1823899999999998</v>
      </c>
      <c r="H270" s="16">
        <v>997.11659999999995</v>
      </c>
    </row>
    <row r="271" spans="1:8" x14ac:dyDescent="0.3">
      <c r="A271" s="13">
        <v>76.3</v>
      </c>
      <c r="B271" s="14">
        <v>0.99894000000000005</v>
      </c>
      <c r="C271" s="14">
        <v>62.247100000000003</v>
      </c>
      <c r="D271" s="14">
        <v>8.3212299999999999</v>
      </c>
      <c r="E271" s="15">
        <f t="shared" si="4"/>
        <v>8.3124094962000008</v>
      </c>
      <c r="F271" s="14">
        <v>24.61</v>
      </c>
      <c r="G271" s="14">
        <v>4.1823699999999997</v>
      </c>
      <c r="H271" s="16">
        <v>997.10260000000005</v>
      </c>
    </row>
    <row r="272" spans="1:8" x14ac:dyDescent="0.3">
      <c r="A272" s="13">
        <v>76.400000000000006</v>
      </c>
      <c r="B272" s="14">
        <v>0.99892999999999998</v>
      </c>
      <c r="C272" s="14">
        <v>62.246220000000001</v>
      </c>
      <c r="D272" s="14">
        <v>8.3211099999999991</v>
      </c>
      <c r="E272" s="15">
        <f t="shared" si="4"/>
        <v>8.3122064122999983</v>
      </c>
      <c r="F272" s="14">
        <v>24.67</v>
      </c>
      <c r="G272" s="14">
        <v>4.1823399999999999</v>
      </c>
      <c r="H272" s="16">
        <v>997.08860000000004</v>
      </c>
    </row>
    <row r="273" spans="1:8" x14ac:dyDescent="0.3">
      <c r="A273" s="13">
        <v>76.5</v>
      </c>
      <c r="B273" s="14">
        <v>0.99892999999999998</v>
      </c>
      <c r="C273" s="14">
        <v>62.245339999999999</v>
      </c>
      <c r="D273" s="14">
        <v>8.3209900000000001</v>
      </c>
      <c r="E273" s="15">
        <f t="shared" si="4"/>
        <v>8.3120865406999993</v>
      </c>
      <c r="F273" s="14">
        <v>24.72</v>
      </c>
      <c r="G273" s="14">
        <v>4.1823100000000002</v>
      </c>
      <c r="H273" s="16">
        <v>997.07460000000003</v>
      </c>
    </row>
    <row r="274" spans="1:8" x14ac:dyDescent="0.3">
      <c r="A274" s="13">
        <v>76.599999999999994</v>
      </c>
      <c r="B274" s="14">
        <v>0.99892000000000003</v>
      </c>
      <c r="C274" s="14">
        <v>62.24447</v>
      </c>
      <c r="D274" s="14">
        <v>8.3208699999999993</v>
      </c>
      <c r="E274" s="15">
        <f t="shared" si="4"/>
        <v>8.3118834603999989</v>
      </c>
      <c r="F274" s="14">
        <v>24.78</v>
      </c>
      <c r="G274" s="14">
        <v>4.1822900000000001</v>
      </c>
      <c r="H274" s="16">
        <v>997.06050000000005</v>
      </c>
    </row>
    <row r="275" spans="1:8" x14ac:dyDescent="0.3">
      <c r="A275" s="13">
        <v>76.7</v>
      </c>
      <c r="B275" s="14">
        <v>0.99892000000000003</v>
      </c>
      <c r="C275" s="14">
        <v>62.243580000000001</v>
      </c>
      <c r="D275" s="14">
        <v>8.3207599999999999</v>
      </c>
      <c r="E275" s="15">
        <f t="shared" si="4"/>
        <v>8.3117735792000005</v>
      </c>
      <c r="F275" s="14">
        <v>24.83</v>
      </c>
      <c r="G275" s="14">
        <v>4.1822600000000003</v>
      </c>
      <c r="H275" s="16">
        <v>997.04639999999995</v>
      </c>
    </row>
    <row r="276" spans="1:8" x14ac:dyDescent="0.3">
      <c r="A276" s="13">
        <v>76.8</v>
      </c>
      <c r="B276" s="14">
        <v>0.99890999999999996</v>
      </c>
      <c r="C276" s="14">
        <v>62.242699999999999</v>
      </c>
      <c r="D276" s="14">
        <v>8.3206399999999991</v>
      </c>
      <c r="E276" s="15">
        <f t="shared" si="4"/>
        <v>8.3115705023999986</v>
      </c>
      <c r="F276" s="14">
        <v>24.89</v>
      </c>
      <c r="G276" s="14">
        <v>4.1822299999999997</v>
      </c>
      <c r="H276" s="16">
        <v>997.03219999999999</v>
      </c>
    </row>
    <row r="277" spans="1:8" x14ac:dyDescent="0.3">
      <c r="A277" s="13">
        <v>76.900000000000006</v>
      </c>
      <c r="B277" s="14">
        <v>0.99890000000000001</v>
      </c>
      <c r="C277" s="14">
        <v>62.241819999999997</v>
      </c>
      <c r="D277" s="14">
        <v>8.3205200000000001</v>
      </c>
      <c r="E277" s="15">
        <f t="shared" si="4"/>
        <v>8.3113674280000005</v>
      </c>
      <c r="F277" s="14">
        <v>24.94</v>
      </c>
      <c r="G277" s="14">
        <v>4.1822100000000004</v>
      </c>
      <c r="H277" s="16">
        <v>997.01800000000003</v>
      </c>
    </row>
    <row r="278" spans="1:8" x14ac:dyDescent="0.3">
      <c r="A278" s="9">
        <v>77</v>
      </c>
      <c r="B278" s="10">
        <v>0.99890000000000001</v>
      </c>
      <c r="C278" s="10">
        <v>62.240929999999999</v>
      </c>
      <c r="D278" s="10">
        <v>8.3203999999999994</v>
      </c>
      <c r="E278" s="17">
        <f t="shared" si="4"/>
        <v>8.31124756</v>
      </c>
      <c r="F278" s="10">
        <v>25</v>
      </c>
      <c r="G278" s="10">
        <v>4.1821799999999998</v>
      </c>
      <c r="H278" s="12">
        <v>997.00379999999996</v>
      </c>
    </row>
    <row r="279" spans="1:8" x14ac:dyDescent="0.3">
      <c r="A279" s="13">
        <v>77.099999999999994</v>
      </c>
      <c r="B279" s="14">
        <v>0.99888999999999994</v>
      </c>
      <c r="C279" s="14">
        <v>62.24004</v>
      </c>
      <c r="D279" s="14">
        <v>8.3202800000000003</v>
      </c>
      <c r="E279" s="15">
        <f t="shared" si="4"/>
        <v>8.3110444892000004</v>
      </c>
      <c r="F279" s="14">
        <v>25.06</v>
      </c>
      <c r="G279" s="14">
        <v>4.18215</v>
      </c>
      <c r="H279" s="16">
        <v>996.9896</v>
      </c>
    </row>
    <row r="280" spans="1:8" x14ac:dyDescent="0.3">
      <c r="A280" s="13">
        <v>77.2</v>
      </c>
      <c r="B280" s="14">
        <v>0.99887999999999999</v>
      </c>
      <c r="C280" s="14">
        <v>62.239150000000002</v>
      </c>
      <c r="D280" s="14">
        <v>8.3201599999999996</v>
      </c>
      <c r="E280" s="15">
        <f t="shared" si="4"/>
        <v>8.3108414207999992</v>
      </c>
      <c r="F280" s="14">
        <v>25.11</v>
      </c>
      <c r="G280" s="14">
        <v>4.1821299999999999</v>
      </c>
      <c r="H280" s="16">
        <v>996.97529999999995</v>
      </c>
    </row>
    <row r="281" spans="1:8" x14ac:dyDescent="0.3">
      <c r="A281" s="13">
        <v>77.3</v>
      </c>
      <c r="B281" s="14">
        <v>0.99887999999999999</v>
      </c>
      <c r="C281" s="14">
        <v>62.238259999999997</v>
      </c>
      <c r="D281" s="14">
        <v>8.3200500000000002</v>
      </c>
      <c r="E281" s="15">
        <f t="shared" si="4"/>
        <v>8.3107315439999994</v>
      </c>
      <c r="F281" s="14">
        <v>25.17</v>
      </c>
      <c r="G281" s="14">
        <v>4.1821000000000002</v>
      </c>
      <c r="H281" s="16">
        <v>996.96100000000001</v>
      </c>
    </row>
    <row r="282" spans="1:8" x14ac:dyDescent="0.3">
      <c r="A282" s="13">
        <v>77.400000000000006</v>
      </c>
      <c r="B282" s="14">
        <v>0.99887000000000004</v>
      </c>
      <c r="C282" s="14">
        <v>62.237360000000002</v>
      </c>
      <c r="D282" s="14">
        <v>8.3199299999999994</v>
      </c>
      <c r="E282" s="15">
        <f t="shared" si="4"/>
        <v>8.3105284791000003</v>
      </c>
      <c r="F282" s="14">
        <v>25.22</v>
      </c>
      <c r="G282" s="14">
        <v>4.18208</v>
      </c>
      <c r="H282" s="16">
        <v>996.94669999999996</v>
      </c>
    </row>
    <row r="283" spans="1:8" x14ac:dyDescent="0.3">
      <c r="A283" s="13">
        <v>77.5</v>
      </c>
      <c r="B283" s="14">
        <v>0.99887000000000004</v>
      </c>
      <c r="C283" s="14">
        <v>62.236469999999997</v>
      </c>
      <c r="D283" s="14">
        <v>8.3198100000000004</v>
      </c>
      <c r="E283" s="15">
        <f t="shared" si="4"/>
        <v>8.3104086147</v>
      </c>
      <c r="F283" s="14">
        <v>25.28</v>
      </c>
      <c r="G283" s="14">
        <v>4.1820500000000003</v>
      </c>
      <c r="H283" s="16">
        <v>996.93240000000003</v>
      </c>
    </row>
    <row r="284" spans="1:8" x14ac:dyDescent="0.3">
      <c r="A284" s="13">
        <v>77.599999999999994</v>
      </c>
      <c r="B284" s="14">
        <v>0.99885999999999997</v>
      </c>
      <c r="C284" s="14">
        <v>62.235570000000003</v>
      </c>
      <c r="D284" s="14">
        <v>8.3196899999999996</v>
      </c>
      <c r="E284" s="15">
        <f t="shared" si="4"/>
        <v>8.3102055533999994</v>
      </c>
      <c r="F284" s="14">
        <v>25.33</v>
      </c>
      <c r="G284" s="14">
        <v>4.1820199999999996</v>
      </c>
      <c r="H284" s="16">
        <v>996.91800000000001</v>
      </c>
    </row>
    <row r="285" spans="1:8" x14ac:dyDescent="0.3">
      <c r="A285" s="13">
        <v>77.7</v>
      </c>
      <c r="B285" s="14">
        <v>0.99885000000000002</v>
      </c>
      <c r="C285" s="14">
        <v>62.234670000000001</v>
      </c>
      <c r="D285" s="14">
        <v>8.3195700000000006</v>
      </c>
      <c r="E285" s="15">
        <f t="shared" si="4"/>
        <v>8.3100024945000008</v>
      </c>
      <c r="F285" s="14">
        <v>25.39</v>
      </c>
      <c r="G285" s="14">
        <v>4.1820000000000004</v>
      </c>
      <c r="H285" s="16">
        <v>996.90359999999998</v>
      </c>
    </row>
    <row r="286" spans="1:8" x14ac:dyDescent="0.3">
      <c r="A286" s="13">
        <v>77.8</v>
      </c>
      <c r="B286" s="14">
        <v>0.99885000000000002</v>
      </c>
      <c r="C286" s="14">
        <v>62.23377</v>
      </c>
      <c r="D286" s="14">
        <v>8.3194499999999998</v>
      </c>
      <c r="E286" s="15">
        <f t="shared" si="4"/>
        <v>8.309882632499999</v>
      </c>
      <c r="F286" s="14">
        <v>25.44</v>
      </c>
      <c r="G286" s="14">
        <v>4.1819699999999997</v>
      </c>
      <c r="H286" s="16">
        <v>996.88909999999998</v>
      </c>
    </row>
    <row r="287" spans="1:8" x14ac:dyDescent="0.3">
      <c r="A287" s="13">
        <v>77.900000000000006</v>
      </c>
      <c r="B287" s="14">
        <v>0.99883999999999995</v>
      </c>
      <c r="C287" s="14">
        <v>62.232869999999998</v>
      </c>
      <c r="D287" s="14">
        <v>8.3193199999999994</v>
      </c>
      <c r="E287" s="15">
        <f t="shared" si="4"/>
        <v>8.3096695887999985</v>
      </c>
      <c r="F287" s="14">
        <v>25.5</v>
      </c>
      <c r="G287" s="14">
        <v>4.1819499999999996</v>
      </c>
      <c r="H287" s="16">
        <v>996.87469999999996</v>
      </c>
    </row>
    <row r="288" spans="1:8" x14ac:dyDescent="0.3">
      <c r="A288" s="9">
        <v>78</v>
      </c>
      <c r="B288" s="10">
        <v>0.99883999999999995</v>
      </c>
      <c r="C288" s="10">
        <v>62.231960000000001</v>
      </c>
      <c r="D288" s="10">
        <v>8.3192000000000004</v>
      </c>
      <c r="E288" s="17">
        <f t="shared" si="4"/>
        <v>8.3095497280000004</v>
      </c>
      <c r="F288" s="10">
        <v>25.56</v>
      </c>
      <c r="G288" s="10">
        <v>4.1819199999999999</v>
      </c>
      <c r="H288" s="12">
        <v>996.86019999999996</v>
      </c>
    </row>
    <row r="289" spans="1:8" x14ac:dyDescent="0.3">
      <c r="A289" s="13">
        <v>78.099999999999994</v>
      </c>
      <c r="B289" s="14">
        <v>0.99883</v>
      </c>
      <c r="C289" s="14">
        <v>62.231050000000003</v>
      </c>
      <c r="D289" s="14">
        <v>8.3190799999999996</v>
      </c>
      <c r="E289" s="15">
        <f t="shared" si="4"/>
        <v>8.3093466763999988</v>
      </c>
      <c r="F289" s="14">
        <v>25.61</v>
      </c>
      <c r="G289" s="14">
        <v>4.1818999999999997</v>
      </c>
      <c r="H289" s="16">
        <v>996.84569999999997</v>
      </c>
    </row>
    <row r="290" spans="1:8" x14ac:dyDescent="0.3">
      <c r="A290" s="13">
        <v>78.2</v>
      </c>
      <c r="B290" s="14">
        <v>0.99882000000000004</v>
      </c>
      <c r="C290" s="14">
        <v>62.230150000000002</v>
      </c>
      <c r="D290" s="14">
        <v>8.3189600000000006</v>
      </c>
      <c r="E290" s="15">
        <f t="shared" si="4"/>
        <v>8.309143627200001</v>
      </c>
      <c r="F290" s="14">
        <v>25.67</v>
      </c>
      <c r="G290" s="14">
        <v>4.18187</v>
      </c>
      <c r="H290" s="16">
        <v>996.83109999999999</v>
      </c>
    </row>
    <row r="291" spans="1:8" x14ac:dyDescent="0.3">
      <c r="A291" s="13">
        <v>78.3</v>
      </c>
      <c r="B291" s="14">
        <v>0.99882000000000004</v>
      </c>
      <c r="C291" s="14">
        <v>62.229239999999997</v>
      </c>
      <c r="D291" s="14">
        <v>8.3188399999999998</v>
      </c>
      <c r="E291" s="15">
        <f t="shared" si="4"/>
        <v>8.3090237687999995</v>
      </c>
      <c r="F291" s="14">
        <v>25.72</v>
      </c>
      <c r="G291" s="14">
        <v>4.1818499999999998</v>
      </c>
      <c r="H291" s="16">
        <v>996.81650000000002</v>
      </c>
    </row>
    <row r="292" spans="1:8" x14ac:dyDescent="0.3">
      <c r="A292" s="13">
        <v>78.400000000000006</v>
      </c>
      <c r="B292" s="14">
        <v>0.99880999999999998</v>
      </c>
      <c r="C292" s="14">
        <v>62.228319999999997</v>
      </c>
      <c r="D292" s="14">
        <v>8.3187200000000008</v>
      </c>
      <c r="E292" s="15">
        <f t="shared" si="4"/>
        <v>8.3088207232000002</v>
      </c>
      <c r="F292" s="14">
        <v>25.78</v>
      </c>
      <c r="G292" s="14">
        <v>4.1818200000000001</v>
      </c>
      <c r="H292" s="16">
        <v>996.80190000000005</v>
      </c>
    </row>
    <row r="293" spans="1:8" x14ac:dyDescent="0.3">
      <c r="A293" s="13">
        <v>78.5</v>
      </c>
      <c r="B293" s="14">
        <v>0.99880999999999998</v>
      </c>
      <c r="C293" s="14">
        <v>62.227409999999999</v>
      </c>
      <c r="D293" s="14">
        <v>8.3185900000000004</v>
      </c>
      <c r="E293" s="15">
        <f t="shared" si="4"/>
        <v>8.3086908779000002</v>
      </c>
      <c r="F293" s="14">
        <v>25.83</v>
      </c>
      <c r="G293" s="14">
        <v>4.1818</v>
      </c>
      <c r="H293" s="16">
        <v>996.78729999999996</v>
      </c>
    </row>
    <row r="294" spans="1:8" x14ac:dyDescent="0.3">
      <c r="A294" s="13">
        <v>78.599999999999994</v>
      </c>
      <c r="B294" s="14">
        <v>0.99880000000000002</v>
      </c>
      <c r="C294" s="14">
        <v>62.226489999999998</v>
      </c>
      <c r="D294" s="14">
        <v>8.3184699999999996</v>
      </c>
      <c r="E294" s="15">
        <f t="shared" si="4"/>
        <v>8.3084878359999994</v>
      </c>
      <c r="F294" s="14">
        <v>25.89</v>
      </c>
      <c r="G294" s="14">
        <v>4.1817799999999998</v>
      </c>
      <c r="H294" s="16">
        <v>996.77260000000001</v>
      </c>
    </row>
    <row r="295" spans="1:8" x14ac:dyDescent="0.3">
      <c r="A295" s="13">
        <v>78.7</v>
      </c>
      <c r="B295" s="14">
        <v>0.99878999999999996</v>
      </c>
      <c r="C295" s="14">
        <v>62.225580000000001</v>
      </c>
      <c r="D295" s="14">
        <v>8.3183500000000006</v>
      </c>
      <c r="E295" s="15">
        <f t="shared" si="4"/>
        <v>8.3082847965000006</v>
      </c>
      <c r="F295" s="14">
        <v>25.94</v>
      </c>
      <c r="G295" s="14">
        <v>4.1817500000000001</v>
      </c>
      <c r="H295" s="16">
        <v>996.75789999999995</v>
      </c>
    </row>
    <row r="296" spans="1:8" x14ac:dyDescent="0.3">
      <c r="A296" s="13">
        <v>78.8</v>
      </c>
      <c r="B296" s="14">
        <v>0.99878999999999996</v>
      </c>
      <c r="C296" s="14">
        <v>62.22466</v>
      </c>
      <c r="D296" s="14">
        <v>8.3182299999999998</v>
      </c>
      <c r="E296" s="15">
        <f t="shared" si="4"/>
        <v>8.3081649416999994</v>
      </c>
      <c r="F296" s="14">
        <v>26</v>
      </c>
      <c r="G296" s="14">
        <v>4.1817299999999999</v>
      </c>
      <c r="H296" s="16">
        <v>996.7432</v>
      </c>
    </row>
    <row r="297" spans="1:8" x14ac:dyDescent="0.3">
      <c r="A297" s="13">
        <v>78.900000000000006</v>
      </c>
      <c r="B297" s="14">
        <v>0.99878</v>
      </c>
      <c r="C297" s="14">
        <v>62.223739999999999</v>
      </c>
      <c r="D297" s="14">
        <v>8.3180999999999994</v>
      </c>
      <c r="E297" s="15">
        <f t="shared" si="4"/>
        <v>8.3079519179999988</v>
      </c>
      <c r="F297" s="14">
        <v>26.06</v>
      </c>
      <c r="G297" s="14">
        <v>4.1817000000000002</v>
      </c>
      <c r="H297" s="16">
        <v>996.72839999999997</v>
      </c>
    </row>
    <row r="298" spans="1:8" x14ac:dyDescent="0.3">
      <c r="A298" s="9">
        <v>79</v>
      </c>
      <c r="B298" s="10">
        <v>0.99878</v>
      </c>
      <c r="C298" s="10">
        <v>62.222810000000003</v>
      </c>
      <c r="D298" s="10">
        <v>8.3179800000000004</v>
      </c>
      <c r="E298" s="17">
        <f t="shared" si="4"/>
        <v>8.3078320644000012</v>
      </c>
      <c r="F298" s="10">
        <v>26.11</v>
      </c>
      <c r="G298" s="10">
        <v>4.1816800000000001</v>
      </c>
      <c r="H298" s="12">
        <v>996.71360000000004</v>
      </c>
    </row>
    <row r="299" spans="1:8" x14ac:dyDescent="0.3">
      <c r="A299" s="13">
        <v>79.099999999999994</v>
      </c>
      <c r="B299" s="14">
        <v>0.99877000000000005</v>
      </c>
      <c r="C299" s="14">
        <v>62.221890000000002</v>
      </c>
      <c r="D299" s="14">
        <v>8.3178599999999996</v>
      </c>
      <c r="E299" s="15">
        <f t="shared" si="4"/>
        <v>8.3076290321999995</v>
      </c>
      <c r="F299" s="14">
        <v>26.17</v>
      </c>
      <c r="G299" s="14">
        <v>4.1816599999999999</v>
      </c>
      <c r="H299" s="16">
        <v>996.69880000000001</v>
      </c>
    </row>
    <row r="300" spans="1:8" x14ac:dyDescent="0.3">
      <c r="A300" s="13">
        <v>79.2</v>
      </c>
      <c r="B300" s="14">
        <v>0.99877000000000005</v>
      </c>
      <c r="C300" s="14">
        <v>62.220959999999998</v>
      </c>
      <c r="D300" s="14">
        <v>8.3177299999999992</v>
      </c>
      <c r="E300" s="15">
        <f t="shared" si="4"/>
        <v>8.3074991920999999</v>
      </c>
      <c r="F300" s="14">
        <v>26.22</v>
      </c>
      <c r="G300" s="14">
        <v>4.1816300000000002</v>
      </c>
      <c r="H300" s="16">
        <v>996.68399999999997</v>
      </c>
    </row>
    <row r="301" spans="1:8" x14ac:dyDescent="0.3">
      <c r="A301" s="13">
        <v>79.3</v>
      </c>
      <c r="B301" s="14">
        <v>0.99875999999999998</v>
      </c>
      <c r="C301" s="14">
        <v>62.220030000000001</v>
      </c>
      <c r="D301" s="14">
        <v>8.3176100000000002</v>
      </c>
      <c r="E301" s="15">
        <f t="shared" si="4"/>
        <v>8.3072961636000002</v>
      </c>
      <c r="F301" s="14">
        <v>26.28</v>
      </c>
      <c r="G301" s="14">
        <v>4.18161</v>
      </c>
      <c r="H301" s="16">
        <v>996.66909999999996</v>
      </c>
    </row>
    <row r="302" spans="1:8" x14ac:dyDescent="0.3">
      <c r="A302" s="13">
        <v>79.400000000000006</v>
      </c>
      <c r="B302" s="14">
        <v>0.99875000000000003</v>
      </c>
      <c r="C302" s="14">
        <v>62.219099999999997</v>
      </c>
      <c r="D302" s="14">
        <v>8.3174799999999998</v>
      </c>
      <c r="E302" s="15">
        <f t="shared" si="4"/>
        <v>8.3070831500000004</v>
      </c>
      <c r="F302" s="14">
        <v>26.33</v>
      </c>
      <c r="G302" s="14">
        <v>4.1815899999999999</v>
      </c>
      <c r="H302" s="16">
        <v>996.65419999999995</v>
      </c>
    </row>
    <row r="303" spans="1:8" x14ac:dyDescent="0.3">
      <c r="A303" s="13">
        <v>79.5</v>
      </c>
      <c r="B303" s="14">
        <v>0.99875000000000003</v>
      </c>
      <c r="C303" s="14">
        <v>62.218170000000001</v>
      </c>
      <c r="D303" s="14">
        <v>8.3173600000000008</v>
      </c>
      <c r="E303" s="15">
        <f t="shared" si="4"/>
        <v>8.3069633000000014</v>
      </c>
      <c r="F303" s="14">
        <v>26.39</v>
      </c>
      <c r="G303" s="14">
        <v>4.1815600000000002</v>
      </c>
      <c r="H303" s="16">
        <v>996.63930000000005</v>
      </c>
    </row>
    <row r="304" spans="1:8" x14ac:dyDescent="0.3">
      <c r="A304" s="13">
        <v>79.599999999999994</v>
      </c>
      <c r="B304" s="14">
        <v>0.99873999999999996</v>
      </c>
      <c r="C304" s="14">
        <v>62.217239999999997</v>
      </c>
      <c r="D304" s="14">
        <v>8.3172300000000003</v>
      </c>
      <c r="E304" s="15">
        <f t="shared" si="4"/>
        <v>8.3067502902000001</v>
      </c>
      <c r="F304" s="14">
        <v>26.44</v>
      </c>
      <c r="G304" s="14">
        <v>4.18154</v>
      </c>
      <c r="H304" s="16">
        <v>996.62429999999995</v>
      </c>
    </row>
    <row r="305" spans="1:8" x14ac:dyDescent="0.3">
      <c r="A305" s="13">
        <v>79.7</v>
      </c>
      <c r="B305" s="14">
        <v>0.99873999999999996</v>
      </c>
      <c r="C305" s="14">
        <v>62.216299999999997</v>
      </c>
      <c r="D305" s="14">
        <v>8.3171099999999996</v>
      </c>
      <c r="E305" s="15">
        <f t="shared" si="4"/>
        <v>8.3066304413999994</v>
      </c>
      <c r="F305" s="14">
        <v>26.5</v>
      </c>
      <c r="G305" s="14">
        <v>4.1815199999999999</v>
      </c>
      <c r="H305" s="16">
        <v>996.60929999999996</v>
      </c>
    </row>
    <row r="306" spans="1:8" x14ac:dyDescent="0.3">
      <c r="A306" s="13">
        <v>79.8</v>
      </c>
      <c r="B306" s="14">
        <v>0.99873000000000001</v>
      </c>
      <c r="C306" s="14">
        <v>62.215359999999997</v>
      </c>
      <c r="D306" s="14">
        <v>8.3169799999999992</v>
      </c>
      <c r="E306" s="15">
        <f t="shared" si="4"/>
        <v>8.3064174353999984</v>
      </c>
      <c r="F306" s="14">
        <v>26.56</v>
      </c>
      <c r="G306" s="14">
        <v>4.1814900000000002</v>
      </c>
      <c r="H306" s="16">
        <v>996.59429999999998</v>
      </c>
    </row>
    <row r="307" spans="1:8" x14ac:dyDescent="0.3">
      <c r="A307" s="13">
        <v>79.900000000000006</v>
      </c>
      <c r="B307" s="14">
        <v>0.99873000000000001</v>
      </c>
      <c r="C307" s="14">
        <v>62.214419999999997</v>
      </c>
      <c r="D307" s="14">
        <v>8.3168600000000001</v>
      </c>
      <c r="E307" s="15">
        <f t="shared" si="4"/>
        <v>8.3062975877999996</v>
      </c>
      <c r="F307" s="14">
        <v>26.61</v>
      </c>
      <c r="G307" s="14">
        <v>4.18147</v>
      </c>
      <c r="H307" s="16">
        <v>996.57929999999999</v>
      </c>
    </row>
    <row r="308" spans="1:8" x14ac:dyDescent="0.3">
      <c r="A308" s="9">
        <v>80</v>
      </c>
      <c r="B308" s="10">
        <v>0.99872000000000005</v>
      </c>
      <c r="C308" s="10">
        <v>62.213479999999997</v>
      </c>
      <c r="D308" s="10">
        <v>8.3167299999999997</v>
      </c>
      <c r="E308" s="17">
        <f t="shared" si="4"/>
        <v>8.3060845856000007</v>
      </c>
      <c r="F308" s="10">
        <v>26.67</v>
      </c>
      <c r="G308" s="10">
        <v>4.1814499999999999</v>
      </c>
      <c r="H308" s="12">
        <v>996.56420000000003</v>
      </c>
    </row>
    <row r="309" spans="1:8" x14ac:dyDescent="0.3">
      <c r="A309" s="13">
        <v>80.099999999999994</v>
      </c>
      <c r="B309" s="14">
        <v>0.99872000000000005</v>
      </c>
      <c r="C309" s="14">
        <v>62.212539999999997</v>
      </c>
      <c r="D309" s="14">
        <v>8.3166100000000007</v>
      </c>
      <c r="E309" s="15">
        <f t="shared" si="4"/>
        <v>8.305964739200002</v>
      </c>
      <c r="F309" s="14">
        <v>26.72</v>
      </c>
      <c r="G309" s="14">
        <v>4.1814200000000001</v>
      </c>
      <c r="H309" s="16">
        <v>996.54909999999995</v>
      </c>
    </row>
    <row r="310" spans="1:8" x14ac:dyDescent="0.3">
      <c r="A310" s="13">
        <v>80.2</v>
      </c>
      <c r="B310" s="14">
        <v>0.99870999999999999</v>
      </c>
      <c r="C310" s="14">
        <v>62.211599999999997</v>
      </c>
      <c r="D310" s="14">
        <v>8.3164800000000003</v>
      </c>
      <c r="E310" s="15">
        <f t="shared" si="4"/>
        <v>8.3057517407999999</v>
      </c>
      <c r="F310" s="14">
        <v>26.78</v>
      </c>
      <c r="G310" s="14">
        <v>4.1814</v>
      </c>
      <c r="H310" s="16">
        <v>996.53399999999999</v>
      </c>
    </row>
    <row r="311" spans="1:8" x14ac:dyDescent="0.3">
      <c r="A311" s="13">
        <v>80.3</v>
      </c>
      <c r="B311" s="14">
        <v>0.99870999999999999</v>
      </c>
      <c r="C311" s="14">
        <v>62.210650000000001</v>
      </c>
      <c r="D311" s="14">
        <v>8.3163499999999999</v>
      </c>
      <c r="E311" s="15">
        <f t="shared" si="4"/>
        <v>8.3056219084999992</v>
      </c>
      <c r="F311" s="14">
        <v>26.83</v>
      </c>
      <c r="G311" s="14">
        <v>4.1813799999999999</v>
      </c>
      <c r="H311" s="16">
        <v>996.51880000000006</v>
      </c>
    </row>
    <row r="312" spans="1:8" x14ac:dyDescent="0.3">
      <c r="A312" s="13">
        <v>80.400000000000006</v>
      </c>
      <c r="B312" s="14">
        <v>0.99870000000000003</v>
      </c>
      <c r="C312" s="14">
        <v>62.209699999999998</v>
      </c>
      <c r="D312" s="14">
        <v>8.3162299999999991</v>
      </c>
      <c r="E312" s="15">
        <f t="shared" si="4"/>
        <v>8.3054189009999995</v>
      </c>
      <c r="F312" s="14">
        <v>26.89</v>
      </c>
      <c r="G312" s="14">
        <v>4.1813599999999997</v>
      </c>
      <c r="H312" s="16">
        <v>996.50360000000001</v>
      </c>
    </row>
    <row r="313" spans="1:8" x14ac:dyDescent="0.3">
      <c r="A313" s="13">
        <v>80.5</v>
      </c>
      <c r="B313" s="14">
        <v>0.99868999999999997</v>
      </c>
      <c r="C313" s="14">
        <v>62.208750000000002</v>
      </c>
      <c r="D313" s="14">
        <v>8.3161000000000005</v>
      </c>
      <c r="E313" s="15">
        <f t="shared" si="4"/>
        <v>8.3052059089999997</v>
      </c>
      <c r="F313" s="14">
        <v>26.94</v>
      </c>
      <c r="G313" s="14">
        <v>4.1813399999999996</v>
      </c>
      <c r="H313" s="16">
        <v>996.48839999999996</v>
      </c>
    </row>
    <row r="314" spans="1:8" x14ac:dyDescent="0.3">
      <c r="A314" s="13">
        <v>80.599999999999994</v>
      </c>
      <c r="B314" s="14">
        <v>0.99868999999999997</v>
      </c>
      <c r="C314" s="14">
        <v>62.207799999999999</v>
      </c>
      <c r="D314" s="14">
        <v>8.3159700000000001</v>
      </c>
      <c r="E314" s="15">
        <f t="shared" si="4"/>
        <v>8.3050760792999991</v>
      </c>
      <c r="F314" s="14">
        <v>27</v>
      </c>
      <c r="G314" s="14">
        <v>4.1813099999999999</v>
      </c>
      <c r="H314" s="16">
        <v>996.47320000000002</v>
      </c>
    </row>
    <row r="315" spans="1:8" x14ac:dyDescent="0.3">
      <c r="A315" s="13">
        <v>80.7</v>
      </c>
      <c r="B315" s="14">
        <v>0.99868000000000001</v>
      </c>
      <c r="C315" s="14">
        <v>62.206850000000003</v>
      </c>
      <c r="D315" s="14">
        <v>8.3158499999999993</v>
      </c>
      <c r="E315" s="15">
        <f t="shared" si="4"/>
        <v>8.304873078</v>
      </c>
      <c r="F315" s="14">
        <v>27.06</v>
      </c>
      <c r="G315" s="14">
        <v>4.1812899999999997</v>
      </c>
      <c r="H315" s="16">
        <v>996.4579</v>
      </c>
    </row>
    <row r="316" spans="1:8" x14ac:dyDescent="0.3">
      <c r="A316" s="13">
        <v>80.8</v>
      </c>
      <c r="B316" s="14">
        <v>0.99868000000000001</v>
      </c>
      <c r="C316" s="14">
        <v>62.205889999999997</v>
      </c>
      <c r="D316" s="14">
        <v>8.3157200000000007</v>
      </c>
      <c r="E316" s="15">
        <f t="shared" si="4"/>
        <v>8.3047432496000013</v>
      </c>
      <c r="F316" s="14">
        <v>27.11</v>
      </c>
      <c r="G316" s="14">
        <v>4.1812699999999996</v>
      </c>
      <c r="H316" s="16">
        <v>996.44259999999997</v>
      </c>
    </row>
    <row r="317" spans="1:8" x14ac:dyDescent="0.3">
      <c r="A317" s="13">
        <v>80.900000000000006</v>
      </c>
      <c r="B317" s="14">
        <v>0.99866999999999995</v>
      </c>
      <c r="C317" s="14">
        <v>62.204940000000001</v>
      </c>
      <c r="D317" s="14">
        <v>8.3155900000000003</v>
      </c>
      <c r="E317" s="15">
        <f t="shared" si="4"/>
        <v>8.3045302653000004</v>
      </c>
      <c r="F317" s="14">
        <v>27.17</v>
      </c>
      <c r="G317" s="14">
        <v>4.1812500000000004</v>
      </c>
      <c r="H317" s="16">
        <v>996.42729999999995</v>
      </c>
    </row>
    <row r="318" spans="1:8" x14ac:dyDescent="0.3">
      <c r="A318" s="9">
        <v>81</v>
      </c>
      <c r="B318" s="10">
        <v>0.99866999999999995</v>
      </c>
      <c r="C318" s="10">
        <v>62.203980000000001</v>
      </c>
      <c r="D318" s="10">
        <v>8.3154599999999999</v>
      </c>
      <c r="E318" s="17">
        <f t="shared" si="4"/>
        <v>8.3044004382000001</v>
      </c>
      <c r="F318" s="10">
        <v>27.22</v>
      </c>
      <c r="G318" s="10">
        <v>4.1812300000000002</v>
      </c>
      <c r="H318" s="12">
        <v>996.41189999999995</v>
      </c>
    </row>
    <row r="319" spans="1:8" x14ac:dyDescent="0.3">
      <c r="A319" s="13">
        <v>81.099999999999994</v>
      </c>
      <c r="B319" s="14">
        <v>0.99865999999999999</v>
      </c>
      <c r="C319" s="14">
        <v>62.203020000000002</v>
      </c>
      <c r="D319" s="14">
        <v>8.3153299999999994</v>
      </c>
      <c r="E319" s="15">
        <f t="shared" si="4"/>
        <v>8.3041874577999995</v>
      </c>
      <c r="F319" s="14">
        <v>27.28</v>
      </c>
      <c r="G319" s="14">
        <v>4.1811999999999996</v>
      </c>
      <c r="H319" s="16">
        <v>996.39649999999995</v>
      </c>
    </row>
    <row r="320" spans="1:8" x14ac:dyDescent="0.3">
      <c r="A320" s="13">
        <v>81.2</v>
      </c>
      <c r="B320" s="14">
        <v>0.99865999999999999</v>
      </c>
      <c r="C320" s="14">
        <v>62.202060000000003</v>
      </c>
      <c r="D320" s="14">
        <v>8.3152100000000004</v>
      </c>
      <c r="E320" s="15">
        <f t="shared" si="4"/>
        <v>8.3040676185999995</v>
      </c>
      <c r="F320" s="14">
        <v>27.33</v>
      </c>
      <c r="G320" s="14">
        <v>4.1811800000000003</v>
      </c>
      <c r="H320" s="16">
        <v>996.38109999999995</v>
      </c>
    </row>
    <row r="321" spans="1:8" x14ac:dyDescent="0.3">
      <c r="A321" s="13">
        <v>81.3</v>
      </c>
      <c r="B321" s="14">
        <v>0.99865000000000004</v>
      </c>
      <c r="C321" s="14">
        <v>62.201090000000001</v>
      </c>
      <c r="D321" s="14">
        <v>8.31508</v>
      </c>
      <c r="E321" s="15">
        <f t="shared" si="4"/>
        <v>8.303854642000001</v>
      </c>
      <c r="F321" s="14">
        <v>27.39</v>
      </c>
      <c r="G321" s="14">
        <v>4.1811600000000002</v>
      </c>
      <c r="H321" s="16">
        <v>996.36569999999995</v>
      </c>
    </row>
    <row r="322" spans="1:8" x14ac:dyDescent="0.3">
      <c r="A322" s="13">
        <v>81.400000000000006</v>
      </c>
      <c r="B322" s="14">
        <v>0.99865000000000004</v>
      </c>
      <c r="C322" s="14">
        <v>62.200130000000001</v>
      </c>
      <c r="D322" s="14">
        <v>8.3149499999999996</v>
      </c>
      <c r="E322" s="15">
        <f t="shared" si="4"/>
        <v>8.3037248174999991</v>
      </c>
      <c r="F322" s="14">
        <v>27.44</v>
      </c>
      <c r="G322" s="14">
        <v>4.1811400000000001</v>
      </c>
      <c r="H322" s="16">
        <v>996.35019999999997</v>
      </c>
    </row>
    <row r="323" spans="1:8" x14ac:dyDescent="0.3">
      <c r="A323" s="13">
        <v>81.5</v>
      </c>
      <c r="B323" s="14">
        <v>0.99863999999999997</v>
      </c>
      <c r="C323" s="14">
        <v>62.199159999999999</v>
      </c>
      <c r="D323" s="14">
        <v>8.3148199999999992</v>
      </c>
      <c r="E323" s="15">
        <f t="shared" si="4"/>
        <v>8.3035118447999992</v>
      </c>
      <c r="F323" s="14">
        <v>27.5</v>
      </c>
      <c r="G323" s="14">
        <v>4.1811199999999999</v>
      </c>
      <c r="H323" s="16">
        <v>996.3347</v>
      </c>
    </row>
    <row r="324" spans="1:8" x14ac:dyDescent="0.3">
      <c r="A324" s="13">
        <v>81.599999999999994</v>
      </c>
      <c r="B324" s="14">
        <v>0.99863999999999997</v>
      </c>
      <c r="C324" s="14">
        <v>62.198189999999997</v>
      </c>
      <c r="D324" s="14">
        <v>8.3146900000000006</v>
      </c>
      <c r="E324" s="15">
        <f t="shared" si="4"/>
        <v>8.3033820216000009</v>
      </c>
      <c r="F324" s="14">
        <v>27.56</v>
      </c>
      <c r="G324" s="14">
        <v>4.1810999999999998</v>
      </c>
      <c r="H324" s="16">
        <v>996.31920000000002</v>
      </c>
    </row>
    <row r="325" spans="1:8" x14ac:dyDescent="0.3">
      <c r="A325" s="13">
        <v>81.7</v>
      </c>
      <c r="B325" s="14">
        <v>0.99863000000000002</v>
      </c>
      <c r="C325" s="14">
        <v>62.197220000000002</v>
      </c>
      <c r="D325" s="14">
        <v>8.3145600000000002</v>
      </c>
      <c r="E325" s="15">
        <f t="shared" si="4"/>
        <v>8.3031690527999995</v>
      </c>
      <c r="F325" s="14">
        <v>27.61</v>
      </c>
      <c r="G325" s="14">
        <v>4.1810799999999997</v>
      </c>
      <c r="H325" s="16">
        <v>996.30370000000005</v>
      </c>
    </row>
    <row r="326" spans="1:8" x14ac:dyDescent="0.3">
      <c r="A326" s="13">
        <v>81.8</v>
      </c>
      <c r="B326" s="14">
        <v>0.99863000000000002</v>
      </c>
      <c r="C326" s="14">
        <v>62.196249999999999</v>
      </c>
      <c r="D326" s="14">
        <v>8.3144299999999998</v>
      </c>
      <c r="E326" s="15">
        <f t="shared" si="4"/>
        <v>8.3030392308999996</v>
      </c>
      <c r="F326" s="14">
        <v>27.67</v>
      </c>
      <c r="G326" s="14">
        <v>4.1810600000000004</v>
      </c>
      <c r="H326" s="16">
        <v>996.28809999999999</v>
      </c>
    </row>
    <row r="327" spans="1:8" x14ac:dyDescent="0.3">
      <c r="A327" s="13">
        <v>81.900000000000006</v>
      </c>
      <c r="B327" s="14">
        <v>0.99861999999999995</v>
      </c>
      <c r="C327" s="14">
        <v>62.195270000000001</v>
      </c>
      <c r="D327" s="14">
        <v>8.3142999999999994</v>
      </c>
      <c r="E327" s="15">
        <f t="shared" si="4"/>
        <v>8.3028262659999985</v>
      </c>
      <c r="F327" s="14">
        <v>27.72</v>
      </c>
      <c r="G327" s="14">
        <v>4.1810400000000003</v>
      </c>
      <c r="H327" s="16">
        <v>996.27250000000004</v>
      </c>
    </row>
    <row r="328" spans="1:8" x14ac:dyDescent="0.3">
      <c r="A328" s="9">
        <v>82</v>
      </c>
      <c r="B328" s="10">
        <v>0.99861999999999995</v>
      </c>
      <c r="C328" s="10">
        <v>62.194299999999998</v>
      </c>
      <c r="D328" s="10">
        <v>8.3141700000000007</v>
      </c>
      <c r="E328" s="17">
        <f t="shared" si="4"/>
        <v>8.3026964454000005</v>
      </c>
      <c r="F328" s="10">
        <v>27.78</v>
      </c>
      <c r="G328" s="10">
        <v>4.1810200000000002</v>
      </c>
      <c r="H328" s="12">
        <v>996.2568</v>
      </c>
    </row>
    <row r="329" spans="1:8" x14ac:dyDescent="0.3">
      <c r="A329" s="13">
        <v>82.1</v>
      </c>
      <c r="B329" s="14">
        <v>0.99861</v>
      </c>
      <c r="C329" s="14">
        <v>62.19332</v>
      </c>
      <c r="D329" s="14">
        <v>8.3140400000000003</v>
      </c>
      <c r="E329" s="15">
        <f t="shared" si="4"/>
        <v>8.3024834843999997</v>
      </c>
      <c r="F329" s="14">
        <v>27.83</v>
      </c>
      <c r="G329" s="14">
        <v>4.181</v>
      </c>
      <c r="H329" s="16">
        <v>996.24120000000005</v>
      </c>
    </row>
    <row r="330" spans="1:8" x14ac:dyDescent="0.3">
      <c r="A330" s="13">
        <v>82.2</v>
      </c>
      <c r="B330" s="14">
        <v>0.99861</v>
      </c>
      <c r="C330" s="14">
        <v>62.192340000000002</v>
      </c>
      <c r="D330" s="14">
        <v>8.3139099999999999</v>
      </c>
      <c r="E330" s="15">
        <f t="shared" ref="E330:E393" si="5">B330*D330</f>
        <v>8.3023536651000001</v>
      </c>
      <c r="F330" s="14">
        <v>27.89</v>
      </c>
      <c r="G330" s="14">
        <v>4.1809799999999999</v>
      </c>
      <c r="H330" s="16">
        <v>996.22550000000001</v>
      </c>
    </row>
    <row r="331" spans="1:8" x14ac:dyDescent="0.3">
      <c r="A331" s="13">
        <v>82.3</v>
      </c>
      <c r="B331" s="14">
        <v>0.99860000000000004</v>
      </c>
      <c r="C331" s="14">
        <v>62.191360000000003</v>
      </c>
      <c r="D331" s="14">
        <v>8.3137799999999995</v>
      </c>
      <c r="E331" s="15">
        <f t="shared" si="5"/>
        <v>8.3021407079999996</v>
      </c>
      <c r="F331" s="14">
        <v>27.94</v>
      </c>
      <c r="G331" s="14">
        <v>4.1809599999999998</v>
      </c>
      <c r="H331" s="16">
        <v>996.20979999999997</v>
      </c>
    </row>
    <row r="332" spans="1:8" x14ac:dyDescent="0.3">
      <c r="A332" s="13">
        <v>82.4</v>
      </c>
      <c r="B332" s="14">
        <v>0.99860000000000004</v>
      </c>
      <c r="C332" s="14">
        <v>62.190370000000001</v>
      </c>
      <c r="D332" s="14">
        <v>8.3136399999999995</v>
      </c>
      <c r="E332" s="15">
        <f t="shared" si="5"/>
        <v>8.3020009039999998</v>
      </c>
      <c r="F332" s="14">
        <v>28</v>
      </c>
      <c r="G332" s="14">
        <v>4.1809399999999997</v>
      </c>
      <c r="H332" s="16">
        <v>996.19399999999996</v>
      </c>
    </row>
    <row r="333" spans="1:8" x14ac:dyDescent="0.3">
      <c r="A333" s="13">
        <v>82.5</v>
      </c>
      <c r="B333" s="14">
        <v>0.99858999999999998</v>
      </c>
      <c r="C333" s="14">
        <v>62.189390000000003</v>
      </c>
      <c r="D333" s="14">
        <v>8.3135100000000008</v>
      </c>
      <c r="E333" s="15">
        <f t="shared" si="5"/>
        <v>8.3017879509000014</v>
      </c>
      <c r="F333" s="14">
        <v>28.06</v>
      </c>
      <c r="G333" s="14">
        <v>4.1809200000000004</v>
      </c>
      <c r="H333" s="16">
        <v>996.17819999999995</v>
      </c>
    </row>
    <row r="334" spans="1:8" x14ac:dyDescent="0.3">
      <c r="A334" s="13">
        <v>82.6</v>
      </c>
      <c r="B334" s="14">
        <v>0.99858999999999998</v>
      </c>
      <c r="C334" s="14">
        <v>62.188400000000001</v>
      </c>
      <c r="D334" s="14">
        <v>8.3133800000000004</v>
      </c>
      <c r="E334" s="15">
        <f t="shared" si="5"/>
        <v>8.3016581342000002</v>
      </c>
      <c r="F334" s="14">
        <v>28.11</v>
      </c>
      <c r="G334" s="14">
        <v>4.1809000000000003</v>
      </c>
      <c r="H334" s="16">
        <v>996.16240000000005</v>
      </c>
    </row>
    <row r="335" spans="1:8" x14ac:dyDescent="0.3">
      <c r="A335" s="13">
        <v>82.7</v>
      </c>
      <c r="B335" s="14">
        <v>0.99858999999999998</v>
      </c>
      <c r="C335" s="14">
        <v>62.18741</v>
      </c>
      <c r="D335" s="14">
        <v>8.31325</v>
      </c>
      <c r="E335" s="15">
        <f t="shared" si="5"/>
        <v>8.301528317499999</v>
      </c>
      <c r="F335" s="14">
        <v>28.17</v>
      </c>
      <c r="G335" s="14">
        <v>4.1808800000000002</v>
      </c>
      <c r="H335" s="16">
        <v>996.14660000000003</v>
      </c>
    </row>
    <row r="336" spans="1:8" x14ac:dyDescent="0.3">
      <c r="A336" s="13">
        <v>82.8</v>
      </c>
      <c r="B336" s="14">
        <v>0.99858000000000002</v>
      </c>
      <c r="C336" s="14">
        <v>62.186430000000001</v>
      </c>
      <c r="D336" s="14">
        <v>8.3131199999999996</v>
      </c>
      <c r="E336" s="15">
        <f t="shared" si="5"/>
        <v>8.3013153695999993</v>
      </c>
      <c r="F336" s="14">
        <v>28.22</v>
      </c>
      <c r="G336" s="14">
        <v>4.18086</v>
      </c>
      <c r="H336" s="16">
        <v>996.13080000000002</v>
      </c>
    </row>
    <row r="337" spans="1:8" x14ac:dyDescent="0.3">
      <c r="A337" s="13">
        <v>82.9</v>
      </c>
      <c r="B337" s="14">
        <v>0.99858000000000002</v>
      </c>
      <c r="C337" s="14">
        <v>62.185429999999997</v>
      </c>
      <c r="D337" s="14">
        <v>8.3129799999999996</v>
      </c>
      <c r="E337" s="15">
        <f t="shared" si="5"/>
        <v>8.3011755683999997</v>
      </c>
      <c r="F337" s="14">
        <v>28.28</v>
      </c>
      <c r="G337" s="14">
        <v>4.1808399999999999</v>
      </c>
      <c r="H337" s="16">
        <v>996.11490000000003</v>
      </c>
    </row>
    <row r="338" spans="1:8" x14ac:dyDescent="0.3">
      <c r="A338" s="9">
        <v>83</v>
      </c>
      <c r="B338" s="10">
        <v>0.99856999999999996</v>
      </c>
      <c r="C338" s="10">
        <v>62.184440000000002</v>
      </c>
      <c r="D338" s="10">
        <v>8.3128499999999992</v>
      </c>
      <c r="E338" s="17">
        <f t="shared" si="5"/>
        <v>8.3009626244999986</v>
      </c>
      <c r="F338" s="10">
        <v>28.33</v>
      </c>
      <c r="G338" s="10">
        <v>4.1808199999999998</v>
      </c>
      <c r="H338" s="12">
        <v>996.09900000000005</v>
      </c>
    </row>
    <row r="339" spans="1:8" x14ac:dyDescent="0.3">
      <c r="A339" s="13">
        <v>83.1</v>
      </c>
      <c r="B339" s="14">
        <v>0.99856999999999996</v>
      </c>
      <c r="C339" s="14">
        <v>62.183439999999997</v>
      </c>
      <c r="D339" s="14">
        <v>8.3127200000000006</v>
      </c>
      <c r="E339" s="15">
        <f t="shared" si="5"/>
        <v>8.3008328103999993</v>
      </c>
      <c r="F339" s="14">
        <v>28.39</v>
      </c>
      <c r="G339" s="14">
        <v>4.1807999999999996</v>
      </c>
      <c r="H339" s="16">
        <v>996.08299999999997</v>
      </c>
    </row>
    <row r="340" spans="1:8" x14ac:dyDescent="0.3">
      <c r="A340" s="13">
        <v>83.2</v>
      </c>
      <c r="B340" s="14">
        <v>0.99856</v>
      </c>
      <c r="C340" s="14">
        <v>62.182450000000003</v>
      </c>
      <c r="D340" s="14">
        <v>8.3125800000000005</v>
      </c>
      <c r="E340" s="15">
        <f t="shared" si="5"/>
        <v>8.3006098848000001</v>
      </c>
      <c r="F340" s="14">
        <v>28.44</v>
      </c>
      <c r="G340" s="14">
        <v>4.1807800000000004</v>
      </c>
      <c r="H340" s="16">
        <v>996.06709999999998</v>
      </c>
    </row>
    <row r="341" spans="1:8" x14ac:dyDescent="0.3">
      <c r="A341" s="13">
        <v>83.3</v>
      </c>
      <c r="B341" s="14">
        <v>0.99856</v>
      </c>
      <c r="C341" s="14">
        <v>62.181449999999998</v>
      </c>
      <c r="D341" s="14">
        <v>8.3124500000000001</v>
      </c>
      <c r="E341" s="15">
        <f t="shared" si="5"/>
        <v>8.3004800720000009</v>
      </c>
      <c r="F341" s="14">
        <v>28.5</v>
      </c>
      <c r="G341" s="14">
        <v>4.1807600000000003</v>
      </c>
      <c r="H341" s="16">
        <v>996.05110000000002</v>
      </c>
    </row>
    <row r="342" spans="1:8" x14ac:dyDescent="0.3">
      <c r="A342" s="13">
        <v>83.4</v>
      </c>
      <c r="B342" s="14">
        <v>0.99855000000000005</v>
      </c>
      <c r="C342" s="14">
        <v>62.18045</v>
      </c>
      <c r="D342" s="14">
        <v>8.3123199999999997</v>
      </c>
      <c r="E342" s="15">
        <f t="shared" si="5"/>
        <v>8.3002671360000004</v>
      </c>
      <c r="F342" s="14">
        <v>28.56</v>
      </c>
      <c r="G342" s="14">
        <v>4.1807400000000001</v>
      </c>
      <c r="H342" s="16">
        <v>996.03499999999997</v>
      </c>
    </row>
    <row r="343" spans="1:8" x14ac:dyDescent="0.3">
      <c r="A343" s="13">
        <v>83.5</v>
      </c>
      <c r="B343" s="14">
        <v>0.99855000000000005</v>
      </c>
      <c r="C343" s="14">
        <v>62.179450000000003</v>
      </c>
      <c r="D343" s="14">
        <v>8.3121799999999997</v>
      </c>
      <c r="E343" s="15">
        <f t="shared" si="5"/>
        <v>8.3001273389999994</v>
      </c>
      <c r="F343" s="14">
        <v>28.61</v>
      </c>
      <c r="G343" s="14">
        <v>4.18072</v>
      </c>
      <c r="H343" s="16">
        <v>996.01900000000001</v>
      </c>
    </row>
    <row r="344" spans="1:8" x14ac:dyDescent="0.3">
      <c r="A344" s="13">
        <v>83.6</v>
      </c>
      <c r="B344" s="14">
        <v>0.99853999999999998</v>
      </c>
      <c r="C344" s="14">
        <v>62.178440000000002</v>
      </c>
      <c r="D344" s="14">
        <v>8.3120499999999993</v>
      </c>
      <c r="E344" s="15">
        <f t="shared" si="5"/>
        <v>8.2999144069999993</v>
      </c>
      <c r="F344" s="14">
        <v>28.67</v>
      </c>
      <c r="G344" s="14">
        <v>4.1806999999999999</v>
      </c>
      <c r="H344" s="16">
        <v>996.00289999999995</v>
      </c>
    </row>
    <row r="345" spans="1:8" x14ac:dyDescent="0.3">
      <c r="A345" s="13">
        <v>83.7</v>
      </c>
      <c r="B345" s="14">
        <v>0.99853999999999998</v>
      </c>
      <c r="C345" s="14">
        <v>62.177439999999997</v>
      </c>
      <c r="D345" s="14">
        <v>8.3119099999999992</v>
      </c>
      <c r="E345" s="15">
        <f t="shared" si="5"/>
        <v>8.2997746113999984</v>
      </c>
      <c r="F345" s="14">
        <v>28.72</v>
      </c>
      <c r="G345" s="14">
        <v>4.1806799999999997</v>
      </c>
      <c r="H345" s="16">
        <v>995.98680000000002</v>
      </c>
    </row>
    <row r="346" spans="1:8" x14ac:dyDescent="0.3">
      <c r="A346" s="13">
        <v>83.8</v>
      </c>
      <c r="B346" s="14">
        <v>0.99853000000000003</v>
      </c>
      <c r="C346" s="14">
        <v>62.176430000000003</v>
      </c>
      <c r="D346" s="14">
        <v>8.3117800000000006</v>
      </c>
      <c r="E346" s="15">
        <f t="shared" si="5"/>
        <v>8.2995616834000003</v>
      </c>
      <c r="F346" s="14">
        <v>28.78</v>
      </c>
      <c r="G346" s="14">
        <v>4.1806700000000001</v>
      </c>
      <c r="H346" s="16">
        <v>995.97069999999997</v>
      </c>
    </row>
    <row r="347" spans="1:8" x14ac:dyDescent="0.3">
      <c r="A347" s="13">
        <v>83.9</v>
      </c>
      <c r="B347" s="14">
        <v>0.99853000000000003</v>
      </c>
      <c r="C347" s="14">
        <v>62.175420000000003</v>
      </c>
      <c r="D347" s="14">
        <v>8.3116500000000002</v>
      </c>
      <c r="E347" s="15">
        <f t="shared" si="5"/>
        <v>8.2994318744999998</v>
      </c>
      <c r="F347" s="14">
        <v>28.83</v>
      </c>
      <c r="G347" s="14">
        <v>4.18065</v>
      </c>
      <c r="H347" s="16">
        <v>995.95450000000005</v>
      </c>
    </row>
    <row r="348" spans="1:8" x14ac:dyDescent="0.3">
      <c r="A348" s="9">
        <v>84</v>
      </c>
      <c r="B348" s="10">
        <v>0.99853000000000003</v>
      </c>
      <c r="C348" s="10">
        <v>62.174410000000002</v>
      </c>
      <c r="D348" s="10">
        <v>8.3115100000000002</v>
      </c>
      <c r="E348" s="17">
        <f t="shared" si="5"/>
        <v>8.2992920803000008</v>
      </c>
      <c r="F348" s="10">
        <v>28.89</v>
      </c>
      <c r="G348" s="10">
        <v>4.1806299999999998</v>
      </c>
      <c r="H348" s="12">
        <v>995.93830000000003</v>
      </c>
    </row>
    <row r="349" spans="1:8" x14ac:dyDescent="0.3">
      <c r="A349" s="13">
        <v>84.1</v>
      </c>
      <c r="B349" s="14">
        <v>0.99851999999999996</v>
      </c>
      <c r="C349" s="14">
        <v>62.173400000000001</v>
      </c>
      <c r="D349" s="14">
        <v>8.3113700000000001</v>
      </c>
      <c r="E349" s="15">
        <f t="shared" si="5"/>
        <v>8.2990691723999994</v>
      </c>
      <c r="F349" s="14">
        <v>28.94</v>
      </c>
      <c r="G349" s="14">
        <v>4.1806099999999997</v>
      </c>
      <c r="H349" s="16">
        <v>995.9221</v>
      </c>
    </row>
    <row r="350" spans="1:8" x14ac:dyDescent="0.3">
      <c r="A350" s="13">
        <v>84.2</v>
      </c>
      <c r="B350" s="14">
        <v>0.99851999999999996</v>
      </c>
      <c r="C350" s="14">
        <v>62.17239</v>
      </c>
      <c r="D350" s="14">
        <v>8.3112399999999997</v>
      </c>
      <c r="E350" s="15">
        <f t="shared" si="5"/>
        <v>8.2989393647999989</v>
      </c>
      <c r="F350" s="14">
        <v>29</v>
      </c>
      <c r="G350" s="14">
        <v>4.1805899999999996</v>
      </c>
      <c r="H350" s="16">
        <v>995.90589999999997</v>
      </c>
    </row>
    <row r="351" spans="1:8" x14ac:dyDescent="0.3">
      <c r="A351" s="13">
        <v>84.3</v>
      </c>
      <c r="B351" s="14">
        <v>0.99851000000000001</v>
      </c>
      <c r="C351" s="14">
        <v>62.171370000000003</v>
      </c>
      <c r="D351" s="14">
        <v>8.3110999999999997</v>
      </c>
      <c r="E351" s="15">
        <f t="shared" si="5"/>
        <v>8.2987164609999997</v>
      </c>
      <c r="F351" s="14">
        <v>29.06</v>
      </c>
      <c r="G351" s="14">
        <v>4.18058</v>
      </c>
      <c r="H351" s="16">
        <v>995.88959999999997</v>
      </c>
    </row>
    <row r="352" spans="1:8" x14ac:dyDescent="0.3">
      <c r="A352" s="13">
        <v>84.4</v>
      </c>
      <c r="B352" s="14">
        <v>0.99851000000000001</v>
      </c>
      <c r="C352" s="14">
        <v>62.170349999999999</v>
      </c>
      <c r="D352" s="14">
        <v>8.3109699999999993</v>
      </c>
      <c r="E352" s="15">
        <f t="shared" si="5"/>
        <v>8.2985866546999993</v>
      </c>
      <c r="F352" s="14">
        <v>29.11</v>
      </c>
      <c r="G352" s="14">
        <v>4.1805599999999998</v>
      </c>
      <c r="H352" s="16">
        <v>995.87329999999997</v>
      </c>
    </row>
    <row r="353" spans="1:8" x14ac:dyDescent="0.3">
      <c r="A353" s="13">
        <v>84.5</v>
      </c>
      <c r="B353" s="14">
        <v>0.99850000000000005</v>
      </c>
      <c r="C353" s="14">
        <v>62.169330000000002</v>
      </c>
      <c r="D353" s="14">
        <v>8.3108299999999993</v>
      </c>
      <c r="E353" s="15">
        <f t="shared" si="5"/>
        <v>8.2983637550000005</v>
      </c>
      <c r="F353" s="14">
        <v>29.17</v>
      </c>
      <c r="G353" s="14">
        <v>4.1805399999999997</v>
      </c>
      <c r="H353" s="16">
        <v>995.85699999999997</v>
      </c>
    </row>
    <row r="354" spans="1:8" x14ac:dyDescent="0.3">
      <c r="A354" s="13">
        <v>84.6</v>
      </c>
      <c r="B354" s="14">
        <v>0.99850000000000005</v>
      </c>
      <c r="C354" s="14">
        <v>62.168309999999998</v>
      </c>
      <c r="D354" s="14">
        <v>8.3106899999999992</v>
      </c>
      <c r="E354" s="15">
        <f t="shared" si="5"/>
        <v>8.298223965</v>
      </c>
      <c r="F354" s="14">
        <v>29.22</v>
      </c>
      <c r="G354" s="14">
        <v>4.1805199999999996</v>
      </c>
      <c r="H354" s="16">
        <v>995.84059999999999</v>
      </c>
    </row>
    <row r="355" spans="1:8" x14ac:dyDescent="0.3">
      <c r="A355" s="13">
        <v>84.7</v>
      </c>
      <c r="B355" s="14">
        <v>0.99850000000000005</v>
      </c>
      <c r="C355" s="14">
        <v>62.167290000000001</v>
      </c>
      <c r="D355" s="14">
        <v>8.3105600000000006</v>
      </c>
      <c r="E355" s="15">
        <f t="shared" si="5"/>
        <v>8.2980941600000016</v>
      </c>
      <c r="F355" s="14">
        <v>29.28</v>
      </c>
      <c r="G355" s="14">
        <v>4.1805000000000003</v>
      </c>
      <c r="H355" s="16">
        <v>995.82429999999999</v>
      </c>
    </row>
    <row r="356" spans="1:8" x14ac:dyDescent="0.3">
      <c r="A356" s="13">
        <v>84.8</v>
      </c>
      <c r="B356" s="14">
        <v>0.99848999999999999</v>
      </c>
      <c r="C356" s="14">
        <v>62.166269999999997</v>
      </c>
      <c r="D356" s="14">
        <v>8.3104200000000006</v>
      </c>
      <c r="E356" s="15">
        <f t="shared" si="5"/>
        <v>8.2978712658000013</v>
      </c>
      <c r="F356" s="14">
        <v>29.33</v>
      </c>
      <c r="G356" s="14">
        <v>4.1804899999999998</v>
      </c>
      <c r="H356" s="16">
        <v>995.80790000000002</v>
      </c>
    </row>
    <row r="357" spans="1:8" x14ac:dyDescent="0.3">
      <c r="A357" s="13">
        <v>84.9</v>
      </c>
      <c r="B357" s="14">
        <v>0.99848999999999999</v>
      </c>
      <c r="C357" s="14">
        <v>62.165239999999997</v>
      </c>
      <c r="D357" s="14">
        <v>8.3102800000000006</v>
      </c>
      <c r="E357" s="15">
        <f t="shared" si="5"/>
        <v>8.297731477200001</v>
      </c>
      <c r="F357" s="14">
        <v>29.39</v>
      </c>
      <c r="G357" s="14">
        <v>4.1804699999999997</v>
      </c>
      <c r="H357" s="16">
        <v>995.79139999999995</v>
      </c>
    </row>
    <row r="358" spans="1:8" x14ac:dyDescent="0.3">
      <c r="A358" s="9">
        <v>85</v>
      </c>
      <c r="B358" s="10">
        <v>0.99848000000000003</v>
      </c>
      <c r="C358" s="10">
        <v>62.164209999999997</v>
      </c>
      <c r="D358" s="10">
        <v>8.3101500000000001</v>
      </c>
      <c r="E358" s="17">
        <f t="shared" si="5"/>
        <v>8.2975185720000013</v>
      </c>
      <c r="F358" s="10">
        <v>29.44</v>
      </c>
      <c r="G358" s="10">
        <v>4.1804500000000004</v>
      </c>
      <c r="H358" s="12">
        <v>995.77499999999998</v>
      </c>
    </row>
    <row r="359" spans="1:8" x14ac:dyDescent="0.3">
      <c r="A359" s="13">
        <v>85.1</v>
      </c>
      <c r="B359" s="14">
        <v>0.99848000000000003</v>
      </c>
      <c r="C359" s="14">
        <v>62.163179999999997</v>
      </c>
      <c r="D359" s="14">
        <v>8.3100100000000001</v>
      </c>
      <c r="E359" s="15">
        <f t="shared" si="5"/>
        <v>8.2973787848000011</v>
      </c>
      <c r="F359" s="14">
        <v>29.5</v>
      </c>
      <c r="G359" s="14">
        <v>4.1804300000000003</v>
      </c>
      <c r="H359" s="16">
        <v>995.75850000000003</v>
      </c>
    </row>
    <row r="360" spans="1:8" x14ac:dyDescent="0.3">
      <c r="A360" s="13">
        <v>85.2</v>
      </c>
      <c r="B360" s="14">
        <v>0.99848000000000003</v>
      </c>
      <c r="C360" s="14">
        <v>62.162149999999997</v>
      </c>
      <c r="D360" s="14">
        <v>8.3098700000000001</v>
      </c>
      <c r="E360" s="15">
        <f t="shared" si="5"/>
        <v>8.2972389976000009</v>
      </c>
      <c r="F360" s="14">
        <v>29.56</v>
      </c>
      <c r="G360" s="14">
        <v>4.1804199999999998</v>
      </c>
      <c r="H360" s="16">
        <v>995.74199999999996</v>
      </c>
    </row>
    <row r="361" spans="1:8" x14ac:dyDescent="0.3">
      <c r="A361" s="13">
        <v>85.3</v>
      </c>
      <c r="B361" s="14">
        <v>0.99846999999999997</v>
      </c>
      <c r="C361" s="14">
        <v>62.161119999999997</v>
      </c>
      <c r="D361" s="14">
        <v>8.3097300000000001</v>
      </c>
      <c r="E361" s="15">
        <f t="shared" si="5"/>
        <v>8.2970161130999998</v>
      </c>
      <c r="F361" s="14">
        <v>29.61</v>
      </c>
      <c r="G361" s="14">
        <v>4.1803999999999997</v>
      </c>
      <c r="H361" s="16">
        <v>995.72540000000004</v>
      </c>
    </row>
    <row r="362" spans="1:8" x14ac:dyDescent="0.3">
      <c r="A362" s="13">
        <v>85.4</v>
      </c>
      <c r="B362" s="14">
        <v>0.99846999999999997</v>
      </c>
      <c r="C362" s="14">
        <v>62.160089999999997</v>
      </c>
      <c r="D362" s="14">
        <v>8.30959</v>
      </c>
      <c r="E362" s="15">
        <f t="shared" si="5"/>
        <v>8.2968763272999997</v>
      </c>
      <c r="F362" s="14">
        <v>29.67</v>
      </c>
      <c r="G362" s="14">
        <v>4.1803800000000004</v>
      </c>
      <c r="H362" s="16">
        <v>995.70889999999997</v>
      </c>
    </row>
    <row r="363" spans="1:8" x14ac:dyDescent="0.3">
      <c r="A363" s="13">
        <v>85.5</v>
      </c>
      <c r="B363" s="14">
        <v>0.99846000000000001</v>
      </c>
      <c r="C363" s="14">
        <v>62.159050000000001</v>
      </c>
      <c r="D363" s="14">
        <v>8.3094599999999996</v>
      </c>
      <c r="E363" s="15">
        <f t="shared" si="5"/>
        <v>8.296663431599999</v>
      </c>
      <c r="F363" s="14">
        <v>29.72</v>
      </c>
      <c r="G363" s="14">
        <v>4.1803699999999999</v>
      </c>
      <c r="H363" s="16">
        <v>995.69230000000005</v>
      </c>
    </row>
    <row r="364" spans="1:8" x14ac:dyDescent="0.3">
      <c r="A364" s="13">
        <v>85.6</v>
      </c>
      <c r="B364" s="14">
        <v>0.99846000000000001</v>
      </c>
      <c r="C364" s="14">
        <v>62.158009999999997</v>
      </c>
      <c r="D364" s="14">
        <v>8.3093199999999996</v>
      </c>
      <c r="E364" s="15">
        <f t="shared" si="5"/>
        <v>8.296523647199999</v>
      </c>
      <c r="F364" s="14">
        <v>29.78</v>
      </c>
      <c r="G364" s="14">
        <v>4.1803499999999998</v>
      </c>
      <c r="H364" s="16">
        <v>995.67560000000003</v>
      </c>
    </row>
    <row r="365" spans="1:8" x14ac:dyDescent="0.3">
      <c r="A365" s="13">
        <v>85.7</v>
      </c>
      <c r="B365" s="14">
        <v>0.99846000000000001</v>
      </c>
      <c r="C365" s="14">
        <v>62.156970000000001</v>
      </c>
      <c r="D365" s="14">
        <v>8.3091799999999996</v>
      </c>
      <c r="E365" s="15">
        <f t="shared" si="5"/>
        <v>8.2963838627999991</v>
      </c>
      <c r="F365" s="14">
        <v>29.83</v>
      </c>
      <c r="G365" s="14">
        <v>4.1803299999999997</v>
      </c>
      <c r="H365" s="16">
        <v>995.65899999999999</v>
      </c>
    </row>
    <row r="366" spans="1:8" x14ac:dyDescent="0.3">
      <c r="A366" s="13">
        <v>85.8</v>
      </c>
      <c r="B366" s="14">
        <v>0.99844999999999995</v>
      </c>
      <c r="C366" s="14">
        <v>62.155929999999998</v>
      </c>
      <c r="D366" s="14">
        <v>8.3090399999999995</v>
      </c>
      <c r="E366" s="15">
        <f t="shared" si="5"/>
        <v>8.2961609879999987</v>
      </c>
      <c r="F366" s="14">
        <v>29.89</v>
      </c>
      <c r="G366" s="14">
        <v>4.18032</v>
      </c>
      <c r="H366" s="16">
        <v>995.64229999999998</v>
      </c>
    </row>
    <row r="367" spans="1:8" x14ac:dyDescent="0.3">
      <c r="A367" s="13">
        <v>85.9</v>
      </c>
      <c r="B367" s="14">
        <v>0.99844999999999995</v>
      </c>
      <c r="C367" s="14">
        <v>62.154890000000002</v>
      </c>
      <c r="D367" s="14">
        <v>8.3088999999999995</v>
      </c>
      <c r="E367" s="15">
        <f t="shared" si="5"/>
        <v>8.2960212049999988</v>
      </c>
      <c r="F367" s="14">
        <v>29.94</v>
      </c>
      <c r="G367" s="14">
        <v>4.1802999999999999</v>
      </c>
      <c r="H367" s="16">
        <v>995.62559999999996</v>
      </c>
    </row>
    <row r="368" spans="1:8" x14ac:dyDescent="0.3">
      <c r="A368" s="9">
        <v>86</v>
      </c>
      <c r="B368" s="10">
        <v>0.99843999999999999</v>
      </c>
      <c r="C368" s="10">
        <v>62.153849999999998</v>
      </c>
      <c r="D368" s="10">
        <v>8.3087599999999995</v>
      </c>
      <c r="E368" s="17">
        <f t="shared" si="5"/>
        <v>8.2957983343999988</v>
      </c>
      <c r="F368" s="10">
        <v>30</v>
      </c>
      <c r="G368" s="10">
        <v>4.1802799999999998</v>
      </c>
      <c r="H368" s="12">
        <v>995.60889999999995</v>
      </c>
    </row>
    <row r="369" spans="1:8" x14ac:dyDescent="0.3">
      <c r="A369" s="13">
        <v>86.1</v>
      </c>
      <c r="B369" s="14">
        <v>0.99843999999999999</v>
      </c>
      <c r="C369" s="14">
        <v>62.152799999999999</v>
      </c>
      <c r="D369" s="14">
        <v>8.3086199999999995</v>
      </c>
      <c r="E369" s="15">
        <f t="shared" si="5"/>
        <v>8.2956585527999991</v>
      </c>
      <c r="F369" s="14">
        <v>30.06</v>
      </c>
      <c r="G369" s="14">
        <v>4.1802700000000002</v>
      </c>
      <c r="H369" s="16">
        <v>995.59209999999996</v>
      </c>
    </row>
    <row r="370" spans="1:8" x14ac:dyDescent="0.3">
      <c r="A370" s="13">
        <v>86.2</v>
      </c>
      <c r="B370" s="14">
        <v>0.99843999999999999</v>
      </c>
      <c r="C370" s="14">
        <v>62.15175</v>
      </c>
      <c r="D370" s="14">
        <v>8.3084799999999994</v>
      </c>
      <c r="E370" s="15">
        <f t="shared" si="5"/>
        <v>8.2955187711999994</v>
      </c>
      <c r="F370" s="14">
        <v>30.11</v>
      </c>
      <c r="G370" s="14">
        <v>4.18025</v>
      </c>
      <c r="H370" s="16">
        <v>995.57529999999997</v>
      </c>
    </row>
    <row r="371" spans="1:8" x14ac:dyDescent="0.3">
      <c r="A371" s="13">
        <v>86.3</v>
      </c>
      <c r="B371" s="14">
        <v>0.99843000000000004</v>
      </c>
      <c r="C371" s="14">
        <v>62.150700000000001</v>
      </c>
      <c r="D371" s="14">
        <v>8.3083399999999994</v>
      </c>
      <c r="E371" s="15">
        <f t="shared" si="5"/>
        <v>8.2952959061999998</v>
      </c>
      <c r="F371" s="14">
        <v>30.17</v>
      </c>
      <c r="G371" s="14">
        <v>4.1802400000000004</v>
      </c>
      <c r="H371" s="16">
        <v>995.55849999999998</v>
      </c>
    </row>
    <row r="372" spans="1:8" x14ac:dyDescent="0.3">
      <c r="A372" s="13">
        <v>86.4</v>
      </c>
      <c r="B372" s="14">
        <v>0.99843000000000004</v>
      </c>
      <c r="C372" s="14">
        <v>62.149650000000001</v>
      </c>
      <c r="D372" s="14">
        <v>8.3081999999999994</v>
      </c>
      <c r="E372" s="15">
        <f t="shared" si="5"/>
        <v>8.2951561260000002</v>
      </c>
      <c r="F372" s="14">
        <v>30.22</v>
      </c>
      <c r="G372" s="14">
        <v>4.1802200000000003</v>
      </c>
      <c r="H372" s="16">
        <v>995.54169999999999</v>
      </c>
    </row>
    <row r="373" spans="1:8" x14ac:dyDescent="0.3">
      <c r="A373" s="13">
        <v>86.5</v>
      </c>
      <c r="B373" s="14">
        <v>0.99841999999999997</v>
      </c>
      <c r="C373" s="14">
        <v>62.148600000000002</v>
      </c>
      <c r="D373" s="14">
        <v>8.3080599999999993</v>
      </c>
      <c r="E373" s="15">
        <f t="shared" si="5"/>
        <v>8.2949332651999992</v>
      </c>
      <c r="F373" s="14">
        <v>30.28</v>
      </c>
      <c r="G373" s="14">
        <v>4.1802000000000001</v>
      </c>
      <c r="H373" s="16">
        <v>995.52480000000003</v>
      </c>
    </row>
    <row r="374" spans="1:8" x14ac:dyDescent="0.3">
      <c r="A374" s="13">
        <v>86.6</v>
      </c>
      <c r="B374" s="14">
        <v>0.99841999999999997</v>
      </c>
      <c r="C374" s="14">
        <v>62.147539999999999</v>
      </c>
      <c r="D374" s="14">
        <v>8.3079199999999993</v>
      </c>
      <c r="E374" s="15">
        <f t="shared" si="5"/>
        <v>8.2947934863999997</v>
      </c>
      <c r="F374" s="14">
        <v>30.33</v>
      </c>
      <c r="G374" s="14">
        <v>4.1801899999999996</v>
      </c>
      <c r="H374" s="16">
        <v>995.50789999999995</v>
      </c>
    </row>
    <row r="375" spans="1:8" x14ac:dyDescent="0.3">
      <c r="A375" s="13">
        <v>86.7</v>
      </c>
      <c r="B375" s="14">
        <v>0.99841999999999997</v>
      </c>
      <c r="C375" s="14">
        <v>62.14649</v>
      </c>
      <c r="D375" s="14">
        <v>8.3077799999999993</v>
      </c>
      <c r="E375" s="15">
        <f t="shared" si="5"/>
        <v>8.2946537075999984</v>
      </c>
      <c r="F375" s="14">
        <v>30.39</v>
      </c>
      <c r="G375" s="14">
        <v>4.1801700000000004</v>
      </c>
      <c r="H375" s="16">
        <v>995.49099999999999</v>
      </c>
    </row>
    <row r="376" spans="1:8" x14ac:dyDescent="0.3">
      <c r="A376" s="13">
        <v>86.8</v>
      </c>
      <c r="B376" s="14">
        <v>0.99841000000000002</v>
      </c>
      <c r="C376" s="14">
        <v>62.145429999999998</v>
      </c>
      <c r="D376" s="14">
        <v>8.3076399999999992</v>
      </c>
      <c r="E376" s="15">
        <f t="shared" si="5"/>
        <v>8.2944308523999997</v>
      </c>
      <c r="F376" s="14">
        <v>30.44</v>
      </c>
      <c r="G376" s="14">
        <v>4.1801599999999999</v>
      </c>
      <c r="H376" s="16">
        <v>995.47410000000002</v>
      </c>
    </row>
    <row r="377" spans="1:8" x14ac:dyDescent="0.3">
      <c r="A377" s="13">
        <v>86.9</v>
      </c>
      <c r="B377" s="14">
        <v>0.99841000000000002</v>
      </c>
      <c r="C377" s="14">
        <v>62.144370000000002</v>
      </c>
      <c r="D377" s="14">
        <v>8.3074899999999996</v>
      </c>
      <c r="E377" s="15">
        <f t="shared" si="5"/>
        <v>8.2942810909000002</v>
      </c>
      <c r="F377" s="14">
        <v>30.5</v>
      </c>
      <c r="G377" s="14">
        <v>4.1801399999999997</v>
      </c>
      <c r="H377" s="16">
        <v>995.45709999999997</v>
      </c>
    </row>
    <row r="378" spans="1:8" x14ac:dyDescent="0.3">
      <c r="A378" s="9">
        <v>87</v>
      </c>
      <c r="B378" s="10">
        <v>0.99841000000000002</v>
      </c>
      <c r="C378" s="10">
        <v>62.14331</v>
      </c>
      <c r="D378" s="10">
        <v>8.3073499999999996</v>
      </c>
      <c r="E378" s="17">
        <f t="shared" si="5"/>
        <v>8.2941413134999991</v>
      </c>
      <c r="F378" s="10">
        <v>30.56</v>
      </c>
      <c r="G378" s="10">
        <v>4.1801300000000001</v>
      </c>
      <c r="H378" s="12">
        <v>995.44010000000003</v>
      </c>
    </row>
    <row r="379" spans="1:8" x14ac:dyDescent="0.3">
      <c r="A379" s="13">
        <v>87.1</v>
      </c>
      <c r="B379" s="14">
        <v>0.99839999999999995</v>
      </c>
      <c r="C379" s="14">
        <v>62.142249999999997</v>
      </c>
      <c r="D379" s="14">
        <v>8.3072099999999995</v>
      </c>
      <c r="E379" s="15">
        <f t="shared" si="5"/>
        <v>8.293918463999999</v>
      </c>
      <c r="F379" s="14">
        <v>30.61</v>
      </c>
      <c r="G379" s="14">
        <v>4.18011</v>
      </c>
      <c r="H379" s="16">
        <v>995.42309999999998</v>
      </c>
    </row>
    <row r="380" spans="1:8" x14ac:dyDescent="0.3">
      <c r="A380" s="13">
        <v>87.2</v>
      </c>
      <c r="B380" s="14">
        <v>0.99839999999999995</v>
      </c>
      <c r="C380" s="14">
        <v>62.141179999999999</v>
      </c>
      <c r="D380" s="14">
        <v>8.3070699999999995</v>
      </c>
      <c r="E380" s="15">
        <f t="shared" si="5"/>
        <v>8.2937786879999997</v>
      </c>
      <c r="F380" s="14">
        <v>30.67</v>
      </c>
      <c r="G380" s="14">
        <v>4.1801000000000004</v>
      </c>
      <c r="H380" s="16">
        <v>995.40610000000004</v>
      </c>
    </row>
    <row r="381" spans="1:8" x14ac:dyDescent="0.3">
      <c r="A381" s="13">
        <v>87.3</v>
      </c>
      <c r="B381" s="14">
        <v>0.99839</v>
      </c>
      <c r="C381" s="14">
        <v>62.140120000000003</v>
      </c>
      <c r="D381" s="14">
        <v>8.3069299999999995</v>
      </c>
      <c r="E381" s="15">
        <f t="shared" si="5"/>
        <v>8.2935558427</v>
      </c>
      <c r="F381" s="14">
        <v>30.72</v>
      </c>
      <c r="G381" s="14">
        <v>4.1800800000000002</v>
      </c>
      <c r="H381" s="16">
        <v>995.38900000000001</v>
      </c>
    </row>
    <row r="382" spans="1:8" x14ac:dyDescent="0.3">
      <c r="A382" s="13">
        <v>87.4</v>
      </c>
      <c r="B382" s="14">
        <v>0.99839</v>
      </c>
      <c r="C382" s="14">
        <v>62.139049999999997</v>
      </c>
      <c r="D382" s="14">
        <v>8.3067799999999998</v>
      </c>
      <c r="E382" s="15">
        <f t="shared" si="5"/>
        <v>8.293406084199999</v>
      </c>
      <c r="F382" s="14">
        <v>30.78</v>
      </c>
      <c r="G382" s="14">
        <v>4.1800699999999997</v>
      </c>
      <c r="H382" s="16">
        <v>995.37189999999998</v>
      </c>
    </row>
    <row r="383" spans="1:8" x14ac:dyDescent="0.3">
      <c r="A383" s="13">
        <v>87.5</v>
      </c>
      <c r="B383" s="14">
        <v>0.99839</v>
      </c>
      <c r="C383" s="14">
        <v>62.137979999999999</v>
      </c>
      <c r="D383" s="14">
        <v>8.3066399999999998</v>
      </c>
      <c r="E383" s="15">
        <f t="shared" si="5"/>
        <v>8.2932663095999999</v>
      </c>
      <c r="F383" s="14">
        <v>30.83</v>
      </c>
      <c r="G383" s="14">
        <v>4.1800499999999996</v>
      </c>
      <c r="H383" s="16">
        <v>995.35469999999998</v>
      </c>
    </row>
    <row r="384" spans="1:8" x14ac:dyDescent="0.3">
      <c r="A384" s="13">
        <v>87.6</v>
      </c>
      <c r="B384" s="14">
        <v>0.99838000000000005</v>
      </c>
      <c r="C384" s="14">
        <v>62.13691</v>
      </c>
      <c r="D384" s="14">
        <v>8.3064999999999998</v>
      </c>
      <c r="E384" s="15">
        <f t="shared" si="5"/>
        <v>8.2930434700000006</v>
      </c>
      <c r="F384" s="14">
        <v>30.89</v>
      </c>
      <c r="G384" s="14">
        <v>4.18004</v>
      </c>
      <c r="H384" s="16">
        <v>995.33759999999995</v>
      </c>
    </row>
    <row r="385" spans="1:8" x14ac:dyDescent="0.3">
      <c r="A385" s="13">
        <v>87.7</v>
      </c>
      <c r="B385" s="14">
        <v>0.99838000000000005</v>
      </c>
      <c r="C385" s="14">
        <v>62.135840000000002</v>
      </c>
      <c r="D385" s="14">
        <v>8.3063500000000001</v>
      </c>
      <c r="E385" s="15">
        <f t="shared" si="5"/>
        <v>8.2928937129999998</v>
      </c>
      <c r="F385" s="14">
        <v>30.94</v>
      </c>
      <c r="G385" s="14">
        <v>4.1800199999999998</v>
      </c>
      <c r="H385" s="16">
        <v>995.32039999999995</v>
      </c>
    </row>
    <row r="386" spans="1:8" x14ac:dyDescent="0.3">
      <c r="A386" s="13">
        <v>87.8</v>
      </c>
      <c r="B386" s="14">
        <v>0.99838000000000005</v>
      </c>
      <c r="C386" s="14">
        <v>62.13476</v>
      </c>
      <c r="D386" s="14">
        <v>8.3062100000000001</v>
      </c>
      <c r="E386" s="15">
        <f t="shared" si="5"/>
        <v>8.2927539398000008</v>
      </c>
      <c r="F386" s="14">
        <v>31</v>
      </c>
      <c r="G386" s="14">
        <v>4.1800100000000002</v>
      </c>
      <c r="H386" s="16">
        <v>995.30319999999995</v>
      </c>
    </row>
    <row r="387" spans="1:8" x14ac:dyDescent="0.3">
      <c r="A387" s="13">
        <v>87.9</v>
      </c>
      <c r="B387" s="14">
        <v>0.99836999999999998</v>
      </c>
      <c r="C387" s="14">
        <v>62.133690000000001</v>
      </c>
      <c r="D387" s="14">
        <v>8.3060700000000001</v>
      </c>
      <c r="E387" s="15">
        <f t="shared" si="5"/>
        <v>8.2925311059000002</v>
      </c>
      <c r="F387" s="14">
        <v>31.06</v>
      </c>
      <c r="G387" s="14">
        <v>4.1799900000000001</v>
      </c>
      <c r="H387" s="16">
        <v>995.28599999999994</v>
      </c>
    </row>
    <row r="388" spans="1:8" x14ac:dyDescent="0.3">
      <c r="A388" s="9">
        <v>88</v>
      </c>
      <c r="B388" s="10">
        <v>0.99836999999999998</v>
      </c>
      <c r="C388" s="10">
        <v>62.13261</v>
      </c>
      <c r="D388" s="10">
        <v>8.3059200000000004</v>
      </c>
      <c r="E388" s="17">
        <f t="shared" si="5"/>
        <v>8.2923813503999995</v>
      </c>
      <c r="F388" s="10">
        <v>31.11</v>
      </c>
      <c r="G388" s="10">
        <v>4.1799799999999996</v>
      </c>
      <c r="H388" s="12">
        <v>995.26869999999997</v>
      </c>
    </row>
    <row r="389" spans="1:8" x14ac:dyDescent="0.3">
      <c r="A389" s="13">
        <v>88.1</v>
      </c>
      <c r="B389" s="14">
        <v>0.99836999999999998</v>
      </c>
      <c r="C389" s="14">
        <v>62.131529999999998</v>
      </c>
      <c r="D389" s="14">
        <v>8.3057800000000004</v>
      </c>
      <c r="E389" s="15">
        <f t="shared" si="5"/>
        <v>8.2922415786000006</v>
      </c>
      <c r="F389" s="14">
        <v>31.17</v>
      </c>
      <c r="G389" s="14">
        <v>4.1799600000000003</v>
      </c>
      <c r="H389" s="16">
        <v>995.25139999999999</v>
      </c>
    </row>
    <row r="390" spans="1:8" x14ac:dyDescent="0.3">
      <c r="A390" s="13">
        <v>88.2</v>
      </c>
      <c r="B390" s="14">
        <v>0.99836000000000003</v>
      </c>
      <c r="C390" s="14">
        <v>62.130450000000003</v>
      </c>
      <c r="D390" s="14">
        <v>8.3056300000000007</v>
      </c>
      <c r="E390" s="15">
        <f t="shared" si="5"/>
        <v>8.2920087668000004</v>
      </c>
      <c r="F390" s="14">
        <v>31.22</v>
      </c>
      <c r="G390" s="14">
        <v>4.1799499999999998</v>
      </c>
      <c r="H390" s="16">
        <v>995.23410000000001</v>
      </c>
    </row>
    <row r="391" spans="1:8" x14ac:dyDescent="0.3">
      <c r="A391" s="13">
        <v>88.3</v>
      </c>
      <c r="B391" s="14">
        <v>0.99836000000000003</v>
      </c>
      <c r="C391" s="14">
        <v>62.129370000000002</v>
      </c>
      <c r="D391" s="14">
        <v>8.3054900000000007</v>
      </c>
      <c r="E391" s="15">
        <f t="shared" si="5"/>
        <v>8.2918689964000016</v>
      </c>
      <c r="F391" s="14">
        <v>31.28</v>
      </c>
      <c r="G391" s="14">
        <v>4.1799299999999997</v>
      </c>
      <c r="H391" s="16">
        <v>995.21680000000003</v>
      </c>
    </row>
    <row r="392" spans="1:8" x14ac:dyDescent="0.3">
      <c r="A392" s="13">
        <v>88.4</v>
      </c>
      <c r="B392" s="14">
        <v>0.99836000000000003</v>
      </c>
      <c r="C392" s="14">
        <v>62.128279999999997</v>
      </c>
      <c r="D392" s="14">
        <v>8.3053399999999993</v>
      </c>
      <c r="E392" s="15">
        <f t="shared" si="5"/>
        <v>8.2917192423999992</v>
      </c>
      <c r="F392" s="14">
        <v>31.33</v>
      </c>
      <c r="G392" s="14">
        <v>4.1799200000000001</v>
      </c>
      <c r="H392" s="16">
        <v>995.19939999999997</v>
      </c>
    </row>
    <row r="393" spans="1:8" x14ac:dyDescent="0.3">
      <c r="A393" s="13">
        <v>88.5</v>
      </c>
      <c r="B393" s="14">
        <v>0.99834999999999996</v>
      </c>
      <c r="C393" s="14">
        <v>62.127200000000002</v>
      </c>
      <c r="D393" s="14">
        <v>8.3051999999999992</v>
      </c>
      <c r="E393" s="15">
        <f t="shared" si="5"/>
        <v>8.2914964199999996</v>
      </c>
      <c r="F393" s="14">
        <v>31.39</v>
      </c>
      <c r="G393" s="14">
        <v>4.1799099999999996</v>
      </c>
      <c r="H393" s="16">
        <v>995.18200000000002</v>
      </c>
    </row>
    <row r="394" spans="1:8" x14ac:dyDescent="0.3">
      <c r="A394" s="13">
        <v>88.6</v>
      </c>
      <c r="B394" s="14">
        <v>0.99834999999999996</v>
      </c>
      <c r="C394" s="14">
        <v>62.126109999999997</v>
      </c>
      <c r="D394" s="14">
        <v>8.3050499999999996</v>
      </c>
      <c r="E394" s="15">
        <f t="shared" ref="E394:E457" si="6">B394*D394</f>
        <v>8.2913466674999992</v>
      </c>
      <c r="F394" s="14">
        <v>31.44</v>
      </c>
      <c r="G394" s="14">
        <v>4.1798900000000003</v>
      </c>
      <c r="H394" s="16">
        <v>995.16459999999995</v>
      </c>
    </row>
    <row r="395" spans="1:8" x14ac:dyDescent="0.3">
      <c r="A395" s="13">
        <v>88.7</v>
      </c>
      <c r="B395" s="14">
        <v>0.99834999999999996</v>
      </c>
      <c r="C395" s="14">
        <v>62.125019999999999</v>
      </c>
      <c r="D395" s="14">
        <v>8.3049099999999996</v>
      </c>
      <c r="E395" s="15">
        <f t="shared" si="6"/>
        <v>8.2912068984999987</v>
      </c>
      <c r="F395" s="14">
        <v>31.5</v>
      </c>
      <c r="G395" s="14">
        <v>4.1798799999999998</v>
      </c>
      <c r="H395" s="16">
        <v>995.14710000000002</v>
      </c>
    </row>
    <row r="396" spans="1:8" x14ac:dyDescent="0.3">
      <c r="A396" s="13">
        <v>88.8</v>
      </c>
      <c r="B396" s="14">
        <v>0.99834000000000001</v>
      </c>
      <c r="C396" s="14">
        <v>62.123930000000001</v>
      </c>
      <c r="D396" s="14">
        <v>8.3047599999999999</v>
      </c>
      <c r="E396" s="15">
        <f t="shared" si="6"/>
        <v>8.2909740983999995</v>
      </c>
      <c r="F396" s="14">
        <v>31.56</v>
      </c>
      <c r="G396" s="14">
        <v>4.1798700000000002</v>
      </c>
      <c r="H396" s="16">
        <v>995.12969999999996</v>
      </c>
    </row>
    <row r="397" spans="1:8" x14ac:dyDescent="0.3">
      <c r="A397" s="13">
        <v>88.9</v>
      </c>
      <c r="B397" s="14">
        <v>0.99834000000000001</v>
      </c>
      <c r="C397" s="14">
        <v>62.122839999999997</v>
      </c>
      <c r="D397" s="14">
        <v>8.3046199999999999</v>
      </c>
      <c r="E397" s="15">
        <f t="shared" si="6"/>
        <v>8.2908343307999992</v>
      </c>
      <c r="F397" s="14">
        <v>31.61</v>
      </c>
      <c r="G397" s="14">
        <v>4.1798500000000001</v>
      </c>
      <c r="H397" s="16">
        <v>995.11220000000003</v>
      </c>
    </row>
    <row r="398" spans="1:8" x14ac:dyDescent="0.3">
      <c r="A398" s="9">
        <v>89</v>
      </c>
      <c r="B398" s="10">
        <v>0.99834000000000001</v>
      </c>
      <c r="C398" s="10">
        <v>62.121740000000003</v>
      </c>
      <c r="D398" s="10">
        <v>8.3044700000000002</v>
      </c>
      <c r="E398" s="17">
        <f t="shared" si="6"/>
        <v>8.2906845798000006</v>
      </c>
      <c r="F398" s="10">
        <v>31.67</v>
      </c>
      <c r="G398" s="10">
        <v>4.1798400000000004</v>
      </c>
      <c r="H398" s="12">
        <v>995.09469999999999</v>
      </c>
    </row>
    <row r="399" spans="1:8" x14ac:dyDescent="0.3">
      <c r="A399" s="13">
        <v>89.1</v>
      </c>
      <c r="B399" s="14">
        <v>0.99833000000000005</v>
      </c>
      <c r="C399" s="14">
        <v>62.120649999999998</v>
      </c>
      <c r="D399" s="14">
        <v>8.3043200000000006</v>
      </c>
      <c r="E399" s="15">
        <f t="shared" si="6"/>
        <v>8.2904517856000002</v>
      </c>
      <c r="F399" s="14">
        <v>31.72</v>
      </c>
      <c r="G399" s="14">
        <v>4.1798299999999999</v>
      </c>
      <c r="H399" s="16">
        <v>995.07709999999997</v>
      </c>
    </row>
    <row r="400" spans="1:8" x14ac:dyDescent="0.3">
      <c r="A400" s="13">
        <v>89.2</v>
      </c>
      <c r="B400" s="14">
        <v>0.99833000000000005</v>
      </c>
      <c r="C400" s="14">
        <v>62.119549999999997</v>
      </c>
      <c r="D400" s="14">
        <v>8.3041800000000006</v>
      </c>
      <c r="E400" s="15">
        <f t="shared" si="6"/>
        <v>8.2903120194000017</v>
      </c>
      <c r="F400" s="14">
        <v>31.78</v>
      </c>
      <c r="G400" s="14">
        <v>4.1798099999999998</v>
      </c>
      <c r="H400" s="16">
        <v>995.05949999999996</v>
      </c>
    </row>
    <row r="401" spans="1:8" x14ac:dyDescent="0.3">
      <c r="A401" s="13">
        <v>89.3</v>
      </c>
      <c r="B401" s="14">
        <v>0.99833000000000005</v>
      </c>
      <c r="C401" s="14">
        <v>62.118450000000003</v>
      </c>
      <c r="D401" s="14">
        <v>8.3040299999999991</v>
      </c>
      <c r="E401" s="15">
        <f t="shared" si="6"/>
        <v>8.2901622698999997</v>
      </c>
      <c r="F401" s="14">
        <v>31.83</v>
      </c>
      <c r="G401" s="14">
        <v>4.1798000000000002</v>
      </c>
      <c r="H401" s="16">
        <v>995.04190000000006</v>
      </c>
    </row>
    <row r="402" spans="1:8" x14ac:dyDescent="0.3">
      <c r="A402" s="13">
        <v>89.4</v>
      </c>
      <c r="B402" s="14">
        <v>0.99831999999999999</v>
      </c>
      <c r="C402" s="14">
        <v>62.117350000000002</v>
      </c>
      <c r="D402" s="14">
        <v>8.3038799999999995</v>
      </c>
      <c r="E402" s="15">
        <f t="shared" si="6"/>
        <v>8.2899294815999998</v>
      </c>
      <c r="F402" s="14">
        <v>31.89</v>
      </c>
      <c r="G402" s="14">
        <v>4.1797899999999997</v>
      </c>
      <c r="H402" s="16">
        <v>995.02430000000004</v>
      </c>
    </row>
    <row r="403" spans="1:8" x14ac:dyDescent="0.3">
      <c r="A403" s="13">
        <v>89.5</v>
      </c>
      <c r="B403" s="14">
        <v>0.99831999999999999</v>
      </c>
      <c r="C403" s="14">
        <v>62.116250000000001</v>
      </c>
      <c r="D403" s="14">
        <v>8.3037299999999998</v>
      </c>
      <c r="E403" s="15">
        <f t="shared" si="6"/>
        <v>8.2897797335999996</v>
      </c>
      <c r="F403" s="14">
        <v>31.94</v>
      </c>
      <c r="G403" s="14">
        <v>4.1797700000000004</v>
      </c>
      <c r="H403" s="16">
        <v>995.00670000000002</v>
      </c>
    </row>
    <row r="404" spans="1:8" x14ac:dyDescent="0.3">
      <c r="A404" s="13">
        <v>89.6</v>
      </c>
      <c r="B404" s="14">
        <v>0.99831999999999999</v>
      </c>
      <c r="C404" s="14">
        <v>62.11515</v>
      </c>
      <c r="D404" s="14">
        <v>8.3035899999999998</v>
      </c>
      <c r="E404" s="15">
        <f t="shared" si="6"/>
        <v>8.2896399687999995</v>
      </c>
      <c r="F404" s="14">
        <v>32</v>
      </c>
      <c r="G404" s="14">
        <v>4.1797599999999999</v>
      </c>
      <c r="H404" s="16">
        <v>994.98900000000003</v>
      </c>
    </row>
    <row r="405" spans="1:8" x14ac:dyDescent="0.3">
      <c r="A405" s="13">
        <v>89.7</v>
      </c>
      <c r="B405" s="14">
        <v>0.99831999999999999</v>
      </c>
      <c r="C405" s="14">
        <v>62.114040000000003</v>
      </c>
      <c r="D405" s="14">
        <v>8.3034400000000002</v>
      </c>
      <c r="E405" s="15">
        <f t="shared" si="6"/>
        <v>8.2894902207999994</v>
      </c>
      <c r="F405" s="14">
        <v>32.06</v>
      </c>
      <c r="G405" s="14">
        <v>4.1797500000000003</v>
      </c>
      <c r="H405" s="16">
        <v>994.97130000000004</v>
      </c>
    </row>
    <row r="406" spans="1:8" x14ac:dyDescent="0.3">
      <c r="A406" s="13">
        <v>89.8</v>
      </c>
      <c r="B406" s="14">
        <v>0.99831000000000003</v>
      </c>
      <c r="C406" s="14">
        <v>62.112929999999999</v>
      </c>
      <c r="D406" s="14">
        <v>8.3032900000000005</v>
      </c>
      <c r="E406" s="15">
        <f t="shared" si="6"/>
        <v>8.2892574399000001</v>
      </c>
      <c r="F406" s="14">
        <v>32.11</v>
      </c>
      <c r="G406" s="14">
        <v>4.1797300000000002</v>
      </c>
      <c r="H406" s="16">
        <v>994.95349999999996</v>
      </c>
    </row>
    <row r="407" spans="1:8" x14ac:dyDescent="0.3">
      <c r="A407" s="13">
        <v>89.9</v>
      </c>
      <c r="B407" s="14">
        <v>0.99831000000000003</v>
      </c>
      <c r="C407" s="14">
        <v>62.111820000000002</v>
      </c>
      <c r="D407" s="14">
        <v>8.3031400000000009</v>
      </c>
      <c r="E407" s="15">
        <f t="shared" si="6"/>
        <v>8.2891076934000019</v>
      </c>
      <c r="F407" s="14">
        <v>32.17</v>
      </c>
      <c r="G407" s="14">
        <v>4.1797199999999997</v>
      </c>
      <c r="H407" s="16">
        <v>994.93579999999997</v>
      </c>
    </row>
    <row r="408" spans="1:8" x14ac:dyDescent="0.3">
      <c r="A408" s="9">
        <v>90</v>
      </c>
      <c r="B408" s="10">
        <v>0.99831000000000003</v>
      </c>
      <c r="C408" s="10">
        <v>62.110709999999997</v>
      </c>
      <c r="D408" s="10">
        <v>8.3029899999999994</v>
      </c>
      <c r="E408" s="17">
        <f t="shared" si="6"/>
        <v>8.2889579469000001</v>
      </c>
      <c r="F408" s="10">
        <v>32.22</v>
      </c>
      <c r="G408" s="10">
        <v>4.17971</v>
      </c>
      <c r="H408" s="12">
        <v>994.91800000000001</v>
      </c>
    </row>
    <row r="409" spans="1:8" x14ac:dyDescent="0.3">
      <c r="A409" s="13">
        <v>90.1</v>
      </c>
      <c r="B409" s="14">
        <v>0.99829999999999997</v>
      </c>
      <c r="C409" s="14">
        <v>62.1096</v>
      </c>
      <c r="D409" s="14">
        <v>8.3028499999999994</v>
      </c>
      <c r="E409" s="15">
        <f t="shared" si="6"/>
        <v>8.2887351549999995</v>
      </c>
      <c r="F409" s="14">
        <v>32.28</v>
      </c>
      <c r="G409" s="14">
        <v>4.1797000000000004</v>
      </c>
      <c r="H409" s="16">
        <v>994.90020000000004</v>
      </c>
    </row>
    <row r="410" spans="1:8" x14ac:dyDescent="0.3">
      <c r="A410" s="13">
        <v>90.2</v>
      </c>
      <c r="B410" s="14">
        <v>0.99829999999999997</v>
      </c>
      <c r="C410" s="14">
        <v>62.108490000000003</v>
      </c>
      <c r="D410" s="14">
        <v>8.3026999999999997</v>
      </c>
      <c r="E410" s="15">
        <f t="shared" si="6"/>
        <v>8.2885854099999996</v>
      </c>
      <c r="F410" s="14">
        <v>32.33</v>
      </c>
      <c r="G410" s="14">
        <v>4.1796800000000003</v>
      </c>
      <c r="H410" s="16">
        <v>994.88239999999996</v>
      </c>
    </row>
    <row r="411" spans="1:8" x14ac:dyDescent="0.3">
      <c r="A411" s="13">
        <v>90.3</v>
      </c>
      <c r="B411" s="14">
        <v>0.99829999999999997</v>
      </c>
      <c r="C411" s="14">
        <v>62.107370000000003</v>
      </c>
      <c r="D411" s="14">
        <v>8.3025500000000001</v>
      </c>
      <c r="E411" s="15">
        <f t="shared" si="6"/>
        <v>8.2884356649999997</v>
      </c>
      <c r="F411" s="14">
        <v>32.39</v>
      </c>
      <c r="G411" s="14">
        <v>4.1796699999999998</v>
      </c>
      <c r="H411" s="16">
        <v>994.86450000000002</v>
      </c>
    </row>
    <row r="412" spans="1:8" x14ac:dyDescent="0.3">
      <c r="A412" s="13">
        <v>90.4</v>
      </c>
      <c r="B412" s="14">
        <v>0.99829000000000001</v>
      </c>
      <c r="C412" s="14">
        <v>62.106259999999999</v>
      </c>
      <c r="D412" s="14">
        <v>8.3024000000000004</v>
      </c>
      <c r="E412" s="15">
        <f t="shared" si="6"/>
        <v>8.2882028960000014</v>
      </c>
      <c r="F412" s="14">
        <v>32.44</v>
      </c>
      <c r="G412" s="14">
        <v>4.1796600000000002</v>
      </c>
      <c r="H412" s="16">
        <v>994.84659999999997</v>
      </c>
    </row>
    <row r="413" spans="1:8" x14ac:dyDescent="0.3">
      <c r="A413" s="13">
        <v>90.5</v>
      </c>
      <c r="B413" s="14">
        <v>0.99829000000000001</v>
      </c>
      <c r="C413" s="14">
        <v>62.105139999999999</v>
      </c>
      <c r="D413" s="14">
        <v>8.3022500000000008</v>
      </c>
      <c r="E413" s="15">
        <f t="shared" si="6"/>
        <v>8.2880531525000016</v>
      </c>
      <c r="F413" s="14">
        <v>32.5</v>
      </c>
      <c r="G413" s="14">
        <v>4.1796499999999996</v>
      </c>
      <c r="H413" s="16">
        <v>994.82870000000003</v>
      </c>
    </row>
    <row r="414" spans="1:8" x14ac:dyDescent="0.3">
      <c r="A414" s="13">
        <v>90.6</v>
      </c>
      <c r="B414" s="14">
        <v>0.99829000000000001</v>
      </c>
      <c r="C414" s="14">
        <v>62.104019999999998</v>
      </c>
      <c r="D414" s="14">
        <v>8.3020999999999994</v>
      </c>
      <c r="E414" s="15">
        <f t="shared" si="6"/>
        <v>8.2879034090000001</v>
      </c>
      <c r="F414" s="14">
        <v>32.56</v>
      </c>
      <c r="G414" s="14">
        <v>4.17964</v>
      </c>
      <c r="H414" s="16">
        <v>994.81079999999997</v>
      </c>
    </row>
    <row r="415" spans="1:8" x14ac:dyDescent="0.3">
      <c r="A415" s="13">
        <v>90.7</v>
      </c>
      <c r="B415" s="14">
        <v>0.99829000000000001</v>
      </c>
      <c r="C415" s="14">
        <v>62.102899999999998</v>
      </c>
      <c r="D415" s="14">
        <v>8.3019499999999997</v>
      </c>
      <c r="E415" s="15">
        <f t="shared" si="6"/>
        <v>8.2877536655000004</v>
      </c>
      <c r="F415" s="14">
        <v>32.61</v>
      </c>
      <c r="G415" s="14">
        <v>4.1796199999999999</v>
      </c>
      <c r="H415" s="16">
        <v>994.79280000000006</v>
      </c>
    </row>
    <row r="416" spans="1:8" x14ac:dyDescent="0.3">
      <c r="A416" s="13">
        <v>90.8</v>
      </c>
      <c r="B416" s="14">
        <v>0.99827999999999995</v>
      </c>
      <c r="C416" s="14">
        <v>62.101779999999998</v>
      </c>
      <c r="D416" s="14">
        <v>8.3018000000000001</v>
      </c>
      <c r="E416" s="15">
        <f t="shared" si="6"/>
        <v>8.2875209039999991</v>
      </c>
      <c r="F416" s="14">
        <v>32.67</v>
      </c>
      <c r="G416" s="14">
        <v>4.1796100000000003</v>
      </c>
      <c r="H416" s="16">
        <v>994.77480000000003</v>
      </c>
    </row>
    <row r="417" spans="1:8" x14ac:dyDescent="0.3">
      <c r="A417" s="13">
        <v>90.9</v>
      </c>
      <c r="B417" s="14">
        <v>0.99827999999999995</v>
      </c>
      <c r="C417" s="14">
        <v>62.100650000000002</v>
      </c>
      <c r="D417" s="14">
        <v>8.3016500000000004</v>
      </c>
      <c r="E417" s="15">
        <f t="shared" si="6"/>
        <v>8.2873711619999995</v>
      </c>
      <c r="F417" s="14">
        <v>32.72</v>
      </c>
      <c r="G417" s="14">
        <v>4.1795999999999998</v>
      </c>
      <c r="H417" s="16">
        <v>994.7568</v>
      </c>
    </row>
    <row r="418" spans="1:8" x14ac:dyDescent="0.3">
      <c r="A418" s="9">
        <v>91</v>
      </c>
      <c r="B418" s="10">
        <v>0.99827999999999995</v>
      </c>
      <c r="C418" s="10">
        <v>62.099519999999998</v>
      </c>
      <c r="D418" s="10">
        <v>8.3015000000000008</v>
      </c>
      <c r="E418" s="17">
        <f t="shared" si="6"/>
        <v>8.2872214199999998</v>
      </c>
      <c r="F418" s="10">
        <v>32.78</v>
      </c>
      <c r="G418" s="10">
        <v>4.1795900000000001</v>
      </c>
      <c r="H418" s="12">
        <v>994.73879999999997</v>
      </c>
    </row>
    <row r="419" spans="1:8" x14ac:dyDescent="0.3">
      <c r="A419" s="13">
        <v>91.1</v>
      </c>
      <c r="B419" s="14">
        <v>0.99826999999999999</v>
      </c>
      <c r="C419" s="14">
        <v>62.098399999999998</v>
      </c>
      <c r="D419" s="14">
        <v>8.3013499999999993</v>
      </c>
      <c r="E419" s="15">
        <f t="shared" si="6"/>
        <v>8.286988664499999</v>
      </c>
      <c r="F419" s="14">
        <v>32.83</v>
      </c>
      <c r="G419" s="14">
        <v>4.1795799999999996</v>
      </c>
      <c r="H419" s="16">
        <v>994.72069999999997</v>
      </c>
    </row>
    <row r="420" spans="1:8" x14ac:dyDescent="0.3">
      <c r="A420" s="13">
        <v>91.2</v>
      </c>
      <c r="B420" s="14">
        <v>0.99826999999999999</v>
      </c>
      <c r="C420" s="14">
        <v>62.097270000000002</v>
      </c>
      <c r="D420" s="14">
        <v>8.3011999999999997</v>
      </c>
      <c r="E420" s="15">
        <f t="shared" si="6"/>
        <v>8.2868389239999996</v>
      </c>
      <c r="F420" s="14">
        <v>32.89</v>
      </c>
      <c r="G420" s="14">
        <v>4.17957</v>
      </c>
      <c r="H420" s="16">
        <v>994.70259999999996</v>
      </c>
    </row>
    <row r="421" spans="1:8" x14ac:dyDescent="0.3">
      <c r="A421" s="13">
        <v>91.3</v>
      </c>
      <c r="B421" s="14">
        <v>0.99826999999999999</v>
      </c>
      <c r="C421" s="14">
        <v>62.096139999999998</v>
      </c>
      <c r="D421" s="14">
        <v>8.30105</v>
      </c>
      <c r="E421" s="15">
        <f t="shared" si="6"/>
        <v>8.2866891835000001</v>
      </c>
      <c r="F421" s="14">
        <v>32.94</v>
      </c>
      <c r="G421" s="14">
        <v>4.1795499999999999</v>
      </c>
      <c r="H421" s="16">
        <v>994.68449999999996</v>
      </c>
    </row>
    <row r="422" spans="1:8" x14ac:dyDescent="0.3">
      <c r="A422" s="13">
        <v>91.4</v>
      </c>
      <c r="B422" s="14">
        <v>0.99826999999999999</v>
      </c>
      <c r="C422" s="14">
        <v>62.094999999999999</v>
      </c>
      <c r="D422" s="14">
        <v>8.3008900000000008</v>
      </c>
      <c r="E422" s="15">
        <f t="shared" si="6"/>
        <v>8.2865294603000006</v>
      </c>
      <c r="F422" s="14">
        <v>33</v>
      </c>
      <c r="G422" s="14">
        <v>4.1795400000000003</v>
      </c>
      <c r="H422" s="16">
        <v>994.66629999999998</v>
      </c>
    </row>
    <row r="423" spans="1:8" x14ac:dyDescent="0.3">
      <c r="A423" s="13">
        <v>91.5</v>
      </c>
      <c r="B423" s="14">
        <v>0.99826000000000004</v>
      </c>
      <c r="C423" s="14">
        <v>62.093870000000003</v>
      </c>
      <c r="D423" s="14">
        <v>8.3007399999999993</v>
      </c>
      <c r="E423" s="15">
        <f t="shared" si="6"/>
        <v>8.2862967124000004</v>
      </c>
      <c r="F423" s="14">
        <v>33.06</v>
      </c>
      <c r="G423" s="14">
        <v>4.1795299999999997</v>
      </c>
      <c r="H423" s="16">
        <v>994.64819999999997</v>
      </c>
    </row>
    <row r="424" spans="1:8" x14ac:dyDescent="0.3">
      <c r="A424" s="13">
        <v>91.6</v>
      </c>
      <c r="B424" s="14">
        <v>0.99826000000000004</v>
      </c>
      <c r="C424" s="14">
        <v>62.092730000000003</v>
      </c>
      <c r="D424" s="14">
        <v>8.3005899999999997</v>
      </c>
      <c r="E424" s="15">
        <f t="shared" si="6"/>
        <v>8.2861469733999993</v>
      </c>
      <c r="F424" s="14">
        <v>33.11</v>
      </c>
      <c r="G424" s="14">
        <v>4.1795200000000001</v>
      </c>
      <c r="H424" s="16">
        <v>994.63</v>
      </c>
    </row>
    <row r="425" spans="1:8" x14ac:dyDescent="0.3">
      <c r="A425" s="13">
        <v>91.7</v>
      </c>
      <c r="B425" s="14">
        <v>0.99826000000000004</v>
      </c>
      <c r="C425" s="14">
        <v>62.0916</v>
      </c>
      <c r="D425" s="14">
        <v>8.30044</v>
      </c>
      <c r="E425" s="15">
        <f t="shared" si="6"/>
        <v>8.2859972343999999</v>
      </c>
      <c r="F425" s="14">
        <v>33.17</v>
      </c>
      <c r="G425" s="14">
        <v>4.1795099999999996</v>
      </c>
      <c r="H425" s="16">
        <v>994.61180000000002</v>
      </c>
    </row>
    <row r="426" spans="1:8" x14ac:dyDescent="0.3">
      <c r="A426" s="13">
        <v>91.8</v>
      </c>
      <c r="B426" s="14">
        <v>0.99826000000000004</v>
      </c>
      <c r="C426" s="14">
        <v>62.09046</v>
      </c>
      <c r="D426" s="14">
        <v>8.3002900000000004</v>
      </c>
      <c r="E426" s="15">
        <f t="shared" si="6"/>
        <v>8.2858474954000005</v>
      </c>
      <c r="F426" s="14">
        <v>33.22</v>
      </c>
      <c r="G426" s="14">
        <v>4.1795</v>
      </c>
      <c r="H426" s="16">
        <v>994.59349999999995</v>
      </c>
    </row>
    <row r="427" spans="1:8" x14ac:dyDescent="0.3">
      <c r="A427" s="13">
        <v>91.9</v>
      </c>
      <c r="B427" s="14">
        <v>0.99824999999999997</v>
      </c>
      <c r="C427" s="14">
        <v>62.089320000000001</v>
      </c>
      <c r="D427" s="14">
        <v>8.3001299999999993</v>
      </c>
      <c r="E427" s="15">
        <f t="shared" si="6"/>
        <v>8.2856047724999993</v>
      </c>
      <c r="F427" s="14">
        <v>33.28</v>
      </c>
      <c r="G427" s="14">
        <v>4.1794900000000004</v>
      </c>
      <c r="H427" s="16">
        <v>994.5752</v>
      </c>
    </row>
    <row r="428" spans="1:8" x14ac:dyDescent="0.3">
      <c r="A428" s="9">
        <v>92</v>
      </c>
      <c r="B428" s="10">
        <v>0.99824999999999997</v>
      </c>
      <c r="C428" s="10">
        <v>62.088169999999998</v>
      </c>
      <c r="D428" s="10">
        <v>8.2999799999999997</v>
      </c>
      <c r="E428" s="17">
        <f t="shared" si="6"/>
        <v>8.285455035</v>
      </c>
      <c r="F428" s="10">
        <v>33.33</v>
      </c>
      <c r="G428" s="10">
        <v>4.1794799999999999</v>
      </c>
      <c r="H428" s="12">
        <v>994.55690000000004</v>
      </c>
    </row>
    <row r="429" spans="1:8" x14ac:dyDescent="0.3">
      <c r="A429" s="13">
        <v>92.1</v>
      </c>
      <c r="B429" s="14">
        <v>0.99824999999999997</v>
      </c>
      <c r="C429" s="14">
        <v>62.087029999999999</v>
      </c>
      <c r="D429" s="14">
        <v>8.29983</v>
      </c>
      <c r="E429" s="15">
        <f t="shared" si="6"/>
        <v>8.285305297499999</v>
      </c>
      <c r="F429" s="14">
        <v>33.39</v>
      </c>
      <c r="G429" s="14">
        <v>4.1794700000000002</v>
      </c>
      <c r="H429" s="16">
        <v>994.53859999999997</v>
      </c>
    </row>
    <row r="430" spans="1:8" x14ac:dyDescent="0.3">
      <c r="A430" s="13">
        <v>92.2</v>
      </c>
      <c r="B430" s="14">
        <v>0.99824999999999997</v>
      </c>
      <c r="C430" s="14">
        <v>62.085889999999999</v>
      </c>
      <c r="D430" s="14">
        <v>8.2996800000000004</v>
      </c>
      <c r="E430" s="15">
        <f t="shared" si="6"/>
        <v>8.2851555599999998</v>
      </c>
      <c r="F430" s="14">
        <v>33.44</v>
      </c>
      <c r="G430" s="14">
        <v>4.1794599999999997</v>
      </c>
      <c r="H430" s="16">
        <v>994.52030000000002</v>
      </c>
    </row>
    <row r="431" spans="1:8" x14ac:dyDescent="0.3">
      <c r="A431" s="13">
        <v>92.3</v>
      </c>
      <c r="B431" s="14">
        <v>0.99824000000000002</v>
      </c>
      <c r="C431" s="14">
        <v>62.084739999999996</v>
      </c>
      <c r="D431" s="14">
        <v>8.2995199999999993</v>
      </c>
      <c r="E431" s="15">
        <f t="shared" si="6"/>
        <v>8.2849128447999991</v>
      </c>
      <c r="F431" s="14">
        <v>33.5</v>
      </c>
      <c r="G431" s="14">
        <v>4.1794399999999996</v>
      </c>
      <c r="H431" s="16">
        <v>994.50189999999998</v>
      </c>
    </row>
    <row r="432" spans="1:8" x14ac:dyDescent="0.3">
      <c r="A432" s="13">
        <v>92.4</v>
      </c>
      <c r="B432" s="14">
        <v>0.99824000000000002</v>
      </c>
      <c r="C432" s="14">
        <v>62.083590000000001</v>
      </c>
      <c r="D432" s="14">
        <v>8.2993699999999997</v>
      </c>
      <c r="E432" s="15">
        <f t="shared" si="6"/>
        <v>8.2847631088</v>
      </c>
      <c r="F432" s="14">
        <v>33.56</v>
      </c>
      <c r="G432" s="14">
        <v>4.17943</v>
      </c>
      <c r="H432" s="16">
        <v>994.48350000000005</v>
      </c>
    </row>
    <row r="433" spans="1:8" x14ac:dyDescent="0.3">
      <c r="A433" s="13">
        <v>92.5</v>
      </c>
      <c r="B433" s="14">
        <v>0.99824000000000002</v>
      </c>
      <c r="C433" s="14">
        <v>62.082439999999998</v>
      </c>
      <c r="D433" s="14">
        <v>8.29922</v>
      </c>
      <c r="E433" s="15">
        <f t="shared" si="6"/>
        <v>8.2846133728000009</v>
      </c>
      <c r="F433" s="14">
        <v>33.61</v>
      </c>
      <c r="G433" s="14">
        <v>4.1794200000000004</v>
      </c>
      <c r="H433" s="16">
        <v>994.46510000000001</v>
      </c>
    </row>
    <row r="434" spans="1:8" x14ac:dyDescent="0.3">
      <c r="A434" s="13">
        <v>92.6</v>
      </c>
      <c r="B434" s="14">
        <v>0.99824000000000002</v>
      </c>
      <c r="C434" s="14">
        <v>62.081290000000003</v>
      </c>
      <c r="D434" s="14">
        <v>8.2990600000000008</v>
      </c>
      <c r="E434" s="15">
        <f t="shared" si="6"/>
        <v>8.2844536544</v>
      </c>
      <c r="F434" s="14">
        <v>33.67</v>
      </c>
      <c r="G434" s="14">
        <v>4.1794099999999998</v>
      </c>
      <c r="H434" s="16">
        <v>994.44659999999999</v>
      </c>
    </row>
    <row r="435" spans="1:8" x14ac:dyDescent="0.3">
      <c r="A435" s="13">
        <v>92.7</v>
      </c>
      <c r="B435" s="14">
        <v>0.99822999999999995</v>
      </c>
      <c r="C435" s="14">
        <v>62.08014</v>
      </c>
      <c r="D435" s="14">
        <v>8.2989099999999993</v>
      </c>
      <c r="E435" s="15">
        <f t="shared" si="6"/>
        <v>8.2842209292999982</v>
      </c>
      <c r="F435" s="14">
        <v>33.72</v>
      </c>
      <c r="G435" s="14">
        <v>4.1794000000000002</v>
      </c>
      <c r="H435" s="16">
        <v>994.42819999999995</v>
      </c>
    </row>
    <row r="436" spans="1:8" x14ac:dyDescent="0.3">
      <c r="A436" s="13">
        <v>92.8</v>
      </c>
      <c r="B436" s="14">
        <v>0.99822999999999995</v>
      </c>
      <c r="C436" s="14">
        <v>62.078980000000001</v>
      </c>
      <c r="D436" s="14">
        <v>8.2987500000000001</v>
      </c>
      <c r="E436" s="15">
        <f t="shared" si="6"/>
        <v>8.2840612124999993</v>
      </c>
      <c r="F436" s="14">
        <v>33.78</v>
      </c>
      <c r="G436" s="14">
        <v>4.1793899999999997</v>
      </c>
      <c r="H436" s="16">
        <v>994.40970000000004</v>
      </c>
    </row>
    <row r="437" spans="1:8" x14ac:dyDescent="0.3">
      <c r="A437" s="13">
        <v>92.9</v>
      </c>
      <c r="B437" s="14">
        <v>0.99822999999999995</v>
      </c>
      <c r="C437" s="14">
        <v>62.077820000000003</v>
      </c>
      <c r="D437" s="14">
        <v>8.2986000000000004</v>
      </c>
      <c r="E437" s="15">
        <f t="shared" si="6"/>
        <v>8.2839114780000003</v>
      </c>
      <c r="F437" s="14">
        <v>33.83</v>
      </c>
      <c r="G437" s="14">
        <v>4.1793800000000001</v>
      </c>
      <c r="H437" s="16">
        <v>994.39110000000005</v>
      </c>
    </row>
    <row r="438" spans="1:8" x14ac:dyDescent="0.3">
      <c r="A438" s="9">
        <v>93</v>
      </c>
      <c r="B438" s="10">
        <v>0.99822999999999995</v>
      </c>
      <c r="C438" s="10">
        <v>62.07667</v>
      </c>
      <c r="D438" s="10">
        <v>8.2984399999999994</v>
      </c>
      <c r="E438" s="17">
        <f t="shared" si="6"/>
        <v>8.2837517611999996</v>
      </c>
      <c r="F438" s="10">
        <v>33.89</v>
      </c>
      <c r="G438" s="10">
        <v>4.1793699999999996</v>
      </c>
      <c r="H438" s="12">
        <v>994.37260000000003</v>
      </c>
    </row>
    <row r="439" spans="1:8" x14ac:dyDescent="0.3">
      <c r="A439" s="13">
        <v>93.1</v>
      </c>
      <c r="B439" s="14">
        <v>0.99822</v>
      </c>
      <c r="C439" s="14">
        <v>62.075510000000001</v>
      </c>
      <c r="D439" s="14">
        <v>8.2982899999999997</v>
      </c>
      <c r="E439" s="15">
        <f t="shared" si="6"/>
        <v>8.2835190438000001</v>
      </c>
      <c r="F439" s="14">
        <v>33.94</v>
      </c>
      <c r="G439" s="14">
        <v>4.17936</v>
      </c>
      <c r="H439" s="16">
        <v>994.35400000000004</v>
      </c>
    </row>
    <row r="440" spans="1:8" x14ac:dyDescent="0.3">
      <c r="A440" s="13">
        <v>93.2</v>
      </c>
      <c r="B440" s="14">
        <v>0.99822</v>
      </c>
      <c r="C440" s="14">
        <v>62.074350000000003</v>
      </c>
      <c r="D440" s="14">
        <v>8.2981300000000005</v>
      </c>
      <c r="E440" s="15">
        <f t="shared" si="6"/>
        <v>8.2833593285999996</v>
      </c>
      <c r="F440" s="14">
        <v>34</v>
      </c>
      <c r="G440" s="14">
        <v>4.1793500000000003</v>
      </c>
      <c r="H440" s="16">
        <v>994.33540000000005</v>
      </c>
    </row>
    <row r="441" spans="1:8" x14ac:dyDescent="0.3">
      <c r="A441" s="13">
        <v>93.3</v>
      </c>
      <c r="B441" s="14">
        <v>0.99822</v>
      </c>
      <c r="C441" s="14">
        <v>62.073180000000001</v>
      </c>
      <c r="D441" s="14">
        <v>8.2979800000000008</v>
      </c>
      <c r="E441" s="15">
        <f t="shared" si="6"/>
        <v>8.2832095956000007</v>
      </c>
      <c r="F441" s="14">
        <v>34.06</v>
      </c>
      <c r="G441" s="14">
        <v>4.1793399999999998</v>
      </c>
      <c r="H441" s="16">
        <v>994.31679999999994</v>
      </c>
    </row>
    <row r="442" spans="1:8" x14ac:dyDescent="0.3">
      <c r="A442" s="13">
        <v>93.4</v>
      </c>
      <c r="B442" s="14">
        <v>0.99822</v>
      </c>
      <c r="C442" s="14">
        <v>62.072020000000002</v>
      </c>
      <c r="D442" s="14">
        <v>8.2978199999999998</v>
      </c>
      <c r="E442" s="15">
        <f t="shared" si="6"/>
        <v>8.2830498804000001</v>
      </c>
      <c r="F442" s="14">
        <v>34.11</v>
      </c>
      <c r="G442" s="14">
        <v>4.1793300000000002</v>
      </c>
      <c r="H442" s="16">
        <v>994.29819999999995</v>
      </c>
    </row>
    <row r="443" spans="1:8" x14ac:dyDescent="0.3">
      <c r="A443" s="13">
        <v>93.5</v>
      </c>
      <c r="B443" s="14">
        <v>0.99821000000000004</v>
      </c>
      <c r="C443" s="14">
        <v>62.07085</v>
      </c>
      <c r="D443" s="14">
        <v>8.2976700000000001</v>
      </c>
      <c r="E443" s="15">
        <f t="shared" si="6"/>
        <v>8.2828171706999996</v>
      </c>
      <c r="F443" s="14">
        <v>34.17</v>
      </c>
      <c r="G443" s="14">
        <v>4.1793300000000002</v>
      </c>
      <c r="H443" s="16">
        <v>994.27949999999998</v>
      </c>
    </row>
    <row r="444" spans="1:8" x14ac:dyDescent="0.3">
      <c r="A444" s="13">
        <v>93.6</v>
      </c>
      <c r="B444" s="14">
        <v>0.99821000000000004</v>
      </c>
      <c r="C444" s="14">
        <v>62.069690000000001</v>
      </c>
      <c r="D444" s="14">
        <v>8.2975100000000008</v>
      </c>
      <c r="E444" s="15">
        <f t="shared" si="6"/>
        <v>8.2826574571000009</v>
      </c>
      <c r="F444" s="14">
        <v>34.22</v>
      </c>
      <c r="G444" s="14">
        <v>4.1793199999999997</v>
      </c>
      <c r="H444" s="16">
        <v>994.26080000000002</v>
      </c>
    </row>
    <row r="445" spans="1:8" x14ac:dyDescent="0.3">
      <c r="A445" s="13">
        <v>93.7</v>
      </c>
      <c r="B445" s="14">
        <v>0.99821000000000004</v>
      </c>
      <c r="C445" s="14">
        <v>62.068519999999999</v>
      </c>
      <c r="D445" s="14">
        <v>8.2973499999999998</v>
      </c>
      <c r="E445" s="15">
        <f t="shared" si="6"/>
        <v>8.2824977435000005</v>
      </c>
      <c r="F445" s="14">
        <v>34.28</v>
      </c>
      <c r="G445" s="14">
        <v>4.1793100000000001</v>
      </c>
      <c r="H445" s="16">
        <v>994.24210000000005</v>
      </c>
    </row>
    <row r="446" spans="1:8" x14ac:dyDescent="0.3">
      <c r="A446" s="13">
        <v>93.8</v>
      </c>
      <c r="B446" s="14">
        <v>0.99821000000000004</v>
      </c>
      <c r="C446" s="14">
        <v>62.067349999999998</v>
      </c>
      <c r="D446" s="14">
        <v>8.2972000000000001</v>
      </c>
      <c r="E446" s="15">
        <f t="shared" si="6"/>
        <v>8.2823480119999999</v>
      </c>
      <c r="F446" s="14">
        <v>34.33</v>
      </c>
      <c r="G446" s="14">
        <v>4.1792999999999996</v>
      </c>
      <c r="H446" s="16">
        <v>994.22329999999999</v>
      </c>
    </row>
    <row r="447" spans="1:8" x14ac:dyDescent="0.3">
      <c r="A447" s="13">
        <v>93.9</v>
      </c>
      <c r="B447" s="14">
        <v>0.99821000000000004</v>
      </c>
      <c r="C447" s="14">
        <v>62.06617</v>
      </c>
      <c r="D447" s="14">
        <v>8.2970400000000009</v>
      </c>
      <c r="E447" s="15">
        <f t="shared" si="6"/>
        <v>8.2821882984000013</v>
      </c>
      <c r="F447" s="14">
        <v>34.39</v>
      </c>
      <c r="G447" s="14">
        <v>4.1792899999999999</v>
      </c>
      <c r="H447" s="16">
        <v>994.20450000000005</v>
      </c>
    </row>
    <row r="448" spans="1:8" x14ac:dyDescent="0.3">
      <c r="A448" s="9">
        <v>94</v>
      </c>
      <c r="B448" s="10">
        <v>0.99819999999999998</v>
      </c>
      <c r="C448" s="10">
        <v>62.064999999999998</v>
      </c>
      <c r="D448" s="10">
        <v>8.2968799999999998</v>
      </c>
      <c r="E448" s="17">
        <f t="shared" si="6"/>
        <v>8.2819456159999998</v>
      </c>
      <c r="F448" s="10">
        <v>34.44</v>
      </c>
      <c r="G448" s="10">
        <v>4.1792800000000003</v>
      </c>
      <c r="H448" s="12">
        <v>994.1857</v>
      </c>
    </row>
    <row r="449" spans="1:8" x14ac:dyDescent="0.3">
      <c r="A449" s="13">
        <v>94.1</v>
      </c>
      <c r="B449" s="14">
        <v>0.99819999999999998</v>
      </c>
      <c r="C449" s="14">
        <v>62.063830000000003</v>
      </c>
      <c r="D449" s="14">
        <v>8.2967300000000002</v>
      </c>
      <c r="E449" s="15">
        <f t="shared" si="6"/>
        <v>8.2817958859999994</v>
      </c>
      <c r="F449" s="14">
        <v>34.5</v>
      </c>
      <c r="G449" s="14">
        <v>4.1792699999999998</v>
      </c>
      <c r="H449" s="16">
        <v>994.16690000000006</v>
      </c>
    </row>
    <row r="450" spans="1:8" x14ac:dyDescent="0.3">
      <c r="A450" s="13">
        <v>94.2</v>
      </c>
      <c r="B450" s="14">
        <v>0.99819999999999998</v>
      </c>
      <c r="C450" s="14">
        <v>62.062649999999998</v>
      </c>
      <c r="D450" s="14">
        <v>8.2965699999999991</v>
      </c>
      <c r="E450" s="15">
        <f t="shared" si="6"/>
        <v>8.2816361739999991</v>
      </c>
      <c r="F450" s="14">
        <v>34.56</v>
      </c>
      <c r="G450" s="14">
        <v>4.1792600000000002</v>
      </c>
      <c r="H450" s="16">
        <v>994.1481</v>
      </c>
    </row>
    <row r="451" spans="1:8" x14ac:dyDescent="0.3">
      <c r="A451" s="13">
        <v>94.3</v>
      </c>
      <c r="B451" s="14">
        <v>0.99819999999999998</v>
      </c>
      <c r="C451" s="14">
        <v>62.06147</v>
      </c>
      <c r="D451" s="14">
        <v>8.2964099999999998</v>
      </c>
      <c r="E451" s="15">
        <f t="shared" si="6"/>
        <v>8.2814764619999988</v>
      </c>
      <c r="F451" s="14">
        <v>34.61</v>
      </c>
      <c r="G451" s="14">
        <v>4.1792499999999997</v>
      </c>
      <c r="H451" s="16">
        <v>994.12919999999997</v>
      </c>
    </row>
    <row r="452" spans="1:8" x14ac:dyDescent="0.3">
      <c r="A452" s="13">
        <v>94.4</v>
      </c>
      <c r="B452" s="14">
        <v>0.99819999999999998</v>
      </c>
      <c r="C452" s="14">
        <v>62.060290000000002</v>
      </c>
      <c r="D452" s="14">
        <v>8.2962500000000006</v>
      </c>
      <c r="E452" s="15">
        <f t="shared" si="6"/>
        <v>8.2813167500000002</v>
      </c>
      <c r="F452" s="14">
        <v>34.67</v>
      </c>
      <c r="G452" s="14">
        <v>4.1792400000000001</v>
      </c>
      <c r="H452" s="16">
        <v>994.11030000000005</v>
      </c>
    </row>
    <row r="453" spans="1:8" x14ac:dyDescent="0.3">
      <c r="A453" s="13">
        <v>94.5</v>
      </c>
      <c r="B453" s="14">
        <v>0.99819000000000002</v>
      </c>
      <c r="C453" s="14">
        <v>62.059109999999997</v>
      </c>
      <c r="D453" s="14">
        <v>8.2960999999999991</v>
      </c>
      <c r="E453" s="15">
        <f t="shared" si="6"/>
        <v>8.2810840589999994</v>
      </c>
      <c r="F453" s="14">
        <v>34.72</v>
      </c>
      <c r="G453" s="14">
        <v>4.1792400000000001</v>
      </c>
      <c r="H453" s="16">
        <v>994.09140000000002</v>
      </c>
    </row>
    <row r="454" spans="1:8" x14ac:dyDescent="0.3">
      <c r="A454" s="13">
        <v>94.6</v>
      </c>
      <c r="B454" s="14">
        <v>0.99819000000000002</v>
      </c>
      <c r="C454" s="14">
        <v>62.057929999999999</v>
      </c>
      <c r="D454" s="14">
        <v>8.2959399999999999</v>
      </c>
      <c r="E454" s="15">
        <f t="shared" si="6"/>
        <v>8.2809243485999993</v>
      </c>
      <c r="F454" s="14">
        <v>34.78</v>
      </c>
      <c r="G454" s="14">
        <v>4.1792299999999996</v>
      </c>
      <c r="H454" s="16">
        <v>994.07240000000002</v>
      </c>
    </row>
    <row r="455" spans="1:8" x14ac:dyDescent="0.3">
      <c r="A455" s="13">
        <v>94.7</v>
      </c>
      <c r="B455" s="14">
        <v>0.99819000000000002</v>
      </c>
      <c r="C455" s="14">
        <v>62.056739999999998</v>
      </c>
      <c r="D455" s="14">
        <v>8.2957800000000006</v>
      </c>
      <c r="E455" s="15">
        <f t="shared" si="6"/>
        <v>8.2807646382000009</v>
      </c>
      <c r="F455" s="14">
        <v>34.83</v>
      </c>
      <c r="G455" s="14">
        <v>4.1792199999999999</v>
      </c>
      <c r="H455" s="16">
        <v>994.05340000000001</v>
      </c>
    </row>
    <row r="456" spans="1:8" x14ac:dyDescent="0.3">
      <c r="A456" s="13">
        <v>94.8</v>
      </c>
      <c r="B456" s="14">
        <v>0.99819000000000002</v>
      </c>
      <c r="C456" s="14">
        <v>62.05556</v>
      </c>
      <c r="D456" s="14">
        <v>8.2956199999999995</v>
      </c>
      <c r="E456" s="15">
        <f t="shared" si="6"/>
        <v>8.2806049277999989</v>
      </c>
      <c r="F456" s="14">
        <v>34.89</v>
      </c>
      <c r="G456" s="14">
        <v>4.1792100000000003</v>
      </c>
      <c r="H456" s="16">
        <v>994.03440000000001</v>
      </c>
    </row>
    <row r="457" spans="1:8" x14ac:dyDescent="0.3">
      <c r="A457" s="13">
        <v>94.9</v>
      </c>
      <c r="B457" s="14">
        <v>0.99819000000000002</v>
      </c>
      <c r="C457" s="14">
        <v>62.054369999999999</v>
      </c>
      <c r="D457" s="14">
        <v>8.2954600000000003</v>
      </c>
      <c r="E457" s="15">
        <f t="shared" si="6"/>
        <v>8.2804452174000005</v>
      </c>
      <c r="F457" s="14">
        <v>34.94</v>
      </c>
      <c r="G457" s="14">
        <v>4.1791999999999998</v>
      </c>
      <c r="H457" s="16">
        <v>994.0154</v>
      </c>
    </row>
    <row r="458" spans="1:8" x14ac:dyDescent="0.3">
      <c r="A458" s="9">
        <v>95</v>
      </c>
      <c r="B458" s="10">
        <v>0.99817999999999996</v>
      </c>
      <c r="C458" s="10">
        <v>62.053179999999998</v>
      </c>
      <c r="D458" s="10">
        <v>8.2952999999999992</v>
      </c>
      <c r="E458" s="17">
        <f t="shared" ref="E458:E521" si="7">B458*D458</f>
        <v>8.2802025539999988</v>
      </c>
      <c r="F458" s="10">
        <v>35</v>
      </c>
      <c r="G458" s="10">
        <v>4.1791900000000002</v>
      </c>
      <c r="H458" s="12">
        <v>993.99639999999999</v>
      </c>
    </row>
    <row r="459" spans="1:8" x14ac:dyDescent="0.3">
      <c r="A459" s="13">
        <v>95.1</v>
      </c>
      <c r="B459" s="14">
        <v>0.99817999999999996</v>
      </c>
      <c r="C459" s="14">
        <v>62.051990000000004</v>
      </c>
      <c r="D459" s="14">
        <v>8.29514</v>
      </c>
      <c r="E459" s="15">
        <f t="shared" si="7"/>
        <v>8.2800428451999988</v>
      </c>
      <c r="F459" s="14">
        <v>35.06</v>
      </c>
      <c r="G459" s="14">
        <v>4.1791900000000002</v>
      </c>
      <c r="H459" s="16">
        <v>993.97730000000001</v>
      </c>
    </row>
    <row r="460" spans="1:8" x14ac:dyDescent="0.3">
      <c r="A460" s="13">
        <v>95.2</v>
      </c>
      <c r="B460" s="14">
        <v>0.99817999999999996</v>
      </c>
      <c r="C460" s="14">
        <v>62.050800000000002</v>
      </c>
      <c r="D460" s="14">
        <v>8.2949900000000003</v>
      </c>
      <c r="E460" s="15">
        <f t="shared" si="7"/>
        <v>8.2798931182000004</v>
      </c>
      <c r="F460" s="14">
        <v>35.11</v>
      </c>
      <c r="G460" s="14">
        <v>4.1791799999999997</v>
      </c>
      <c r="H460" s="16">
        <v>993.95820000000003</v>
      </c>
    </row>
    <row r="461" spans="1:8" x14ac:dyDescent="0.3">
      <c r="A461" s="13">
        <v>95.3</v>
      </c>
      <c r="B461" s="14">
        <v>0.99817999999999996</v>
      </c>
      <c r="C461" s="14">
        <v>62.049599999999998</v>
      </c>
      <c r="D461" s="14">
        <v>8.2948299999999993</v>
      </c>
      <c r="E461" s="15">
        <f t="shared" si="7"/>
        <v>8.2797334093999986</v>
      </c>
      <c r="F461" s="14">
        <v>35.17</v>
      </c>
      <c r="G461" s="14">
        <v>4.1791700000000001</v>
      </c>
      <c r="H461" s="16">
        <v>993.93910000000005</v>
      </c>
    </row>
    <row r="462" spans="1:8" x14ac:dyDescent="0.3">
      <c r="A462" s="13">
        <v>95.4</v>
      </c>
      <c r="B462" s="14">
        <v>0.99817999999999996</v>
      </c>
      <c r="C462" s="14">
        <v>62.048409999999997</v>
      </c>
      <c r="D462" s="14">
        <v>8.29467</v>
      </c>
      <c r="E462" s="15">
        <f t="shared" si="7"/>
        <v>8.2795737006000003</v>
      </c>
      <c r="F462" s="14">
        <v>35.22</v>
      </c>
      <c r="G462" s="14">
        <v>4.1791600000000004</v>
      </c>
      <c r="H462" s="16">
        <v>993.91989999999998</v>
      </c>
    </row>
    <row r="463" spans="1:8" x14ac:dyDescent="0.3">
      <c r="A463" s="13">
        <v>95.5</v>
      </c>
      <c r="B463" s="14">
        <v>0.99817</v>
      </c>
      <c r="C463" s="14">
        <v>62.04721</v>
      </c>
      <c r="D463" s="14">
        <v>8.2945100000000007</v>
      </c>
      <c r="E463" s="15">
        <f t="shared" si="7"/>
        <v>8.2793310467000012</v>
      </c>
      <c r="F463" s="14">
        <v>35.28</v>
      </c>
      <c r="G463" s="14">
        <v>4.1791499999999999</v>
      </c>
      <c r="H463" s="16">
        <v>993.9008</v>
      </c>
    </row>
    <row r="464" spans="1:8" x14ac:dyDescent="0.3">
      <c r="A464" s="13">
        <v>95.6</v>
      </c>
      <c r="B464" s="14">
        <v>0.99817</v>
      </c>
      <c r="C464" s="14">
        <v>62.046010000000003</v>
      </c>
      <c r="D464" s="14">
        <v>8.2943499999999997</v>
      </c>
      <c r="E464" s="15">
        <f t="shared" si="7"/>
        <v>8.2791713394999995</v>
      </c>
      <c r="F464" s="14">
        <v>35.33</v>
      </c>
      <c r="G464" s="14">
        <v>4.1791499999999999</v>
      </c>
      <c r="H464" s="16">
        <v>993.88160000000005</v>
      </c>
    </row>
    <row r="465" spans="1:8" x14ac:dyDescent="0.3">
      <c r="A465" s="13">
        <v>95.7</v>
      </c>
      <c r="B465" s="14">
        <v>0.99817</v>
      </c>
      <c r="C465" s="14">
        <v>62.044809999999998</v>
      </c>
      <c r="D465" s="14">
        <v>8.2941900000000004</v>
      </c>
      <c r="E465" s="15">
        <f t="shared" si="7"/>
        <v>8.2790116322999996</v>
      </c>
      <c r="F465" s="14">
        <v>35.39</v>
      </c>
      <c r="G465" s="14">
        <v>4.1791400000000003</v>
      </c>
      <c r="H465" s="16">
        <v>993.8623</v>
      </c>
    </row>
    <row r="466" spans="1:8" x14ac:dyDescent="0.3">
      <c r="A466" s="13">
        <v>95.8</v>
      </c>
      <c r="B466" s="14">
        <v>0.99817</v>
      </c>
      <c r="C466" s="14">
        <v>62.043610000000001</v>
      </c>
      <c r="D466" s="14">
        <v>8.2940199999999997</v>
      </c>
      <c r="E466" s="15">
        <f t="shared" si="7"/>
        <v>8.2788419433999998</v>
      </c>
      <c r="F466" s="14">
        <v>35.44</v>
      </c>
      <c r="G466" s="14">
        <v>4.1791299999999998</v>
      </c>
      <c r="H466" s="16">
        <v>993.84310000000005</v>
      </c>
    </row>
    <row r="467" spans="1:8" x14ac:dyDescent="0.3">
      <c r="A467" s="13">
        <v>95.9</v>
      </c>
      <c r="B467" s="14">
        <v>0.99817</v>
      </c>
      <c r="C467" s="14">
        <v>62.042409999999997</v>
      </c>
      <c r="D467" s="14">
        <v>8.2938600000000005</v>
      </c>
      <c r="E467" s="15">
        <f t="shared" si="7"/>
        <v>8.2786822361999999</v>
      </c>
      <c r="F467" s="14">
        <v>35.5</v>
      </c>
      <c r="G467" s="14">
        <v>4.1791200000000002</v>
      </c>
      <c r="H467" s="16">
        <v>993.82380000000001</v>
      </c>
    </row>
    <row r="468" spans="1:8" x14ac:dyDescent="0.3">
      <c r="A468" s="9">
        <v>96</v>
      </c>
      <c r="B468" s="10">
        <v>0.99816000000000005</v>
      </c>
      <c r="C468" s="10">
        <v>62.041200000000003</v>
      </c>
      <c r="D468" s="10">
        <v>8.2936999999999994</v>
      </c>
      <c r="E468" s="17">
        <f t="shared" si="7"/>
        <v>8.2784395919999998</v>
      </c>
      <c r="F468" s="10">
        <v>35.56</v>
      </c>
      <c r="G468" s="10">
        <v>4.1791200000000002</v>
      </c>
      <c r="H468" s="12">
        <v>993.80449999999996</v>
      </c>
    </row>
    <row r="469" spans="1:8" x14ac:dyDescent="0.3">
      <c r="A469" s="13">
        <v>96.1</v>
      </c>
      <c r="B469" s="14">
        <v>0.99816000000000005</v>
      </c>
      <c r="C469" s="14">
        <v>62.04</v>
      </c>
      <c r="D469" s="14">
        <v>8.2935400000000001</v>
      </c>
      <c r="E469" s="15">
        <f t="shared" si="7"/>
        <v>8.2782798864</v>
      </c>
      <c r="F469" s="14">
        <v>35.61</v>
      </c>
      <c r="G469" s="14">
        <v>4.1791099999999997</v>
      </c>
      <c r="H469" s="16">
        <v>993.78520000000003</v>
      </c>
    </row>
    <row r="470" spans="1:8" x14ac:dyDescent="0.3">
      <c r="A470" s="13">
        <v>96.2</v>
      </c>
      <c r="B470" s="14">
        <v>0.99816000000000005</v>
      </c>
      <c r="C470" s="14">
        <v>62.038789999999999</v>
      </c>
      <c r="D470" s="14">
        <v>8.2933800000000009</v>
      </c>
      <c r="E470" s="15">
        <f t="shared" si="7"/>
        <v>8.278120180800002</v>
      </c>
      <c r="F470" s="14">
        <v>35.67</v>
      </c>
      <c r="G470" s="14">
        <v>4.1791</v>
      </c>
      <c r="H470" s="16">
        <v>993.76589999999999</v>
      </c>
    </row>
    <row r="471" spans="1:8" x14ac:dyDescent="0.3">
      <c r="A471" s="13">
        <v>96.3</v>
      </c>
      <c r="B471" s="14">
        <v>0.99816000000000005</v>
      </c>
      <c r="C471" s="14">
        <v>62.037579999999998</v>
      </c>
      <c r="D471" s="14">
        <v>8.2932199999999998</v>
      </c>
      <c r="E471" s="15">
        <f t="shared" si="7"/>
        <v>8.2779604752000004</v>
      </c>
      <c r="F471" s="14">
        <v>35.72</v>
      </c>
      <c r="G471" s="14">
        <v>4.1790900000000004</v>
      </c>
      <c r="H471" s="16">
        <v>993.74649999999997</v>
      </c>
    </row>
    <row r="472" spans="1:8" x14ac:dyDescent="0.3">
      <c r="A472" s="13">
        <v>96.4</v>
      </c>
      <c r="B472" s="14">
        <v>0.99816000000000005</v>
      </c>
      <c r="C472" s="14">
        <v>62.036369999999998</v>
      </c>
      <c r="D472" s="14">
        <v>8.2930600000000005</v>
      </c>
      <c r="E472" s="15">
        <f t="shared" si="7"/>
        <v>8.2778007696000007</v>
      </c>
      <c r="F472" s="14">
        <v>35.78</v>
      </c>
      <c r="G472" s="14">
        <v>4.1790900000000004</v>
      </c>
      <c r="H472" s="16">
        <v>993.72709999999995</v>
      </c>
    </row>
    <row r="473" spans="1:8" x14ac:dyDescent="0.3">
      <c r="A473" s="13">
        <v>96.5</v>
      </c>
      <c r="B473" s="14">
        <v>0.99816000000000005</v>
      </c>
      <c r="C473" s="14">
        <v>62.035159999999998</v>
      </c>
      <c r="D473" s="14">
        <v>8.2928899999999999</v>
      </c>
      <c r="E473" s="15">
        <f t="shared" si="7"/>
        <v>8.277631082400001</v>
      </c>
      <c r="F473" s="14">
        <v>35.83</v>
      </c>
      <c r="G473" s="14">
        <v>4.1790799999999999</v>
      </c>
      <c r="H473" s="16">
        <v>993.70770000000005</v>
      </c>
    </row>
    <row r="474" spans="1:8" x14ac:dyDescent="0.3">
      <c r="A474" s="13">
        <v>96.6</v>
      </c>
      <c r="B474" s="14">
        <v>0.99814999999999998</v>
      </c>
      <c r="C474" s="14">
        <v>62.033940000000001</v>
      </c>
      <c r="D474" s="14">
        <v>8.2927300000000006</v>
      </c>
      <c r="E474" s="15">
        <f t="shared" si="7"/>
        <v>8.2773884495000001</v>
      </c>
      <c r="F474" s="14">
        <v>35.89</v>
      </c>
      <c r="G474" s="14">
        <v>4.1790700000000003</v>
      </c>
      <c r="H474" s="16">
        <v>993.68830000000003</v>
      </c>
    </row>
    <row r="475" spans="1:8" x14ac:dyDescent="0.3">
      <c r="A475" s="13">
        <v>96.7</v>
      </c>
      <c r="B475" s="14">
        <v>0.99814999999999998</v>
      </c>
      <c r="C475" s="14">
        <v>62.032730000000001</v>
      </c>
      <c r="D475" s="14">
        <v>8.2925699999999996</v>
      </c>
      <c r="E475" s="15">
        <f t="shared" si="7"/>
        <v>8.2772287454999987</v>
      </c>
      <c r="F475" s="14">
        <v>35.94</v>
      </c>
      <c r="G475" s="14">
        <v>4.1790700000000003</v>
      </c>
      <c r="H475" s="16">
        <v>993.66880000000003</v>
      </c>
    </row>
    <row r="476" spans="1:8" x14ac:dyDescent="0.3">
      <c r="A476" s="13">
        <v>96.8</v>
      </c>
      <c r="B476" s="14">
        <v>0.99814999999999998</v>
      </c>
      <c r="C476" s="14">
        <v>62.031509999999997</v>
      </c>
      <c r="D476" s="14">
        <v>8.2924100000000003</v>
      </c>
      <c r="E476" s="15">
        <f t="shared" si="7"/>
        <v>8.2770690415000008</v>
      </c>
      <c r="F476" s="14">
        <v>36</v>
      </c>
      <c r="G476" s="14">
        <v>4.1790599999999998</v>
      </c>
      <c r="H476" s="16">
        <v>993.64930000000004</v>
      </c>
    </row>
    <row r="477" spans="1:8" x14ac:dyDescent="0.3">
      <c r="A477" s="13">
        <v>96.9</v>
      </c>
      <c r="B477" s="14">
        <v>0.99814999999999998</v>
      </c>
      <c r="C477" s="14">
        <v>62.030290000000001</v>
      </c>
      <c r="D477" s="14">
        <v>8.2922399999999996</v>
      </c>
      <c r="E477" s="15">
        <f t="shared" si="7"/>
        <v>8.2768993559999995</v>
      </c>
      <c r="F477" s="14">
        <v>36.06</v>
      </c>
      <c r="G477" s="14">
        <v>4.1790500000000002</v>
      </c>
      <c r="H477" s="16">
        <v>993.62980000000005</v>
      </c>
    </row>
    <row r="478" spans="1:8" x14ac:dyDescent="0.3">
      <c r="A478" s="9">
        <v>97</v>
      </c>
      <c r="B478" s="10">
        <v>0.99814999999999998</v>
      </c>
      <c r="C478" s="10">
        <v>62.029069999999997</v>
      </c>
      <c r="D478" s="10">
        <v>8.2920800000000003</v>
      </c>
      <c r="E478" s="17">
        <f t="shared" si="7"/>
        <v>8.2767396519999998</v>
      </c>
      <c r="F478" s="10">
        <v>36.11</v>
      </c>
      <c r="G478" s="10">
        <v>4.1790500000000002</v>
      </c>
      <c r="H478" s="12">
        <v>993.61019999999996</v>
      </c>
    </row>
    <row r="479" spans="1:8" x14ac:dyDescent="0.3">
      <c r="A479" s="13">
        <v>97.1</v>
      </c>
      <c r="B479" s="14">
        <v>0.99814999999999998</v>
      </c>
      <c r="C479" s="14">
        <v>62.027850000000001</v>
      </c>
      <c r="D479" s="14">
        <v>8.2919199999999993</v>
      </c>
      <c r="E479" s="15">
        <f t="shared" si="7"/>
        <v>8.2765799479999984</v>
      </c>
      <c r="F479" s="14">
        <v>36.17</v>
      </c>
      <c r="G479" s="14">
        <v>4.1790399999999996</v>
      </c>
      <c r="H479" s="16">
        <v>993.59069999999997</v>
      </c>
    </row>
    <row r="480" spans="1:8" x14ac:dyDescent="0.3">
      <c r="A480" s="13">
        <v>97.2</v>
      </c>
      <c r="B480" s="14">
        <v>0.99814999999999998</v>
      </c>
      <c r="C480" s="14">
        <v>62.026629999999997</v>
      </c>
      <c r="D480" s="14">
        <v>8.2917500000000004</v>
      </c>
      <c r="E480" s="15">
        <f t="shared" si="7"/>
        <v>8.2764102625000007</v>
      </c>
      <c r="F480" s="14">
        <v>36.22</v>
      </c>
      <c r="G480" s="14">
        <v>4.17903</v>
      </c>
      <c r="H480" s="16">
        <v>993.5711</v>
      </c>
    </row>
    <row r="481" spans="1:8" x14ac:dyDescent="0.3">
      <c r="A481" s="13">
        <v>97.3</v>
      </c>
      <c r="B481" s="14">
        <v>0.99814000000000003</v>
      </c>
      <c r="C481" s="14">
        <v>62.025410000000001</v>
      </c>
      <c r="D481" s="14">
        <v>8.2915899999999993</v>
      </c>
      <c r="E481" s="15">
        <f t="shared" si="7"/>
        <v>8.276167642599999</v>
      </c>
      <c r="F481" s="14">
        <v>36.28</v>
      </c>
      <c r="G481" s="14">
        <v>4.17903</v>
      </c>
      <c r="H481" s="16">
        <v>993.55150000000003</v>
      </c>
    </row>
    <row r="482" spans="1:8" x14ac:dyDescent="0.3">
      <c r="A482" s="13">
        <v>97.4</v>
      </c>
      <c r="B482" s="14">
        <v>0.99814000000000003</v>
      </c>
      <c r="C482" s="14">
        <v>62.024180000000001</v>
      </c>
      <c r="D482" s="14">
        <v>8.2914300000000001</v>
      </c>
      <c r="E482" s="15">
        <f t="shared" si="7"/>
        <v>8.2760079401999995</v>
      </c>
      <c r="F482" s="14">
        <v>36.33</v>
      </c>
      <c r="G482" s="14">
        <v>4.1790200000000004</v>
      </c>
      <c r="H482" s="16">
        <v>993.53179999999998</v>
      </c>
    </row>
    <row r="483" spans="1:8" x14ac:dyDescent="0.3">
      <c r="A483" s="13">
        <v>97.5</v>
      </c>
      <c r="B483" s="14">
        <v>0.99814000000000003</v>
      </c>
      <c r="C483" s="14">
        <v>62.022950000000002</v>
      </c>
      <c r="D483" s="14">
        <v>8.2912599999999994</v>
      </c>
      <c r="E483" s="15">
        <f t="shared" si="7"/>
        <v>8.2758382564000001</v>
      </c>
      <c r="F483" s="14">
        <v>36.39</v>
      </c>
      <c r="G483" s="14">
        <v>4.1790200000000004</v>
      </c>
      <c r="H483" s="16">
        <v>993.51220000000001</v>
      </c>
    </row>
    <row r="484" spans="1:8" x14ac:dyDescent="0.3">
      <c r="A484" s="13">
        <v>97.6</v>
      </c>
      <c r="B484" s="14">
        <v>0.99814000000000003</v>
      </c>
      <c r="C484" s="14">
        <v>62.021720000000002</v>
      </c>
      <c r="D484" s="14">
        <v>8.2911000000000001</v>
      </c>
      <c r="E484" s="15">
        <f t="shared" si="7"/>
        <v>8.2756785540000006</v>
      </c>
      <c r="F484" s="14">
        <v>36.44</v>
      </c>
      <c r="G484" s="14">
        <v>4.1790099999999999</v>
      </c>
      <c r="H484" s="16">
        <v>993.49249999999995</v>
      </c>
    </row>
    <row r="485" spans="1:8" x14ac:dyDescent="0.3">
      <c r="A485" s="13">
        <v>97.7</v>
      </c>
      <c r="B485" s="14">
        <v>0.99814000000000003</v>
      </c>
      <c r="C485" s="14">
        <v>62.020490000000002</v>
      </c>
      <c r="D485" s="14">
        <v>8.2909299999999995</v>
      </c>
      <c r="E485" s="15">
        <f t="shared" si="7"/>
        <v>8.2755088701999995</v>
      </c>
      <c r="F485" s="14">
        <v>36.5</v>
      </c>
      <c r="G485" s="14">
        <v>4.1790000000000003</v>
      </c>
      <c r="H485" s="16">
        <v>993.47280000000001</v>
      </c>
    </row>
    <row r="486" spans="1:8" x14ac:dyDescent="0.3">
      <c r="A486" s="13">
        <v>97.8</v>
      </c>
      <c r="B486" s="14">
        <v>0.99814000000000003</v>
      </c>
      <c r="C486" s="14">
        <v>62.019260000000003</v>
      </c>
      <c r="D486" s="14">
        <v>8.2907700000000002</v>
      </c>
      <c r="E486" s="15">
        <f t="shared" si="7"/>
        <v>8.2753491678</v>
      </c>
      <c r="F486" s="14">
        <v>36.56</v>
      </c>
      <c r="G486" s="14">
        <v>4.1790000000000003</v>
      </c>
      <c r="H486" s="16">
        <v>993.45309999999995</v>
      </c>
    </row>
    <row r="487" spans="1:8" x14ac:dyDescent="0.3">
      <c r="A487" s="13">
        <v>97.9</v>
      </c>
      <c r="B487" s="14">
        <v>0.99812999999999996</v>
      </c>
      <c r="C487" s="14">
        <v>62.018030000000003</v>
      </c>
      <c r="D487" s="14">
        <v>8.2905999999999995</v>
      </c>
      <c r="E487" s="15">
        <f t="shared" si="7"/>
        <v>8.2750965779999994</v>
      </c>
      <c r="F487" s="14">
        <v>36.61</v>
      </c>
      <c r="G487" s="14">
        <v>4.1789899999999998</v>
      </c>
      <c r="H487" s="16">
        <v>993.43330000000003</v>
      </c>
    </row>
    <row r="488" spans="1:8" x14ac:dyDescent="0.3">
      <c r="A488" s="9">
        <v>98</v>
      </c>
      <c r="B488" s="10">
        <v>0.99812999999999996</v>
      </c>
      <c r="C488" s="10">
        <v>62.01679</v>
      </c>
      <c r="D488" s="10">
        <v>8.2904400000000003</v>
      </c>
      <c r="E488" s="17">
        <f t="shared" si="7"/>
        <v>8.2749368772</v>
      </c>
      <c r="F488" s="10">
        <v>36.67</v>
      </c>
      <c r="G488" s="10">
        <v>4.1789899999999998</v>
      </c>
      <c r="H488" s="12">
        <v>993.4135</v>
      </c>
    </row>
    <row r="489" spans="1:8" x14ac:dyDescent="0.3">
      <c r="A489" s="13">
        <v>98.1</v>
      </c>
      <c r="B489" s="14">
        <v>0.99812999999999996</v>
      </c>
      <c r="C489" s="14">
        <v>62.015560000000001</v>
      </c>
      <c r="D489" s="14">
        <v>8.2902699999999996</v>
      </c>
      <c r="E489" s="15">
        <f t="shared" si="7"/>
        <v>8.274767195099999</v>
      </c>
      <c r="F489" s="14">
        <v>36.72</v>
      </c>
      <c r="G489" s="14">
        <v>4.1789800000000001</v>
      </c>
      <c r="H489" s="16">
        <v>993.39369999999997</v>
      </c>
    </row>
    <row r="490" spans="1:8" x14ac:dyDescent="0.3">
      <c r="A490" s="13">
        <v>98.2</v>
      </c>
      <c r="B490" s="14">
        <v>0.99812999999999996</v>
      </c>
      <c r="C490" s="14">
        <v>62.014319999999998</v>
      </c>
      <c r="D490" s="14">
        <v>8.2901100000000003</v>
      </c>
      <c r="E490" s="15">
        <f t="shared" si="7"/>
        <v>8.2746074942999996</v>
      </c>
      <c r="F490" s="14">
        <v>36.78</v>
      </c>
      <c r="G490" s="14">
        <v>4.1789699999999996</v>
      </c>
      <c r="H490" s="16">
        <v>993.37390000000005</v>
      </c>
    </row>
    <row r="491" spans="1:8" x14ac:dyDescent="0.3">
      <c r="A491" s="13">
        <v>98.3</v>
      </c>
      <c r="B491" s="14">
        <v>0.99812999999999996</v>
      </c>
      <c r="C491" s="14">
        <v>62.013080000000002</v>
      </c>
      <c r="D491" s="14">
        <v>8.2899399999999996</v>
      </c>
      <c r="E491" s="15">
        <f t="shared" si="7"/>
        <v>8.2744378121999986</v>
      </c>
      <c r="F491" s="14">
        <v>36.83</v>
      </c>
      <c r="G491" s="14">
        <v>4.1789699999999996</v>
      </c>
      <c r="H491" s="16">
        <v>993.35400000000004</v>
      </c>
    </row>
    <row r="492" spans="1:8" x14ac:dyDescent="0.3">
      <c r="A492" s="13">
        <v>98.4</v>
      </c>
      <c r="B492" s="14">
        <v>0.99812999999999996</v>
      </c>
      <c r="C492" s="14">
        <v>62.011839999999999</v>
      </c>
      <c r="D492" s="14">
        <v>8.2897800000000004</v>
      </c>
      <c r="E492" s="15">
        <f t="shared" si="7"/>
        <v>8.2742781113999992</v>
      </c>
      <c r="F492" s="14">
        <v>36.89</v>
      </c>
      <c r="G492" s="14">
        <v>4.17896</v>
      </c>
      <c r="H492" s="16">
        <v>993.33420000000001</v>
      </c>
    </row>
    <row r="493" spans="1:8" x14ac:dyDescent="0.3">
      <c r="A493" s="13">
        <v>98.5</v>
      </c>
      <c r="B493" s="14">
        <v>0.99812999999999996</v>
      </c>
      <c r="C493" s="14">
        <v>62.010599999999997</v>
      </c>
      <c r="D493" s="14">
        <v>8.2896099999999997</v>
      </c>
      <c r="E493" s="15">
        <f t="shared" si="7"/>
        <v>8.2741084293</v>
      </c>
      <c r="F493" s="14">
        <v>36.94</v>
      </c>
      <c r="G493" s="14">
        <v>4.17896</v>
      </c>
      <c r="H493" s="16">
        <v>993.3143</v>
      </c>
    </row>
    <row r="494" spans="1:8" x14ac:dyDescent="0.3">
      <c r="A494" s="13">
        <v>98.6</v>
      </c>
      <c r="B494" s="14">
        <v>0.99812999999999996</v>
      </c>
      <c r="C494" s="14">
        <v>62.009349999999998</v>
      </c>
      <c r="D494" s="14">
        <v>8.2894400000000008</v>
      </c>
      <c r="E494" s="15">
        <f t="shared" si="7"/>
        <v>8.2739387472000008</v>
      </c>
      <c r="F494" s="14">
        <v>37</v>
      </c>
      <c r="G494" s="14">
        <v>4.1789500000000004</v>
      </c>
      <c r="H494" s="16">
        <v>993.29430000000002</v>
      </c>
    </row>
    <row r="495" spans="1:8" x14ac:dyDescent="0.3">
      <c r="A495" s="13">
        <v>98.7</v>
      </c>
      <c r="B495" s="14">
        <v>0.99812000000000001</v>
      </c>
      <c r="C495" s="14">
        <v>62.008110000000002</v>
      </c>
      <c r="D495" s="14">
        <v>8.2892799999999998</v>
      </c>
      <c r="E495" s="15">
        <f t="shared" si="7"/>
        <v>8.2736961535999995</v>
      </c>
      <c r="F495" s="14">
        <v>37.06</v>
      </c>
      <c r="G495" s="14">
        <v>4.1789500000000004</v>
      </c>
      <c r="H495" s="16">
        <v>993.27440000000001</v>
      </c>
    </row>
    <row r="496" spans="1:8" x14ac:dyDescent="0.3">
      <c r="A496" s="13">
        <v>98.8</v>
      </c>
      <c r="B496" s="14">
        <v>0.99812000000000001</v>
      </c>
      <c r="C496" s="14">
        <v>62.006860000000003</v>
      </c>
      <c r="D496" s="14">
        <v>8.2891100000000009</v>
      </c>
      <c r="E496" s="15">
        <f t="shared" si="7"/>
        <v>8.2735264732000005</v>
      </c>
      <c r="F496" s="14">
        <v>37.11</v>
      </c>
      <c r="G496" s="14">
        <v>4.1789399999999999</v>
      </c>
      <c r="H496" s="16">
        <v>993.25440000000003</v>
      </c>
    </row>
    <row r="497" spans="1:8" x14ac:dyDescent="0.3">
      <c r="A497" s="13">
        <v>98.9</v>
      </c>
      <c r="B497" s="14">
        <v>0.99812000000000001</v>
      </c>
      <c r="C497" s="14">
        <v>62.005609999999997</v>
      </c>
      <c r="D497" s="14">
        <v>8.2889400000000002</v>
      </c>
      <c r="E497" s="15">
        <f t="shared" si="7"/>
        <v>8.2733567927999996</v>
      </c>
      <c r="F497" s="14">
        <v>37.17</v>
      </c>
      <c r="G497" s="14">
        <v>4.1789399999999999</v>
      </c>
      <c r="H497" s="16">
        <v>993.23440000000005</v>
      </c>
    </row>
    <row r="498" spans="1:8" x14ac:dyDescent="0.3">
      <c r="A498" s="9">
        <v>99</v>
      </c>
      <c r="B498" s="10">
        <v>0.99812000000000001</v>
      </c>
      <c r="C498" s="10">
        <v>62.004359999999998</v>
      </c>
      <c r="D498" s="10">
        <v>8.2887799999999991</v>
      </c>
      <c r="E498" s="17">
        <f t="shared" si="7"/>
        <v>8.2731970935999986</v>
      </c>
      <c r="F498" s="10">
        <v>37.22</v>
      </c>
      <c r="G498" s="10">
        <v>4.1789300000000003</v>
      </c>
      <c r="H498" s="12">
        <v>993.21439999999996</v>
      </c>
    </row>
    <row r="499" spans="1:8" x14ac:dyDescent="0.3">
      <c r="A499" s="13">
        <v>99.1</v>
      </c>
      <c r="B499" s="14">
        <v>0.99812000000000001</v>
      </c>
      <c r="C499" s="14">
        <v>62.00311</v>
      </c>
      <c r="D499" s="14">
        <v>8.2886100000000003</v>
      </c>
      <c r="E499" s="15">
        <f t="shared" si="7"/>
        <v>8.2730274131999995</v>
      </c>
      <c r="F499" s="14">
        <v>37.28</v>
      </c>
      <c r="G499" s="14">
        <v>4.1789300000000003</v>
      </c>
      <c r="H499" s="16">
        <v>993.1943</v>
      </c>
    </row>
    <row r="500" spans="1:8" x14ac:dyDescent="0.3">
      <c r="A500" s="13">
        <v>99.2</v>
      </c>
      <c r="B500" s="14">
        <v>0.99812000000000001</v>
      </c>
      <c r="C500" s="14">
        <v>62.001860000000001</v>
      </c>
      <c r="D500" s="14">
        <v>8.2884399999999996</v>
      </c>
      <c r="E500" s="15">
        <f t="shared" si="7"/>
        <v>8.2728577328000004</v>
      </c>
      <c r="F500" s="14">
        <v>37.33</v>
      </c>
      <c r="G500" s="14">
        <v>4.1789199999999997</v>
      </c>
      <c r="H500" s="16">
        <v>993.17430000000002</v>
      </c>
    </row>
    <row r="501" spans="1:8" x14ac:dyDescent="0.3">
      <c r="A501" s="13">
        <v>99.3</v>
      </c>
      <c r="B501" s="14">
        <v>0.99812000000000001</v>
      </c>
      <c r="C501" s="14">
        <v>62.000599999999999</v>
      </c>
      <c r="D501" s="14">
        <v>8.2882800000000003</v>
      </c>
      <c r="E501" s="15">
        <f t="shared" si="7"/>
        <v>8.2726980336000011</v>
      </c>
      <c r="F501" s="14">
        <v>37.39</v>
      </c>
      <c r="G501" s="14">
        <v>4.1789199999999997</v>
      </c>
      <c r="H501" s="16">
        <v>993.15419999999995</v>
      </c>
    </row>
    <row r="502" spans="1:8" x14ac:dyDescent="0.3">
      <c r="A502" s="13">
        <v>99.4</v>
      </c>
      <c r="B502" s="14">
        <v>0.99812000000000001</v>
      </c>
      <c r="C502" s="14">
        <v>61.99935</v>
      </c>
      <c r="D502" s="14">
        <v>8.2881099999999996</v>
      </c>
      <c r="E502" s="15">
        <f t="shared" si="7"/>
        <v>8.2725283532000002</v>
      </c>
      <c r="F502" s="14">
        <v>37.44</v>
      </c>
      <c r="G502" s="14">
        <v>4.1789100000000001</v>
      </c>
      <c r="H502" s="16">
        <v>993.13409999999999</v>
      </c>
    </row>
    <row r="503" spans="1:8" x14ac:dyDescent="0.3">
      <c r="A503" s="13">
        <v>99.5</v>
      </c>
      <c r="B503" s="14">
        <v>0.99812000000000001</v>
      </c>
      <c r="C503" s="14">
        <v>61.998089999999998</v>
      </c>
      <c r="D503" s="14">
        <v>8.2879400000000008</v>
      </c>
      <c r="E503" s="15">
        <f t="shared" si="7"/>
        <v>8.2723586728000011</v>
      </c>
      <c r="F503" s="14">
        <v>37.5</v>
      </c>
      <c r="G503" s="14">
        <v>4.1789100000000001</v>
      </c>
      <c r="H503" s="16">
        <v>993.11389999999994</v>
      </c>
    </row>
    <row r="504" spans="1:8" x14ac:dyDescent="0.3">
      <c r="A504" s="13">
        <v>99.6</v>
      </c>
      <c r="B504" s="14">
        <v>0.99811000000000005</v>
      </c>
      <c r="C504" s="14">
        <v>61.996830000000003</v>
      </c>
      <c r="D504" s="14">
        <v>8.2877700000000001</v>
      </c>
      <c r="E504" s="15">
        <f t="shared" si="7"/>
        <v>8.2721061146999997</v>
      </c>
      <c r="F504" s="14">
        <v>37.56</v>
      </c>
      <c r="G504" s="14">
        <v>4.1788999999999996</v>
      </c>
      <c r="H504" s="16">
        <v>993.09370000000001</v>
      </c>
    </row>
    <row r="505" spans="1:8" x14ac:dyDescent="0.3">
      <c r="A505" s="13">
        <v>99.7</v>
      </c>
      <c r="B505" s="14">
        <v>0.99811000000000005</v>
      </c>
      <c r="C505" s="14">
        <v>61.995570000000001</v>
      </c>
      <c r="D505" s="14">
        <v>8.2875999999999994</v>
      </c>
      <c r="E505" s="15">
        <f t="shared" si="7"/>
        <v>8.2719364360000007</v>
      </c>
      <c r="F505" s="14">
        <v>37.61</v>
      </c>
      <c r="G505" s="14">
        <v>4.1788999999999996</v>
      </c>
      <c r="H505" s="16">
        <v>993.07360000000006</v>
      </c>
    </row>
    <row r="506" spans="1:8" x14ac:dyDescent="0.3">
      <c r="A506" s="13">
        <v>99.8</v>
      </c>
      <c r="B506" s="14">
        <v>0.99811000000000005</v>
      </c>
      <c r="C506" s="14">
        <v>61.994309999999999</v>
      </c>
      <c r="D506" s="14">
        <v>8.2874300000000005</v>
      </c>
      <c r="E506" s="15">
        <f t="shared" si="7"/>
        <v>8.2717667573000018</v>
      </c>
      <c r="F506" s="14">
        <v>37.67</v>
      </c>
      <c r="G506" s="14">
        <v>4.1788999999999996</v>
      </c>
      <c r="H506" s="16">
        <v>993.05330000000004</v>
      </c>
    </row>
    <row r="507" spans="1:8" x14ac:dyDescent="0.3">
      <c r="A507" s="13">
        <v>99.9</v>
      </c>
      <c r="B507" s="14">
        <v>0.99811000000000005</v>
      </c>
      <c r="C507" s="14">
        <v>61.993040000000001</v>
      </c>
      <c r="D507" s="14">
        <v>8.2872599999999998</v>
      </c>
      <c r="E507" s="15">
        <f t="shared" si="7"/>
        <v>8.271597078600001</v>
      </c>
      <c r="F507" s="14">
        <v>37.72</v>
      </c>
      <c r="G507" s="14">
        <v>4.17889</v>
      </c>
      <c r="H507" s="16">
        <v>993.03309999999999</v>
      </c>
    </row>
    <row r="508" spans="1:8" x14ac:dyDescent="0.3">
      <c r="A508" s="9">
        <v>100</v>
      </c>
      <c r="B508" s="10">
        <v>0.99811000000000005</v>
      </c>
      <c r="C508" s="10">
        <v>61.991779999999999</v>
      </c>
      <c r="D508" s="10">
        <v>8.2871000000000006</v>
      </c>
      <c r="E508" s="17">
        <f t="shared" si="7"/>
        <v>8.2714373810000001</v>
      </c>
      <c r="F508" s="10">
        <v>37.78</v>
      </c>
      <c r="G508" s="10">
        <v>4.17889</v>
      </c>
      <c r="H508" s="12">
        <v>993.01279999999997</v>
      </c>
    </row>
    <row r="509" spans="1:8" x14ac:dyDescent="0.3">
      <c r="A509" s="13">
        <v>100.1</v>
      </c>
      <c r="B509" s="14">
        <v>0.99811000000000005</v>
      </c>
      <c r="C509" s="14">
        <v>61.99051</v>
      </c>
      <c r="D509" s="14">
        <v>8.2869299999999999</v>
      </c>
      <c r="E509" s="15">
        <f t="shared" si="7"/>
        <v>8.2712677023000012</v>
      </c>
      <c r="F509" s="14">
        <v>37.83</v>
      </c>
      <c r="G509" s="14">
        <v>4.1788800000000004</v>
      </c>
      <c r="H509" s="16">
        <v>992.99260000000004</v>
      </c>
    </row>
    <row r="510" spans="1:8" x14ac:dyDescent="0.3">
      <c r="A510" s="13">
        <v>100.2</v>
      </c>
      <c r="B510" s="14">
        <v>0.99811000000000005</v>
      </c>
      <c r="C510" s="14">
        <v>61.989249999999998</v>
      </c>
      <c r="D510" s="14">
        <v>8.2867599999999992</v>
      </c>
      <c r="E510" s="15">
        <f t="shared" si="7"/>
        <v>8.2710980236000005</v>
      </c>
      <c r="F510" s="14">
        <v>37.89</v>
      </c>
      <c r="G510" s="14">
        <v>4.1788800000000004</v>
      </c>
      <c r="H510" s="16">
        <v>992.97230000000002</v>
      </c>
    </row>
    <row r="511" spans="1:8" x14ac:dyDescent="0.3">
      <c r="A511" s="13">
        <v>100.3</v>
      </c>
      <c r="B511" s="14">
        <v>0.99811000000000005</v>
      </c>
      <c r="C511" s="14">
        <v>61.98798</v>
      </c>
      <c r="D511" s="14">
        <v>8.2865900000000003</v>
      </c>
      <c r="E511" s="15">
        <f t="shared" si="7"/>
        <v>8.2709283449000015</v>
      </c>
      <c r="F511" s="14">
        <v>37.94</v>
      </c>
      <c r="G511" s="14">
        <v>4.1788800000000004</v>
      </c>
      <c r="H511" s="16">
        <v>992.95190000000002</v>
      </c>
    </row>
    <row r="512" spans="1:8" x14ac:dyDescent="0.3">
      <c r="A512" s="13">
        <v>100.4</v>
      </c>
      <c r="B512" s="14">
        <v>0.99811000000000005</v>
      </c>
      <c r="C512" s="14">
        <v>61.986710000000002</v>
      </c>
      <c r="D512" s="14">
        <v>8.2864199999999997</v>
      </c>
      <c r="E512" s="15">
        <f t="shared" si="7"/>
        <v>8.2707586662000008</v>
      </c>
      <c r="F512" s="14">
        <v>38</v>
      </c>
      <c r="G512" s="14">
        <v>4.1788699999999999</v>
      </c>
      <c r="H512" s="16">
        <v>992.9316</v>
      </c>
    </row>
    <row r="513" spans="1:8" x14ac:dyDescent="0.3">
      <c r="A513" s="13">
        <v>100.5</v>
      </c>
      <c r="B513" s="14">
        <v>0.99811000000000005</v>
      </c>
      <c r="C513" s="14">
        <v>61.985430000000001</v>
      </c>
      <c r="D513" s="14">
        <v>8.2862500000000008</v>
      </c>
      <c r="E513" s="15">
        <f t="shared" si="7"/>
        <v>8.2705889875000018</v>
      </c>
      <c r="F513" s="14">
        <v>38.06</v>
      </c>
      <c r="G513" s="14">
        <v>4.1788699999999999</v>
      </c>
      <c r="H513" s="16">
        <v>992.91120000000001</v>
      </c>
    </row>
    <row r="514" spans="1:8" x14ac:dyDescent="0.3">
      <c r="A514" s="13">
        <v>100.6</v>
      </c>
      <c r="B514" s="14">
        <v>0.99809999999999999</v>
      </c>
      <c r="C514" s="14">
        <v>61.984160000000003</v>
      </c>
      <c r="D514" s="14">
        <v>8.2860800000000001</v>
      </c>
      <c r="E514" s="15">
        <f t="shared" si="7"/>
        <v>8.2703364480000001</v>
      </c>
      <c r="F514" s="14">
        <v>38.11</v>
      </c>
      <c r="G514" s="14">
        <v>4.1788600000000002</v>
      </c>
      <c r="H514" s="16">
        <v>992.89080000000001</v>
      </c>
    </row>
    <row r="515" spans="1:8" x14ac:dyDescent="0.3">
      <c r="A515" s="13">
        <v>100.7</v>
      </c>
      <c r="B515" s="14">
        <v>0.99809999999999999</v>
      </c>
      <c r="C515" s="14">
        <v>61.982880000000002</v>
      </c>
      <c r="D515" s="14">
        <v>8.2859099999999994</v>
      </c>
      <c r="E515" s="15">
        <f t="shared" si="7"/>
        <v>8.2701667709999995</v>
      </c>
      <c r="F515" s="14">
        <v>38.17</v>
      </c>
      <c r="G515" s="14">
        <v>4.1788600000000002</v>
      </c>
      <c r="H515" s="16">
        <v>992.87040000000002</v>
      </c>
    </row>
    <row r="516" spans="1:8" x14ac:dyDescent="0.3">
      <c r="A516" s="13">
        <v>100.8</v>
      </c>
      <c r="B516" s="14">
        <v>0.99809999999999999</v>
      </c>
      <c r="C516" s="14">
        <v>61.981610000000003</v>
      </c>
      <c r="D516" s="14">
        <v>8.2857400000000005</v>
      </c>
      <c r="E516" s="15">
        <f t="shared" si="7"/>
        <v>8.2699970940000007</v>
      </c>
      <c r="F516" s="14">
        <v>38.22</v>
      </c>
      <c r="G516" s="14">
        <v>4.1788600000000002</v>
      </c>
      <c r="H516" s="16">
        <v>992.84990000000005</v>
      </c>
    </row>
    <row r="517" spans="1:8" x14ac:dyDescent="0.3">
      <c r="A517" s="13">
        <v>100.9</v>
      </c>
      <c r="B517" s="14">
        <v>0.99809999999999999</v>
      </c>
      <c r="C517" s="14">
        <v>61.980330000000002</v>
      </c>
      <c r="D517" s="14">
        <v>8.2855699999999999</v>
      </c>
      <c r="E517" s="15">
        <f t="shared" si="7"/>
        <v>8.2698274170000001</v>
      </c>
      <c r="F517" s="14">
        <v>38.28</v>
      </c>
      <c r="G517" s="14">
        <v>4.1788499999999997</v>
      </c>
      <c r="H517" s="16">
        <v>992.82939999999996</v>
      </c>
    </row>
    <row r="518" spans="1:8" x14ac:dyDescent="0.3">
      <c r="A518" s="9">
        <v>101</v>
      </c>
      <c r="B518" s="10">
        <v>0.99809999999999999</v>
      </c>
      <c r="C518" s="10">
        <v>61.979050000000001</v>
      </c>
      <c r="D518" s="10">
        <v>8.2853899999999996</v>
      </c>
      <c r="E518" s="17">
        <f t="shared" si="7"/>
        <v>8.2696477589999997</v>
      </c>
      <c r="F518" s="10">
        <v>38.33</v>
      </c>
      <c r="G518" s="10">
        <v>4.1788499999999997</v>
      </c>
      <c r="H518" s="12">
        <v>992.80889999999999</v>
      </c>
    </row>
    <row r="519" spans="1:8" x14ac:dyDescent="0.3">
      <c r="A519" s="13">
        <v>101.1</v>
      </c>
      <c r="B519" s="14">
        <v>0.99809999999999999</v>
      </c>
      <c r="C519" s="14">
        <v>61.97777</v>
      </c>
      <c r="D519" s="14">
        <v>8.2852200000000007</v>
      </c>
      <c r="E519" s="15">
        <f t="shared" si="7"/>
        <v>8.2694780820000009</v>
      </c>
      <c r="F519" s="14">
        <v>38.39</v>
      </c>
      <c r="G519" s="14">
        <v>4.1788499999999997</v>
      </c>
      <c r="H519" s="16">
        <v>992.78840000000002</v>
      </c>
    </row>
    <row r="520" spans="1:8" x14ac:dyDescent="0.3">
      <c r="A520" s="13">
        <v>101.2</v>
      </c>
      <c r="B520" s="14">
        <v>0.99809999999999999</v>
      </c>
      <c r="C520" s="14">
        <v>61.976489999999998</v>
      </c>
      <c r="D520" s="14">
        <v>8.28505</v>
      </c>
      <c r="E520" s="15">
        <f t="shared" si="7"/>
        <v>8.2693084050000003</v>
      </c>
      <c r="F520" s="14">
        <v>38.44</v>
      </c>
      <c r="G520" s="14">
        <v>4.1788400000000001</v>
      </c>
      <c r="H520" s="16">
        <v>992.76790000000005</v>
      </c>
    </row>
    <row r="521" spans="1:8" x14ac:dyDescent="0.3">
      <c r="A521" s="13">
        <v>101.3</v>
      </c>
      <c r="B521" s="14">
        <v>0.99809999999999999</v>
      </c>
      <c r="C521" s="14">
        <v>61.975200000000001</v>
      </c>
      <c r="D521" s="14">
        <v>8.2848799999999994</v>
      </c>
      <c r="E521" s="15">
        <f t="shared" si="7"/>
        <v>8.2691387279999997</v>
      </c>
      <c r="F521" s="14">
        <v>38.5</v>
      </c>
      <c r="G521" s="14">
        <v>4.1788400000000001</v>
      </c>
      <c r="H521" s="16">
        <v>992.7473</v>
      </c>
    </row>
    <row r="522" spans="1:8" x14ac:dyDescent="0.3">
      <c r="A522" s="13">
        <v>101.4</v>
      </c>
      <c r="B522" s="14">
        <v>0.99809999999999999</v>
      </c>
      <c r="C522" s="14">
        <v>61.97392</v>
      </c>
      <c r="D522" s="14">
        <v>8.2847100000000005</v>
      </c>
      <c r="E522" s="15">
        <f t="shared" ref="E522:E585" si="8">B522*D522</f>
        <v>8.2689690510000009</v>
      </c>
      <c r="F522" s="14">
        <v>38.56</v>
      </c>
      <c r="G522" s="14">
        <v>4.1788400000000001</v>
      </c>
      <c r="H522" s="16">
        <v>992.72670000000005</v>
      </c>
    </row>
    <row r="523" spans="1:8" x14ac:dyDescent="0.3">
      <c r="A523" s="13">
        <v>101.5</v>
      </c>
      <c r="B523" s="14">
        <v>0.99809999999999999</v>
      </c>
      <c r="C523" s="14">
        <v>61.972630000000002</v>
      </c>
      <c r="D523" s="14">
        <v>8.2845399999999998</v>
      </c>
      <c r="E523" s="15">
        <f t="shared" si="8"/>
        <v>8.2687993740000003</v>
      </c>
      <c r="F523" s="14">
        <v>38.61</v>
      </c>
      <c r="G523" s="14">
        <v>4.1788299999999996</v>
      </c>
      <c r="H523" s="16">
        <v>992.70609999999999</v>
      </c>
    </row>
    <row r="524" spans="1:8" x14ac:dyDescent="0.3">
      <c r="A524" s="13">
        <v>101.6</v>
      </c>
      <c r="B524" s="14">
        <v>0.99809999999999999</v>
      </c>
      <c r="C524" s="14">
        <v>61.971339999999998</v>
      </c>
      <c r="D524" s="14">
        <v>8.2843599999999995</v>
      </c>
      <c r="E524" s="15">
        <f t="shared" si="8"/>
        <v>8.2686197159999999</v>
      </c>
      <c r="F524" s="14">
        <v>38.67</v>
      </c>
      <c r="G524" s="14">
        <v>4.1788299999999996</v>
      </c>
      <c r="H524" s="16">
        <v>992.68550000000005</v>
      </c>
    </row>
    <row r="525" spans="1:8" x14ac:dyDescent="0.3">
      <c r="A525" s="13">
        <v>101.7</v>
      </c>
      <c r="B525" s="14">
        <v>0.99809999999999999</v>
      </c>
      <c r="C525" s="14">
        <v>61.970050000000001</v>
      </c>
      <c r="D525" s="14">
        <v>8.2841900000000006</v>
      </c>
      <c r="E525" s="15">
        <f t="shared" si="8"/>
        <v>8.2684500390000011</v>
      </c>
      <c r="F525" s="14">
        <v>38.72</v>
      </c>
      <c r="G525" s="14">
        <v>4.1788299999999996</v>
      </c>
      <c r="H525" s="16">
        <v>992.66480000000001</v>
      </c>
    </row>
    <row r="526" spans="1:8" x14ac:dyDescent="0.3">
      <c r="A526" s="13">
        <v>101.8</v>
      </c>
      <c r="B526" s="14">
        <v>0.99809999999999999</v>
      </c>
      <c r="C526" s="14">
        <v>61.968760000000003</v>
      </c>
      <c r="D526" s="14">
        <v>8.2840199999999999</v>
      </c>
      <c r="E526" s="15">
        <f t="shared" si="8"/>
        <v>8.2682803620000005</v>
      </c>
      <c r="F526" s="14">
        <v>38.78</v>
      </c>
      <c r="G526" s="14">
        <v>4.1788299999999996</v>
      </c>
      <c r="H526" s="16">
        <v>992.64409999999998</v>
      </c>
    </row>
    <row r="527" spans="1:8" x14ac:dyDescent="0.3">
      <c r="A527" s="13">
        <v>101.9</v>
      </c>
      <c r="B527" s="14">
        <v>0.99809000000000003</v>
      </c>
      <c r="C527" s="14">
        <v>61.967469999999999</v>
      </c>
      <c r="D527" s="14">
        <v>8.2838499999999993</v>
      </c>
      <c r="E527" s="15">
        <f t="shared" si="8"/>
        <v>8.268027846499999</v>
      </c>
      <c r="F527" s="14">
        <v>38.83</v>
      </c>
      <c r="G527" s="14">
        <v>4.17882</v>
      </c>
      <c r="H527" s="16">
        <v>992.62339999999995</v>
      </c>
    </row>
    <row r="528" spans="1:8" x14ac:dyDescent="0.3">
      <c r="A528" s="9">
        <v>102</v>
      </c>
      <c r="B528" s="10">
        <v>0.99809000000000003</v>
      </c>
      <c r="C528" s="10">
        <v>61.966169999999998</v>
      </c>
      <c r="D528" s="10">
        <v>8.2836700000000008</v>
      </c>
      <c r="E528" s="17">
        <f t="shared" si="8"/>
        <v>8.2678481903000005</v>
      </c>
      <c r="F528" s="10">
        <v>38.89</v>
      </c>
      <c r="G528" s="10">
        <v>4.17882</v>
      </c>
      <c r="H528" s="12">
        <v>992.60270000000003</v>
      </c>
    </row>
    <row r="529" spans="1:8" x14ac:dyDescent="0.3">
      <c r="A529" s="13">
        <v>102.1</v>
      </c>
      <c r="B529" s="14">
        <v>0.99809000000000003</v>
      </c>
      <c r="C529" s="14">
        <v>61.964880000000001</v>
      </c>
      <c r="D529" s="14">
        <v>8.2835000000000001</v>
      </c>
      <c r="E529" s="15">
        <f t="shared" si="8"/>
        <v>8.2676785150000001</v>
      </c>
      <c r="F529" s="14">
        <v>38.94</v>
      </c>
      <c r="G529" s="14">
        <v>4.17882</v>
      </c>
      <c r="H529" s="16">
        <v>992.58190000000002</v>
      </c>
    </row>
    <row r="530" spans="1:8" x14ac:dyDescent="0.3">
      <c r="A530" s="13">
        <v>102.2</v>
      </c>
      <c r="B530" s="14">
        <v>0.99809000000000003</v>
      </c>
      <c r="C530" s="14">
        <v>61.96358</v>
      </c>
      <c r="D530" s="14">
        <v>8.2833299999999994</v>
      </c>
      <c r="E530" s="15">
        <f t="shared" si="8"/>
        <v>8.2675088396999996</v>
      </c>
      <c r="F530" s="14">
        <v>39</v>
      </c>
      <c r="G530" s="14">
        <v>4.17882</v>
      </c>
      <c r="H530" s="16">
        <v>992.56110000000001</v>
      </c>
    </row>
    <row r="531" spans="1:8" x14ac:dyDescent="0.3">
      <c r="A531" s="13">
        <v>102.3</v>
      </c>
      <c r="B531" s="14">
        <v>0.99809000000000003</v>
      </c>
      <c r="C531" s="14">
        <v>61.96228</v>
      </c>
      <c r="D531" s="14">
        <v>8.2831499999999991</v>
      </c>
      <c r="E531" s="15">
        <f t="shared" si="8"/>
        <v>8.2673291834999993</v>
      </c>
      <c r="F531" s="14">
        <v>39.06</v>
      </c>
      <c r="G531" s="14">
        <v>4.1788100000000004</v>
      </c>
      <c r="H531" s="16">
        <v>992.5403</v>
      </c>
    </row>
    <row r="532" spans="1:8" x14ac:dyDescent="0.3">
      <c r="A532" s="13">
        <v>102.4</v>
      </c>
      <c r="B532" s="14">
        <v>0.99809000000000003</v>
      </c>
      <c r="C532" s="14">
        <v>61.960979999999999</v>
      </c>
      <c r="D532" s="14">
        <v>8.2829800000000002</v>
      </c>
      <c r="E532" s="15">
        <f t="shared" si="8"/>
        <v>8.2671595082000007</v>
      </c>
      <c r="F532" s="14">
        <v>39.11</v>
      </c>
      <c r="G532" s="14">
        <v>4.1788100000000004</v>
      </c>
      <c r="H532" s="16">
        <v>992.51949999999999</v>
      </c>
    </row>
    <row r="533" spans="1:8" x14ac:dyDescent="0.3">
      <c r="A533" s="13">
        <v>102.5</v>
      </c>
      <c r="B533" s="14">
        <v>0.99809000000000003</v>
      </c>
      <c r="C533" s="14">
        <v>61.959679999999999</v>
      </c>
      <c r="D533" s="14">
        <v>8.2827999999999999</v>
      </c>
      <c r="E533" s="15">
        <f t="shared" si="8"/>
        <v>8.2669798520000004</v>
      </c>
      <c r="F533" s="14">
        <v>39.17</v>
      </c>
      <c r="G533" s="14">
        <v>4.1788100000000004</v>
      </c>
      <c r="H533" s="16">
        <v>992.49869999999999</v>
      </c>
    </row>
    <row r="534" spans="1:8" x14ac:dyDescent="0.3">
      <c r="A534" s="13">
        <v>102.6</v>
      </c>
      <c r="B534" s="14">
        <v>0.99809000000000003</v>
      </c>
      <c r="C534" s="14">
        <v>61.958379999999998</v>
      </c>
      <c r="D534" s="14">
        <v>8.2826299999999993</v>
      </c>
      <c r="E534" s="15">
        <f t="shared" si="8"/>
        <v>8.2668101767</v>
      </c>
      <c r="F534" s="14">
        <v>39.22</v>
      </c>
      <c r="G534" s="14">
        <v>4.1788100000000004</v>
      </c>
      <c r="H534" s="16">
        <v>992.4778</v>
      </c>
    </row>
    <row r="535" spans="1:8" x14ac:dyDescent="0.3">
      <c r="A535" s="13">
        <v>102.7</v>
      </c>
      <c r="B535" s="14">
        <v>0.99809000000000003</v>
      </c>
      <c r="C535" s="14">
        <v>61.957070000000002</v>
      </c>
      <c r="D535" s="14">
        <v>8.2824600000000004</v>
      </c>
      <c r="E535" s="15">
        <f t="shared" si="8"/>
        <v>8.2666405014000013</v>
      </c>
      <c r="F535" s="14">
        <v>39.28</v>
      </c>
      <c r="G535" s="14">
        <v>4.1787999999999998</v>
      </c>
      <c r="H535" s="16">
        <v>992.45690000000002</v>
      </c>
    </row>
    <row r="536" spans="1:8" x14ac:dyDescent="0.3">
      <c r="A536" s="13">
        <v>102.8</v>
      </c>
      <c r="B536" s="14">
        <v>0.99809000000000003</v>
      </c>
      <c r="C536" s="14">
        <v>61.955770000000001</v>
      </c>
      <c r="D536" s="14">
        <v>8.2822800000000001</v>
      </c>
      <c r="E536" s="15">
        <f t="shared" si="8"/>
        <v>8.266460845200001</v>
      </c>
      <c r="F536" s="14">
        <v>39.33</v>
      </c>
      <c r="G536" s="14">
        <v>4.1787999999999998</v>
      </c>
      <c r="H536" s="16">
        <v>992.43600000000004</v>
      </c>
    </row>
    <row r="537" spans="1:8" x14ac:dyDescent="0.3">
      <c r="A537" s="13">
        <v>102.9</v>
      </c>
      <c r="B537" s="14">
        <v>0.99809000000000003</v>
      </c>
      <c r="C537" s="14">
        <v>61.954459999999997</v>
      </c>
      <c r="D537" s="14">
        <v>8.2821099999999994</v>
      </c>
      <c r="E537" s="15">
        <f t="shared" si="8"/>
        <v>8.2662911699000006</v>
      </c>
      <c r="F537" s="14">
        <v>39.39</v>
      </c>
      <c r="G537" s="14">
        <v>4.1787999999999998</v>
      </c>
      <c r="H537" s="16">
        <v>992.41499999999996</v>
      </c>
    </row>
    <row r="538" spans="1:8" x14ac:dyDescent="0.3">
      <c r="A538" s="9">
        <v>103</v>
      </c>
      <c r="B538" s="10">
        <v>0.99809000000000003</v>
      </c>
      <c r="C538" s="10">
        <v>61.953150000000001</v>
      </c>
      <c r="D538" s="10">
        <v>8.2819299999999991</v>
      </c>
      <c r="E538" s="17">
        <f t="shared" si="8"/>
        <v>8.2661115136999985</v>
      </c>
      <c r="F538" s="10">
        <v>39.44</v>
      </c>
      <c r="G538" s="10">
        <v>4.1787999999999998</v>
      </c>
      <c r="H538" s="12">
        <v>992.39409999999998</v>
      </c>
    </row>
    <row r="539" spans="1:8" x14ac:dyDescent="0.3">
      <c r="A539" s="13">
        <v>103.1</v>
      </c>
      <c r="B539" s="14">
        <v>0.99809000000000003</v>
      </c>
      <c r="C539" s="14">
        <v>61.951839999999997</v>
      </c>
      <c r="D539" s="14">
        <v>8.2817600000000002</v>
      </c>
      <c r="E539" s="15">
        <f t="shared" si="8"/>
        <v>8.2659418383999999</v>
      </c>
      <c r="F539" s="14">
        <v>39.5</v>
      </c>
      <c r="G539" s="14">
        <v>4.1787999999999998</v>
      </c>
      <c r="H539" s="16">
        <v>992.37310000000002</v>
      </c>
    </row>
    <row r="540" spans="1:8" x14ac:dyDescent="0.3">
      <c r="A540" s="13">
        <v>103.2</v>
      </c>
      <c r="B540" s="14">
        <v>0.99809000000000003</v>
      </c>
      <c r="C540" s="14">
        <v>61.950530000000001</v>
      </c>
      <c r="D540" s="14">
        <v>8.2815799999999999</v>
      </c>
      <c r="E540" s="15">
        <f t="shared" si="8"/>
        <v>8.2657621821999996</v>
      </c>
      <c r="F540" s="14">
        <v>39.56</v>
      </c>
      <c r="G540" s="14">
        <v>4.1787999999999998</v>
      </c>
      <c r="H540" s="16">
        <v>992.35209999999995</v>
      </c>
    </row>
    <row r="541" spans="1:8" x14ac:dyDescent="0.3">
      <c r="A541" s="13">
        <v>103.3</v>
      </c>
      <c r="B541" s="14">
        <v>0.99809000000000003</v>
      </c>
      <c r="C541" s="14">
        <v>61.949219999999997</v>
      </c>
      <c r="D541" s="14">
        <v>8.2814099999999993</v>
      </c>
      <c r="E541" s="15">
        <f t="shared" si="8"/>
        <v>8.2655925068999991</v>
      </c>
      <c r="F541" s="14">
        <v>39.61</v>
      </c>
      <c r="G541" s="14">
        <v>4.1787900000000002</v>
      </c>
      <c r="H541" s="16">
        <v>992.33100000000002</v>
      </c>
    </row>
    <row r="542" spans="1:8" x14ac:dyDescent="0.3">
      <c r="A542" s="13">
        <v>103.4</v>
      </c>
      <c r="B542" s="14">
        <v>0.99809000000000003</v>
      </c>
      <c r="C542" s="14">
        <v>61.947899999999997</v>
      </c>
      <c r="D542" s="14">
        <v>8.2812300000000008</v>
      </c>
      <c r="E542" s="15">
        <f t="shared" si="8"/>
        <v>8.2654128507000006</v>
      </c>
      <c r="F542" s="14">
        <v>39.67</v>
      </c>
      <c r="G542" s="14">
        <v>4.1787900000000002</v>
      </c>
      <c r="H542" s="16">
        <v>992.31</v>
      </c>
    </row>
    <row r="543" spans="1:8" x14ac:dyDescent="0.3">
      <c r="A543" s="13">
        <v>103.5</v>
      </c>
      <c r="B543" s="14">
        <v>0.99809000000000003</v>
      </c>
      <c r="C543" s="14">
        <v>61.94659</v>
      </c>
      <c r="D543" s="14">
        <v>8.2810500000000005</v>
      </c>
      <c r="E543" s="15">
        <f t="shared" si="8"/>
        <v>8.2652331945000004</v>
      </c>
      <c r="F543" s="14">
        <v>39.72</v>
      </c>
      <c r="G543" s="14">
        <v>4.1787900000000002</v>
      </c>
      <c r="H543" s="16">
        <v>992.28890000000001</v>
      </c>
    </row>
    <row r="544" spans="1:8" x14ac:dyDescent="0.3">
      <c r="A544" s="13">
        <v>103.6</v>
      </c>
      <c r="B544" s="14">
        <v>0.99809000000000003</v>
      </c>
      <c r="C544" s="14">
        <v>61.945270000000001</v>
      </c>
      <c r="D544" s="14">
        <v>8.2808799999999998</v>
      </c>
      <c r="E544" s="15">
        <f t="shared" si="8"/>
        <v>8.2650635191999999</v>
      </c>
      <c r="F544" s="14">
        <v>39.78</v>
      </c>
      <c r="G544" s="14">
        <v>4.1787900000000002</v>
      </c>
      <c r="H544" s="16">
        <v>992.26779999999997</v>
      </c>
    </row>
    <row r="545" spans="1:8" x14ac:dyDescent="0.3">
      <c r="A545" s="13">
        <v>103.7</v>
      </c>
      <c r="B545" s="14">
        <v>0.99809000000000003</v>
      </c>
      <c r="C545" s="14">
        <v>61.943950000000001</v>
      </c>
      <c r="D545" s="14">
        <v>8.2806999999999995</v>
      </c>
      <c r="E545" s="15">
        <f t="shared" si="8"/>
        <v>8.2648838629999997</v>
      </c>
      <c r="F545" s="14">
        <v>39.83</v>
      </c>
      <c r="G545" s="14">
        <v>4.1787900000000002</v>
      </c>
      <c r="H545" s="16">
        <v>992.24670000000003</v>
      </c>
    </row>
    <row r="546" spans="1:8" x14ac:dyDescent="0.3">
      <c r="A546" s="13">
        <v>103.8</v>
      </c>
      <c r="B546" s="14">
        <v>0.99809000000000003</v>
      </c>
      <c r="C546" s="14">
        <v>61.942630000000001</v>
      </c>
      <c r="D546" s="14">
        <v>8.2805300000000006</v>
      </c>
      <c r="E546" s="15">
        <f t="shared" si="8"/>
        <v>8.264714187700001</v>
      </c>
      <c r="F546" s="14">
        <v>39.89</v>
      </c>
      <c r="G546" s="14">
        <v>4.1787900000000002</v>
      </c>
      <c r="H546" s="16">
        <v>992.22550000000001</v>
      </c>
    </row>
    <row r="547" spans="1:8" x14ac:dyDescent="0.3">
      <c r="A547" s="9">
        <v>103.9</v>
      </c>
      <c r="B547" s="10">
        <v>0.99809000000000003</v>
      </c>
      <c r="C547" s="10">
        <v>61.941310000000001</v>
      </c>
      <c r="D547" s="10">
        <v>8.2803500000000003</v>
      </c>
      <c r="E547" s="17">
        <f t="shared" si="8"/>
        <v>8.2645345315000007</v>
      </c>
      <c r="F547" s="10">
        <v>39.94</v>
      </c>
      <c r="G547" s="10">
        <v>4.1787900000000002</v>
      </c>
      <c r="H547" s="12">
        <v>992.20429999999999</v>
      </c>
    </row>
    <row r="548" spans="1:8" x14ac:dyDescent="0.3">
      <c r="A548" s="13">
        <v>104</v>
      </c>
      <c r="B548" s="14">
        <v>0.99809000000000003</v>
      </c>
      <c r="C548" s="14">
        <v>61.939979999999998</v>
      </c>
      <c r="D548" s="14">
        <v>8.28017</v>
      </c>
      <c r="E548" s="15">
        <f t="shared" si="8"/>
        <v>8.2643548753000005</v>
      </c>
      <c r="F548" s="14">
        <v>40</v>
      </c>
      <c r="G548" s="14">
        <v>4.1787799999999997</v>
      </c>
      <c r="H548" s="16">
        <v>992.18309999999997</v>
      </c>
    </row>
    <row r="549" spans="1:8" x14ac:dyDescent="0.3">
      <c r="A549" s="13">
        <v>104.1</v>
      </c>
      <c r="B549" s="14">
        <v>0.99809000000000003</v>
      </c>
      <c r="C549" s="14">
        <v>61.938659999999999</v>
      </c>
      <c r="D549" s="14">
        <v>8.2799899999999997</v>
      </c>
      <c r="E549" s="15">
        <f t="shared" si="8"/>
        <v>8.2641752191000002</v>
      </c>
      <c r="F549" s="14">
        <v>40.06</v>
      </c>
      <c r="G549" s="14">
        <v>4.1787799999999997</v>
      </c>
      <c r="H549" s="16">
        <v>992.16189999999995</v>
      </c>
    </row>
    <row r="550" spans="1:8" x14ac:dyDescent="0.3">
      <c r="A550" s="13">
        <v>104.2</v>
      </c>
      <c r="B550" s="14">
        <v>0.99809000000000003</v>
      </c>
      <c r="C550" s="14">
        <v>61.937330000000003</v>
      </c>
      <c r="D550" s="14">
        <v>8.2798200000000008</v>
      </c>
      <c r="E550" s="15">
        <f t="shared" si="8"/>
        <v>8.2640055438000015</v>
      </c>
      <c r="F550" s="14">
        <v>40.11</v>
      </c>
      <c r="G550" s="14">
        <v>4.1787799999999997</v>
      </c>
      <c r="H550" s="16">
        <v>992.14070000000004</v>
      </c>
    </row>
    <row r="551" spans="1:8" x14ac:dyDescent="0.3">
      <c r="A551" s="13">
        <v>104.3</v>
      </c>
      <c r="B551" s="14">
        <v>0.99807999999999997</v>
      </c>
      <c r="C551" s="14">
        <v>61.936010000000003</v>
      </c>
      <c r="D551" s="14">
        <v>8.2796400000000006</v>
      </c>
      <c r="E551" s="15">
        <f t="shared" si="8"/>
        <v>8.2637430912000003</v>
      </c>
      <c r="F551" s="14">
        <v>40.17</v>
      </c>
      <c r="G551" s="14">
        <v>4.1787799999999997</v>
      </c>
      <c r="H551" s="16">
        <v>992.11940000000004</v>
      </c>
    </row>
    <row r="552" spans="1:8" x14ac:dyDescent="0.3">
      <c r="A552" s="13">
        <v>104.4</v>
      </c>
      <c r="B552" s="14">
        <v>0.99807999999999997</v>
      </c>
      <c r="C552" s="14">
        <v>61.93468</v>
      </c>
      <c r="D552" s="14">
        <v>8.2794600000000003</v>
      </c>
      <c r="E552" s="15">
        <f t="shared" si="8"/>
        <v>8.2635634368000002</v>
      </c>
      <c r="F552" s="14">
        <v>40.22</v>
      </c>
      <c r="G552" s="14">
        <v>4.1787799999999997</v>
      </c>
      <c r="H552" s="16">
        <v>992.09810000000004</v>
      </c>
    </row>
    <row r="553" spans="1:8" x14ac:dyDescent="0.3">
      <c r="A553" s="13">
        <v>104.5</v>
      </c>
      <c r="B553" s="14">
        <v>0.99807999999999997</v>
      </c>
      <c r="C553" s="14">
        <v>61.933349999999997</v>
      </c>
      <c r="D553" s="14">
        <v>8.27928</v>
      </c>
      <c r="E553" s="15">
        <f t="shared" si="8"/>
        <v>8.2633837824</v>
      </c>
      <c r="F553" s="14">
        <v>40.28</v>
      </c>
      <c r="G553" s="14">
        <v>4.1787799999999997</v>
      </c>
      <c r="H553" s="16">
        <v>992.07680000000005</v>
      </c>
    </row>
    <row r="554" spans="1:8" x14ac:dyDescent="0.3">
      <c r="A554" s="13">
        <v>104.6</v>
      </c>
      <c r="B554" s="14">
        <v>0.99807999999999997</v>
      </c>
      <c r="C554" s="14">
        <v>61.932009999999998</v>
      </c>
      <c r="D554" s="14">
        <v>8.2791099999999993</v>
      </c>
      <c r="E554" s="15">
        <f t="shared" si="8"/>
        <v>8.2632141087999997</v>
      </c>
      <c r="F554" s="14">
        <v>40.33</v>
      </c>
      <c r="G554" s="14">
        <v>4.1787799999999997</v>
      </c>
      <c r="H554" s="16">
        <v>992.05550000000005</v>
      </c>
    </row>
    <row r="555" spans="1:8" x14ac:dyDescent="0.3">
      <c r="A555" s="13">
        <v>104.7</v>
      </c>
      <c r="B555" s="14">
        <v>0.99807999999999997</v>
      </c>
      <c r="C555" s="14">
        <v>61.930680000000002</v>
      </c>
      <c r="D555" s="14">
        <v>8.2789300000000008</v>
      </c>
      <c r="E555" s="15">
        <f t="shared" si="8"/>
        <v>8.2630344544000014</v>
      </c>
      <c r="F555" s="14">
        <v>40.39</v>
      </c>
      <c r="G555" s="14">
        <v>4.1787799999999997</v>
      </c>
      <c r="H555" s="16">
        <v>992.03409999999997</v>
      </c>
    </row>
    <row r="556" spans="1:8" x14ac:dyDescent="0.3">
      <c r="A556" s="13">
        <v>104.8</v>
      </c>
      <c r="B556" s="14">
        <v>0.99807999999999997</v>
      </c>
      <c r="C556" s="14">
        <v>61.929349999999999</v>
      </c>
      <c r="D556" s="14">
        <v>8.2787500000000005</v>
      </c>
      <c r="E556" s="15">
        <f t="shared" si="8"/>
        <v>8.2628547999999995</v>
      </c>
      <c r="F556" s="14">
        <v>40.44</v>
      </c>
      <c r="G556" s="14">
        <v>4.1787799999999997</v>
      </c>
      <c r="H556" s="16">
        <v>992.01279999999997</v>
      </c>
    </row>
    <row r="557" spans="1:8" x14ac:dyDescent="0.3">
      <c r="A557" s="13">
        <v>104.9</v>
      </c>
      <c r="B557" s="14">
        <v>0.99807999999999997</v>
      </c>
      <c r="C557" s="14">
        <v>61.92801</v>
      </c>
      <c r="D557" s="14">
        <v>8.2785700000000002</v>
      </c>
      <c r="E557" s="15">
        <f t="shared" si="8"/>
        <v>8.2626751455999994</v>
      </c>
      <c r="F557" s="14">
        <v>40.5</v>
      </c>
      <c r="G557" s="14">
        <v>4.1787799999999997</v>
      </c>
      <c r="H557" s="16">
        <v>991.9914</v>
      </c>
    </row>
    <row r="558" spans="1:8" x14ac:dyDescent="0.3">
      <c r="A558" s="9">
        <v>105</v>
      </c>
      <c r="B558" s="10">
        <v>0.99807999999999997</v>
      </c>
      <c r="C558" s="10">
        <v>61.926670000000001</v>
      </c>
      <c r="D558" s="10">
        <v>8.2783899999999999</v>
      </c>
      <c r="E558" s="17">
        <f t="shared" si="8"/>
        <v>8.2624954911999993</v>
      </c>
      <c r="F558" s="10">
        <v>40.56</v>
      </c>
      <c r="G558" s="10">
        <v>4.1787799999999997</v>
      </c>
      <c r="H558" s="12">
        <v>991.96990000000005</v>
      </c>
    </row>
    <row r="559" spans="1:8" x14ac:dyDescent="0.3">
      <c r="A559" s="13">
        <v>105.1</v>
      </c>
      <c r="B559" s="14">
        <v>0.99807999999999997</v>
      </c>
      <c r="C559" s="14">
        <v>61.925330000000002</v>
      </c>
      <c r="D559" s="14">
        <v>8.2782099999999996</v>
      </c>
      <c r="E559" s="15">
        <f t="shared" si="8"/>
        <v>8.2623158367999991</v>
      </c>
      <c r="F559" s="14">
        <v>40.61</v>
      </c>
      <c r="G559" s="14">
        <v>4.1787799999999997</v>
      </c>
      <c r="H559" s="16">
        <v>991.94849999999997</v>
      </c>
    </row>
    <row r="560" spans="1:8" x14ac:dyDescent="0.3">
      <c r="A560" s="13">
        <v>105.2</v>
      </c>
      <c r="B560" s="14">
        <v>0.99807999999999997</v>
      </c>
      <c r="C560" s="14">
        <v>61.923990000000003</v>
      </c>
      <c r="D560" s="14">
        <v>8.2780299999999993</v>
      </c>
      <c r="E560" s="15">
        <f t="shared" si="8"/>
        <v>8.262136182399999</v>
      </c>
      <c r="F560" s="14">
        <v>40.67</v>
      </c>
      <c r="G560" s="14">
        <v>4.1787799999999997</v>
      </c>
      <c r="H560" s="16">
        <v>991.92700000000002</v>
      </c>
    </row>
    <row r="561" spans="1:8" x14ac:dyDescent="0.3">
      <c r="A561" s="13">
        <v>105.3</v>
      </c>
      <c r="B561" s="14">
        <v>0.99807999999999997</v>
      </c>
      <c r="C561" s="14">
        <v>61.922649999999997</v>
      </c>
      <c r="D561" s="14">
        <v>8.2778500000000008</v>
      </c>
      <c r="E561" s="15">
        <f t="shared" si="8"/>
        <v>8.2619565280000007</v>
      </c>
      <c r="F561" s="14">
        <v>40.72</v>
      </c>
      <c r="G561" s="14">
        <v>4.1787799999999997</v>
      </c>
      <c r="H561" s="16">
        <v>991.90549999999996</v>
      </c>
    </row>
    <row r="562" spans="1:8" x14ac:dyDescent="0.3">
      <c r="A562" s="13">
        <v>105.4</v>
      </c>
      <c r="B562" s="14">
        <v>0.99807999999999997</v>
      </c>
      <c r="C562" s="14">
        <v>61.921309999999998</v>
      </c>
      <c r="D562" s="14">
        <v>8.2776700000000005</v>
      </c>
      <c r="E562" s="15">
        <f t="shared" si="8"/>
        <v>8.2617768736000006</v>
      </c>
      <c r="F562" s="14">
        <v>40.78</v>
      </c>
      <c r="G562" s="14">
        <v>4.1787799999999997</v>
      </c>
      <c r="H562" s="16">
        <v>991.88400000000001</v>
      </c>
    </row>
    <row r="563" spans="1:8" x14ac:dyDescent="0.3">
      <c r="A563" s="13">
        <v>105.5</v>
      </c>
      <c r="B563" s="14">
        <v>0.99807999999999997</v>
      </c>
      <c r="C563" s="14">
        <v>61.919960000000003</v>
      </c>
      <c r="D563" s="14">
        <v>8.2774999999999999</v>
      </c>
      <c r="E563" s="15">
        <f t="shared" si="8"/>
        <v>8.2616072000000003</v>
      </c>
      <c r="F563" s="14">
        <v>40.83</v>
      </c>
      <c r="G563" s="14">
        <v>4.1787799999999997</v>
      </c>
      <c r="H563" s="16">
        <v>991.86249999999995</v>
      </c>
    </row>
    <row r="564" spans="1:8" x14ac:dyDescent="0.3">
      <c r="A564" s="13">
        <v>105.6</v>
      </c>
      <c r="B564" s="14">
        <v>0.99807999999999997</v>
      </c>
      <c r="C564" s="14">
        <v>61.918619999999997</v>
      </c>
      <c r="D564" s="14">
        <v>8.2773199999999996</v>
      </c>
      <c r="E564" s="15">
        <f t="shared" si="8"/>
        <v>8.2614275456000001</v>
      </c>
      <c r="F564" s="14">
        <v>40.89</v>
      </c>
      <c r="G564" s="14">
        <v>4.1787799999999997</v>
      </c>
      <c r="H564" s="16">
        <v>991.84090000000003</v>
      </c>
    </row>
    <row r="565" spans="1:8" x14ac:dyDescent="0.3">
      <c r="A565" s="13">
        <v>105.7</v>
      </c>
      <c r="B565" s="14">
        <v>0.99807999999999997</v>
      </c>
      <c r="C565" s="14">
        <v>61.917270000000002</v>
      </c>
      <c r="D565" s="14">
        <v>8.2771399999999993</v>
      </c>
      <c r="E565" s="15">
        <f t="shared" si="8"/>
        <v>8.2612478911999983</v>
      </c>
      <c r="F565" s="14">
        <v>40.94</v>
      </c>
      <c r="G565" s="14">
        <v>4.1787799999999997</v>
      </c>
      <c r="H565" s="16">
        <v>991.8193</v>
      </c>
    </row>
    <row r="566" spans="1:8" x14ac:dyDescent="0.3">
      <c r="A566" s="13">
        <v>105.8</v>
      </c>
      <c r="B566" s="14">
        <v>0.99807999999999997</v>
      </c>
      <c r="C566" s="14">
        <v>61.91592</v>
      </c>
      <c r="D566" s="14">
        <v>8.2769499999999994</v>
      </c>
      <c r="E566" s="15">
        <f t="shared" si="8"/>
        <v>8.2610582559999983</v>
      </c>
      <c r="F566" s="14">
        <v>41</v>
      </c>
      <c r="G566" s="14">
        <v>4.1787799999999997</v>
      </c>
      <c r="H566" s="16">
        <v>991.79769999999996</v>
      </c>
    </row>
    <row r="567" spans="1:8" x14ac:dyDescent="0.3">
      <c r="A567" s="13">
        <v>105.9</v>
      </c>
      <c r="B567" s="14">
        <v>0.99807999999999997</v>
      </c>
      <c r="C567" s="14">
        <v>61.914569999999998</v>
      </c>
      <c r="D567" s="14">
        <v>8.2767700000000008</v>
      </c>
      <c r="E567" s="15">
        <f t="shared" si="8"/>
        <v>8.2608786016</v>
      </c>
      <c r="F567" s="14">
        <v>41.06</v>
      </c>
      <c r="G567" s="14">
        <v>4.1787799999999997</v>
      </c>
      <c r="H567" s="16">
        <v>991.77610000000004</v>
      </c>
    </row>
    <row r="568" spans="1:8" x14ac:dyDescent="0.3">
      <c r="A568" s="9">
        <v>106</v>
      </c>
      <c r="B568" s="10">
        <v>0.99807999999999997</v>
      </c>
      <c r="C568" s="10">
        <v>61.913220000000003</v>
      </c>
      <c r="D568" s="10">
        <v>8.2765900000000006</v>
      </c>
      <c r="E568" s="17">
        <f t="shared" si="8"/>
        <v>8.2606989471999999</v>
      </c>
      <c r="F568" s="10">
        <v>41.11</v>
      </c>
      <c r="G568" s="10">
        <v>4.1787799999999997</v>
      </c>
      <c r="H568" s="12">
        <v>991.75440000000003</v>
      </c>
    </row>
    <row r="569" spans="1:8" x14ac:dyDescent="0.3">
      <c r="A569" s="13">
        <v>106.1</v>
      </c>
      <c r="B569" s="14">
        <v>0.99807999999999997</v>
      </c>
      <c r="C569" s="14">
        <v>61.91187</v>
      </c>
      <c r="D569" s="14">
        <v>8.2764100000000003</v>
      </c>
      <c r="E569" s="15">
        <f t="shared" si="8"/>
        <v>8.2605192927999997</v>
      </c>
      <c r="F569" s="14">
        <v>41.17</v>
      </c>
      <c r="G569" s="14">
        <v>4.1787799999999997</v>
      </c>
      <c r="H569" s="16">
        <v>991.73270000000002</v>
      </c>
    </row>
    <row r="570" spans="1:8" x14ac:dyDescent="0.3">
      <c r="A570" s="13">
        <v>106.2</v>
      </c>
      <c r="B570" s="14">
        <v>0.99807999999999997</v>
      </c>
      <c r="C570" s="14">
        <v>61.910510000000002</v>
      </c>
      <c r="D570" s="14">
        <v>8.27623</v>
      </c>
      <c r="E570" s="15">
        <f t="shared" si="8"/>
        <v>8.2603396383999996</v>
      </c>
      <c r="F570" s="14">
        <v>41.22</v>
      </c>
      <c r="G570" s="14">
        <v>4.1787799999999997</v>
      </c>
      <c r="H570" s="16">
        <v>991.71100000000001</v>
      </c>
    </row>
    <row r="571" spans="1:8" x14ac:dyDescent="0.3">
      <c r="A571" s="13">
        <v>106.3</v>
      </c>
      <c r="B571" s="14">
        <v>0.99807999999999997</v>
      </c>
      <c r="C571" s="14">
        <v>61.909149999999997</v>
      </c>
      <c r="D571" s="14">
        <v>8.2760499999999997</v>
      </c>
      <c r="E571" s="15">
        <f t="shared" si="8"/>
        <v>8.2601599839999995</v>
      </c>
      <c r="F571" s="14">
        <v>41.28</v>
      </c>
      <c r="G571" s="14">
        <v>4.1787799999999997</v>
      </c>
      <c r="H571" s="16">
        <v>991.6893</v>
      </c>
    </row>
    <row r="572" spans="1:8" x14ac:dyDescent="0.3">
      <c r="A572" s="13">
        <v>106.4</v>
      </c>
      <c r="B572" s="14">
        <v>0.99807999999999997</v>
      </c>
      <c r="C572" s="14">
        <v>61.907800000000002</v>
      </c>
      <c r="D572" s="14">
        <v>8.2758699999999994</v>
      </c>
      <c r="E572" s="15">
        <f t="shared" si="8"/>
        <v>8.2599803295999994</v>
      </c>
      <c r="F572" s="14">
        <v>41.33</v>
      </c>
      <c r="G572" s="14">
        <v>4.1787799999999997</v>
      </c>
      <c r="H572" s="16">
        <v>991.66759999999999</v>
      </c>
    </row>
    <row r="573" spans="1:8" x14ac:dyDescent="0.3">
      <c r="A573" s="13">
        <v>106.5</v>
      </c>
      <c r="B573" s="14">
        <v>0.99807999999999997</v>
      </c>
      <c r="C573" s="14">
        <v>61.906440000000003</v>
      </c>
      <c r="D573" s="14">
        <v>8.2756900000000009</v>
      </c>
      <c r="E573" s="15">
        <f t="shared" si="8"/>
        <v>8.2598006752000011</v>
      </c>
      <c r="F573" s="14">
        <v>41.39</v>
      </c>
      <c r="G573" s="14">
        <v>4.1787799999999997</v>
      </c>
      <c r="H573" s="16">
        <v>991.64580000000001</v>
      </c>
    </row>
    <row r="574" spans="1:8" x14ac:dyDescent="0.3">
      <c r="A574" s="13">
        <v>106.6</v>
      </c>
      <c r="B574" s="14">
        <v>0.99807999999999997</v>
      </c>
      <c r="C574" s="14">
        <v>61.905079999999998</v>
      </c>
      <c r="D574" s="14">
        <v>8.2755100000000006</v>
      </c>
      <c r="E574" s="15">
        <f t="shared" si="8"/>
        <v>8.2596210208000009</v>
      </c>
      <c r="F574" s="14">
        <v>41.44</v>
      </c>
      <c r="G574" s="14">
        <v>4.1787799999999997</v>
      </c>
      <c r="H574" s="16">
        <v>991.62400000000002</v>
      </c>
    </row>
    <row r="575" spans="1:8" x14ac:dyDescent="0.3">
      <c r="A575" s="13">
        <v>106.7</v>
      </c>
      <c r="B575" s="14">
        <v>0.99809000000000003</v>
      </c>
      <c r="C575" s="14">
        <v>61.90372</v>
      </c>
      <c r="D575" s="14">
        <v>8.2753200000000007</v>
      </c>
      <c r="E575" s="15">
        <f t="shared" si="8"/>
        <v>8.2595141388000002</v>
      </c>
      <c r="F575" s="14">
        <v>41.5</v>
      </c>
      <c r="G575" s="14">
        <v>4.1787799999999997</v>
      </c>
      <c r="H575" s="16">
        <v>991.60220000000004</v>
      </c>
    </row>
    <row r="576" spans="1:8" x14ac:dyDescent="0.3">
      <c r="A576" s="13">
        <v>106.8</v>
      </c>
      <c r="B576" s="14">
        <v>0.99809000000000003</v>
      </c>
      <c r="C576" s="14">
        <v>61.902349999999998</v>
      </c>
      <c r="D576" s="14">
        <v>8.2751400000000004</v>
      </c>
      <c r="E576" s="15">
        <f t="shared" si="8"/>
        <v>8.2593344825999999</v>
      </c>
      <c r="F576" s="14">
        <v>41.56</v>
      </c>
      <c r="G576" s="14">
        <v>4.1787799999999997</v>
      </c>
      <c r="H576" s="16">
        <v>991.58040000000005</v>
      </c>
    </row>
    <row r="577" spans="1:8" x14ac:dyDescent="0.3">
      <c r="A577" s="13">
        <v>106.9</v>
      </c>
      <c r="B577" s="14">
        <v>0.99809000000000003</v>
      </c>
      <c r="C577" s="14">
        <v>61.90099</v>
      </c>
      <c r="D577" s="14">
        <v>8.2749600000000001</v>
      </c>
      <c r="E577" s="15">
        <f t="shared" si="8"/>
        <v>8.2591548263999996</v>
      </c>
      <c r="F577" s="14">
        <v>41.61</v>
      </c>
      <c r="G577" s="14">
        <v>4.1787900000000002</v>
      </c>
      <c r="H577" s="16">
        <v>991.55849999999998</v>
      </c>
    </row>
    <row r="578" spans="1:8" x14ac:dyDescent="0.3">
      <c r="A578" s="9">
        <v>107</v>
      </c>
      <c r="B578" s="10">
        <v>0.99809000000000003</v>
      </c>
      <c r="C578" s="10">
        <v>61.899619999999999</v>
      </c>
      <c r="D578" s="10">
        <v>8.2747799999999998</v>
      </c>
      <c r="E578" s="17">
        <f t="shared" si="8"/>
        <v>8.2589751701999994</v>
      </c>
      <c r="F578" s="10">
        <v>41.67</v>
      </c>
      <c r="G578" s="10">
        <v>4.1787900000000002</v>
      </c>
      <c r="H578" s="12">
        <v>991.53660000000002</v>
      </c>
    </row>
    <row r="579" spans="1:8" x14ac:dyDescent="0.3">
      <c r="A579" s="13">
        <v>107.1</v>
      </c>
      <c r="B579" s="14">
        <v>0.99809000000000003</v>
      </c>
      <c r="C579" s="14">
        <v>61.898260000000001</v>
      </c>
      <c r="D579" s="14">
        <v>8.2745899999999999</v>
      </c>
      <c r="E579" s="15">
        <f t="shared" si="8"/>
        <v>8.2587855330999993</v>
      </c>
      <c r="F579" s="14">
        <v>41.72</v>
      </c>
      <c r="G579" s="14">
        <v>4.1787900000000002</v>
      </c>
      <c r="H579" s="16">
        <v>991.51469999999995</v>
      </c>
    </row>
    <row r="580" spans="1:8" x14ac:dyDescent="0.3">
      <c r="A580" s="13">
        <v>107.2</v>
      </c>
      <c r="B580" s="14">
        <v>0.99809000000000003</v>
      </c>
      <c r="C580" s="14">
        <v>61.896889999999999</v>
      </c>
      <c r="D580" s="14">
        <v>8.2744099999999996</v>
      </c>
      <c r="E580" s="15">
        <f t="shared" si="8"/>
        <v>8.258605876899999</v>
      </c>
      <c r="F580" s="14">
        <v>41.78</v>
      </c>
      <c r="G580" s="14">
        <v>4.1787900000000002</v>
      </c>
      <c r="H580" s="16">
        <v>991.49279999999999</v>
      </c>
    </row>
    <row r="581" spans="1:8" x14ac:dyDescent="0.3">
      <c r="A581" s="13">
        <v>107.3</v>
      </c>
      <c r="B581" s="14">
        <v>0.99809000000000003</v>
      </c>
      <c r="C581" s="14">
        <v>61.895519999999998</v>
      </c>
      <c r="D581" s="14">
        <v>8.2742299999999993</v>
      </c>
      <c r="E581" s="15">
        <f t="shared" si="8"/>
        <v>8.2584262206999988</v>
      </c>
      <c r="F581" s="14">
        <v>41.83</v>
      </c>
      <c r="G581" s="14">
        <v>4.1787900000000002</v>
      </c>
      <c r="H581" s="16">
        <v>991.47090000000003</v>
      </c>
    </row>
    <row r="582" spans="1:8" x14ac:dyDescent="0.3">
      <c r="A582" s="13">
        <v>107.4</v>
      </c>
      <c r="B582" s="14">
        <v>0.99809000000000003</v>
      </c>
      <c r="C582" s="14">
        <v>61.894150000000003</v>
      </c>
      <c r="D582" s="14">
        <v>8.2740399999999994</v>
      </c>
      <c r="E582" s="15">
        <f t="shared" si="8"/>
        <v>8.2582365836000005</v>
      </c>
      <c r="F582" s="14">
        <v>41.89</v>
      </c>
      <c r="G582" s="14">
        <v>4.1787900000000002</v>
      </c>
      <c r="H582" s="16">
        <v>991.44889999999998</v>
      </c>
    </row>
    <row r="583" spans="1:8" x14ac:dyDescent="0.3">
      <c r="A583" s="13">
        <v>107.5</v>
      </c>
      <c r="B583" s="14">
        <v>0.99809000000000003</v>
      </c>
      <c r="C583" s="14">
        <v>61.892769999999999</v>
      </c>
      <c r="D583" s="14">
        <v>8.2738600000000009</v>
      </c>
      <c r="E583" s="15">
        <f t="shared" si="8"/>
        <v>8.258056927400002</v>
      </c>
      <c r="F583" s="14">
        <v>41.94</v>
      </c>
      <c r="G583" s="14">
        <v>4.1787900000000002</v>
      </c>
      <c r="H583" s="16">
        <v>991.42690000000005</v>
      </c>
    </row>
    <row r="584" spans="1:8" x14ac:dyDescent="0.3">
      <c r="A584" s="13">
        <v>107.6</v>
      </c>
      <c r="B584" s="14">
        <v>0.99809000000000003</v>
      </c>
      <c r="C584" s="14">
        <v>61.891399999999997</v>
      </c>
      <c r="D584" s="14">
        <v>8.2736800000000006</v>
      </c>
      <c r="E584" s="15">
        <f t="shared" si="8"/>
        <v>8.2578772712000017</v>
      </c>
      <c r="F584" s="14">
        <v>42</v>
      </c>
      <c r="G584" s="14">
        <v>4.1787900000000002</v>
      </c>
      <c r="H584" s="16">
        <v>991.4049</v>
      </c>
    </row>
    <row r="585" spans="1:8" x14ac:dyDescent="0.3">
      <c r="A585" s="13">
        <v>107.7</v>
      </c>
      <c r="B585" s="14">
        <v>0.99809000000000003</v>
      </c>
      <c r="C585" s="14">
        <v>61.89002</v>
      </c>
      <c r="D585" s="14">
        <v>8.2734900000000007</v>
      </c>
      <c r="E585" s="15">
        <f t="shared" si="8"/>
        <v>8.2576876341000016</v>
      </c>
      <c r="F585" s="14">
        <v>42.06</v>
      </c>
      <c r="G585" s="14">
        <v>4.1787999999999998</v>
      </c>
      <c r="H585" s="16">
        <v>991.38289999999995</v>
      </c>
    </row>
    <row r="586" spans="1:8" x14ac:dyDescent="0.3">
      <c r="A586" s="13">
        <v>107.8</v>
      </c>
      <c r="B586" s="14">
        <v>0.99809000000000003</v>
      </c>
      <c r="C586" s="14">
        <v>61.888649999999998</v>
      </c>
      <c r="D586" s="14">
        <v>8.2733100000000004</v>
      </c>
      <c r="E586" s="15">
        <f t="shared" ref="E586:E649" si="9">B586*D586</f>
        <v>8.2575079779000014</v>
      </c>
      <c r="F586" s="14">
        <v>42.11</v>
      </c>
      <c r="G586" s="14">
        <v>4.1787999999999998</v>
      </c>
      <c r="H586" s="16">
        <v>991.36080000000004</v>
      </c>
    </row>
    <row r="587" spans="1:8" x14ac:dyDescent="0.3">
      <c r="A587" s="13">
        <v>107.9</v>
      </c>
      <c r="B587" s="14">
        <v>0.99809000000000003</v>
      </c>
      <c r="C587" s="14">
        <v>61.887270000000001</v>
      </c>
      <c r="D587" s="14">
        <v>8.2731200000000005</v>
      </c>
      <c r="E587" s="15">
        <f t="shared" si="9"/>
        <v>8.2573183408000013</v>
      </c>
      <c r="F587" s="14">
        <v>42.17</v>
      </c>
      <c r="G587" s="14">
        <v>4.1787999999999998</v>
      </c>
      <c r="H587" s="16">
        <v>991.33870000000002</v>
      </c>
    </row>
    <row r="588" spans="1:8" x14ac:dyDescent="0.3">
      <c r="A588" s="9">
        <v>108</v>
      </c>
      <c r="B588" s="10">
        <v>0.99809000000000003</v>
      </c>
      <c r="C588" s="10">
        <v>61.885890000000003</v>
      </c>
      <c r="D588" s="10">
        <v>8.2729400000000002</v>
      </c>
      <c r="E588" s="17">
        <f t="shared" si="9"/>
        <v>8.257138684600001</v>
      </c>
      <c r="F588" s="10">
        <v>42.22</v>
      </c>
      <c r="G588" s="10">
        <v>4.1787999999999998</v>
      </c>
      <c r="H588" s="12">
        <v>991.31659999999999</v>
      </c>
    </row>
    <row r="589" spans="1:8" x14ac:dyDescent="0.3">
      <c r="A589" s="13">
        <v>108.1</v>
      </c>
      <c r="B589" s="14">
        <v>0.99809000000000003</v>
      </c>
      <c r="C589" s="14">
        <v>61.884509999999999</v>
      </c>
      <c r="D589" s="14">
        <v>8.2727599999999999</v>
      </c>
      <c r="E589" s="15">
        <f t="shared" si="9"/>
        <v>8.2569590284000007</v>
      </c>
      <c r="F589" s="14">
        <v>42.28</v>
      </c>
      <c r="G589" s="14">
        <v>4.1787999999999998</v>
      </c>
      <c r="H589" s="16">
        <v>991.29449999999997</v>
      </c>
    </row>
    <row r="590" spans="1:8" x14ac:dyDescent="0.3">
      <c r="A590" s="13">
        <v>108.2</v>
      </c>
      <c r="B590" s="14">
        <v>0.99809000000000003</v>
      </c>
      <c r="C590" s="14">
        <v>61.883119999999998</v>
      </c>
      <c r="D590" s="14">
        <v>8.27257</v>
      </c>
      <c r="E590" s="15">
        <f t="shared" si="9"/>
        <v>8.2567693913000006</v>
      </c>
      <c r="F590" s="14">
        <v>42.33</v>
      </c>
      <c r="G590" s="14">
        <v>4.1788100000000004</v>
      </c>
      <c r="H590" s="16">
        <v>991.27229999999997</v>
      </c>
    </row>
    <row r="591" spans="1:8" x14ac:dyDescent="0.3">
      <c r="A591" s="13">
        <v>108.3</v>
      </c>
      <c r="B591" s="14">
        <v>0.99809000000000003</v>
      </c>
      <c r="C591" s="14">
        <v>61.881740000000001</v>
      </c>
      <c r="D591" s="14">
        <v>8.2723899999999997</v>
      </c>
      <c r="E591" s="15">
        <f t="shared" si="9"/>
        <v>8.2565897351000004</v>
      </c>
      <c r="F591" s="14">
        <v>42.39</v>
      </c>
      <c r="G591" s="14">
        <v>4.1788100000000004</v>
      </c>
      <c r="H591" s="16">
        <v>991.25019999999995</v>
      </c>
    </row>
    <row r="592" spans="1:8" x14ac:dyDescent="0.3">
      <c r="A592" s="13">
        <v>108.4</v>
      </c>
      <c r="B592" s="14">
        <v>0.99809000000000003</v>
      </c>
      <c r="C592" s="14">
        <v>61.88035</v>
      </c>
      <c r="D592" s="14">
        <v>8.2721999999999998</v>
      </c>
      <c r="E592" s="15">
        <f t="shared" si="9"/>
        <v>8.2564000980000003</v>
      </c>
      <c r="F592" s="14">
        <v>42.44</v>
      </c>
      <c r="G592" s="14">
        <v>4.1788100000000004</v>
      </c>
      <c r="H592" s="16">
        <v>991.22799999999995</v>
      </c>
    </row>
    <row r="593" spans="1:8" x14ac:dyDescent="0.3">
      <c r="A593" s="13">
        <v>108.5</v>
      </c>
      <c r="B593" s="14">
        <v>0.99809000000000003</v>
      </c>
      <c r="C593" s="14">
        <v>61.878970000000002</v>
      </c>
      <c r="D593" s="14">
        <v>8.2720099999999999</v>
      </c>
      <c r="E593" s="15">
        <f t="shared" si="9"/>
        <v>8.2562104609000002</v>
      </c>
      <c r="F593" s="14">
        <v>42.5</v>
      </c>
      <c r="G593" s="14">
        <v>4.1788100000000004</v>
      </c>
      <c r="H593" s="16">
        <v>991.20579999999995</v>
      </c>
    </row>
    <row r="594" spans="1:8" x14ac:dyDescent="0.3">
      <c r="A594" s="13">
        <v>108.6</v>
      </c>
      <c r="B594" s="14">
        <v>0.99809000000000003</v>
      </c>
      <c r="C594" s="14">
        <v>61.877580000000002</v>
      </c>
      <c r="D594" s="14">
        <v>8.2718299999999996</v>
      </c>
      <c r="E594" s="15">
        <f t="shared" si="9"/>
        <v>8.2560308046999999</v>
      </c>
      <c r="F594" s="14">
        <v>42.56</v>
      </c>
      <c r="G594" s="14">
        <v>4.1788100000000004</v>
      </c>
      <c r="H594" s="16">
        <v>991.18349999999998</v>
      </c>
    </row>
    <row r="595" spans="1:8" x14ac:dyDescent="0.3">
      <c r="A595" s="13">
        <v>108.7</v>
      </c>
      <c r="B595" s="14">
        <v>0.99809000000000003</v>
      </c>
      <c r="C595" s="14">
        <v>61.876190000000001</v>
      </c>
      <c r="D595" s="14">
        <v>8.2716399999999997</v>
      </c>
      <c r="E595" s="15">
        <f t="shared" si="9"/>
        <v>8.2558411675999999</v>
      </c>
      <c r="F595" s="14">
        <v>42.61</v>
      </c>
      <c r="G595" s="14">
        <v>4.17882</v>
      </c>
      <c r="H595" s="16">
        <v>991.16129999999998</v>
      </c>
    </row>
    <row r="596" spans="1:8" x14ac:dyDescent="0.3">
      <c r="A596" s="13">
        <v>108.8</v>
      </c>
      <c r="B596" s="14">
        <v>0.99809000000000003</v>
      </c>
      <c r="C596" s="14">
        <v>61.8748</v>
      </c>
      <c r="D596" s="14">
        <v>8.2714599999999994</v>
      </c>
      <c r="E596" s="15">
        <f t="shared" si="9"/>
        <v>8.2556615113999996</v>
      </c>
      <c r="F596" s="14">
        <v>42.67</v>
      </c>
      <c r="G596" s="14">
        <v>4.17882</v>
      </c>
      <c r="H596" s="16">
        <v>991.13900000000001</v>
      </c>
    </row>
    <row r="597" spans="1:8" x14ac:dyDescent="0.3">
      <c r="A597" s="13">
        <v>108.9</v>
      </c>
      <c r="B597" s="14">
        <v>0.99809000000000003</v>
      </c>
      <c r="C597" s="14">
        <v>61.87341</v>
      </c>
      <c r="D597" s="14">
        <v>8.2712699999999995</v>
      </c>
      <c r="E597" s="15">
        <f t="shared" si="9"/>
        <v>8.2554718742999995</v>
      </c>
      <c r="F597" s="14">
        <v>42.72</v>
      </c>
      <c r="G597" s="14">
        <v>4.17882</v>
      </c>
      <c r="H597" s="16">
        <v>991.11670000000004</v>
      </c>
    </row>
    <row r="598" spans="1:8" x14ac:dyDescent="0.3">
      <c r="A598" s="9">
        <v>109</v>
      </c>
      <c r="B598" s="10">
        <v>0.99809000000000003</v>
      </c>
      <c r="C598" s="10">
        <v>61.872010000000003</v>
      </c>
      <c r="D598" s="10">
        <v>8.2710899999999992</v>
      </c>
      <c r="E598" s="17">
        <f t="shared" si="9"/>
        <v>8.2552922180999992</v>
      </c>
      <c r="F598" s="10">
        <v>42.78</v>
      </c>
      <c r="G598" s="10">
        <v>4.17882</v>
      </c>
      <c r="H598" s="12">
        <v>991.09439999999995</v>
      </c>
    </row>
    <row r="599" spans="1:8" x14ac:dyDescent="0.3">
      <c r="A599" s="13">
        <v>109.1</v>
      </c>
      <c r="B599" s="14">
        <v>0.99809999999999999</v>
      </c>
      <c r="C599" s="14">
        <v>61.870620000000002</v>
      </c>
      <c r="D599" s="14">
        <v>8.2708999999999993</v>
      </c>
      <c r="E599" s="15">
        <f t="shared" si="9"/>
        <v>8.25518529</v>
      </c>
      <c r="F599" s="14">
        <v>42.83</v>
      </c>
      <c r="G599" s="14">
        <v>4.1788299999999996</v>
      </c>
      <c r="H599" s="16">
        <v>991.072</v>
      </c>
    </row>
    <row r="600" spans="1:8" x14ac:dyDescent="0.3">
      <c r="A600" s="13">
        <v>109.2</v>
      </c>
      <c r="B600" s="14">
        <v>0.99809999999999999</v>
      </c>
      <c r="C600" s="14">
        <v>61.869219999999999</v>
      </c>
      <c r="D600" s="14">
        <v>8.2707099999999993</v>
      </c>
      <c r="E600" s="15">
        <f t="shared" si="9"/>
        <v>8.2549956509999998</v>
      </c>
      <c r="F600" s="14">
        <v>42.89</v>
      </c>
      <c r="G600" s="14">
        <v>4.1788299999999996</v>
      </c>
      <c r="H600" s="16">
        <v>991.04960000000005</v>
      </c>
    </row>
    <row r="601" spans="1:8" x14ac:dyDescent="0.3">
      <c r="A601" s="13">
        <v>109.3</v>
      </c>
      <c r="B601" s="14">
        <v>0.99809999999999999</v>
      </c>
      <c r="C601" s="14">
        <v>61.867820000000002</v>
      </c>
      <c r="D601" s="14">
        <v>8.2705300000000008</v>
      </c>
      <c r="E601" s="15">
        <f t="shared" si="9"/>
        <v>8.2548159930000011</v>
      </c>
      <c r="F601" s="14">
        <v>42.94</v>
      </c>
      <c r="G601" s="14">
        <v>4.1788299999999996</v>
      </c>
      <c r="H601" s="16">
        <v>991.02719999999999</v>
      </c>
    </row>
    <row r="602" spans="1:8" x14ac:dyDescent="0.3">
      <c r="A602" s="13">
        <v>109.4</v>
      </c>
      <c r="B602" s="14">
        <v>0.99809999999999999</v>
      </c>
      <c r="C602" s="14">
        <v>61.866419999999998</v>
      </c>
      <c r="D602" s="14">
        <v>8.2703399999999991</v>
      </c>
      <c r="E602" s="15">
        <f t="shared" si="9"/>
        <v>8.2546263539999991</v>
      </c>
      <c r="F602" s="14">
        <v>43</v>
      </c>
      <c r="G602" s="14">
        <v>4.1788400000000001</v>
      </c>
      <c r="H602" s="16">
        <v>991.00480000000005</v>
      </c>
    </row>
    <row r="603" spans="1:8" x14ac:dyDescent="0.3">
      <c r="A603" s="13">
        <v>109.5</v>
      </c>
      <c r="B603" s="14">
        <v>0.99809999999999999</v>
      </c>
      <c r="C603" s="14">
        <v>61.865020000000001</v>
      </c>
      <c r="D603" s="14">
        <v>8.2701499999999992</v>
      </c>
      <c r="E603" s="15">
        <f t="shared" si="9"/>
        <v>8.2544367149999989</v>
      </c>
      <c r="F603" s="14">
        <v>43.06</v>
      </c>
      <c r="G603" s="14">
        <v>4.1788400000000001</v>
      </c>
      <c r="H603" s="16">
        <v>990.98239999999998</v>
      </c>
    </row>
    <row r="604" spans="1:8" x14ac:dyDescent="0.3">
      <c r="A604" s="13">
        <v>109.6</v>
      </c>
      <c r="B604" s="14">
        <v>0.99809999999999999</v>
      </c>
      <c r="C604" s="14">
        <v>61.863619999999997</v>
      </c>
      <c r="D604" s="14">
        <v>8.2699599999999993</v>
      </c>
      <c r="E604" s="15">
        <f t="shared" si="9"/>
        <v>8.2542470759999986</v>
      </c>
      <c r="F604" s="14">
        <v>43.11</v>
      </c>
      <c r="G604" s="14">
        <v>4.1788400000000001</v>
      </c>
      <c r="H604" s="16">
        <v>990.95989999999995</v>
      </c>
    </row>
    <row r="605" spans="1:8" x14ac:dyDescent="0.3">
      <c r="A605" s="13">
        <v>109.7</v>
      </c>
      <c r="B605" s="14">
        <v>0.99809999999999999</v>
      </c>
      <c r="C605" s="14">
        <v>61.862220000000001</v>
      </c>
      <c r="D605" s="14">
        <v>8.2697800000000008</v>
      </c>
      <c r="E605" s="15">
        <f t="shared" si="9"/>
        <v>8.254067418</v>
      </c>
      <c r="F605" s="14">
        <v>43.17</v>
      </c>
      <c r="G605" s="14">
        <v>4.1788400000000001</v>
      </c>
      <c r="H605" s="16">
        <v>990.9375</v>
      </c>
    </row>
    <row r="606" spans="1:8" x14ac:dyDescent="0.3">
      <c r="A606" s="13">
        <v>109.8</v>
      </c>
      <c r="B606" s="14">
        <v>0.99809999999999999</v>
      </c>
      <c r="C606" s="14">
        <v>61.860810000000001</v>
      </c>
      <c r="D606" s="14">
        <v>8.2695900000000009</v>
      </c>
      <c r="E606" s="15">
        <f t="shared" si="9"/>
        <v>8.2538777790000015</v>
      </c>
      <c r="F606" s="14">
        <v>43.22</v>
      </c>
      <c r="G606" s="14">
        <v>4.1788499999999997</v>
      </c>
      <c r="H606" s="16">
        <v>990.91489999999999</v>
      </c>
    </row>
    <row r="607" spans="1:8" x14ac:dyDescent="0.3">
      <c r="A607" s="13">
        <v>109.9</v>
      </c>
      <c r="B607" s="14">
        <v>0.99809999999999999</v>
      </c>
      <c r="C607" s="14">
        <v>61.859409999999997</v>
      </c>
      <c r="D607" s="14">
        <v>8.2693999999999992</v>
      </c>
      <c r="E607" s="15">
        <f t="shared" si="9"/>
        <v>8.2536881399999995</v>
      </c>
      <c r="F607" s="14">
        <v>43.28</v>
      </c>
      <c r="G607" s="14">
        <v>4.1788499999999997</v>
      </c>
      <c r="H607" s="16">
        <v>990.89239999999995</v>
      </c>
    </row>
    <row r="608" spans="1:8" x14ac:dyDescent="0.3">
      <c r="A608" s="9">
        <v>110</v>
      </c>
      <c r="B608" s="10">
        <v>0.99809999999999999</v>
      </c>
      <c r="C608" s="10">
        <v>61.857999999999997</v>
      </c>
      <c r="D608" s="10">
        <v>8.2692099999999993</v>
      </c>
      <c r="E608" s="17">
        <f t="shared" si="9"/>
        <v>8.2534985009999993</v>
      </c>
      <c r="F608" s="10">
        <v>43.33</v>
      </c>
      <c r="G608" s="10">
        <v>4.1788499999999997</v>
      </c>
      <c r="H608" s="12">
        <v>990.86990000000003</v>
      </c>
    </row>
    <row r="609" spans="1:8" x14ac:dyDescent="0.3">
      <c r="A609" s="13">
        <v>110.1</v>
      </c>
      <c r="B609" s="14">
        <v>0.99809999999999999</v>
      </c>
      <c r="C609" s="14">
        <v>61.856589999999997</v>
      </c>
      <c r="D609" s="14">
        <v>8.2690199999999994</v>
      </c>
      <c r="E609" s="15">
        <f t="shared" si="9"/>
        <v>8.253308861999999</v>
      </c>
      <c r="F609" s="14">
        <v>43.39</v>
      </c>
      <c r="G609" s="14">
        <v>4.1788600000000002</v>
      </c>
      <c r="H609" s="16">
        <v>990.84730000000002</v>
      </c>
    </row>
    <row r="610" spans="1:8" x14ac:dyDescent="0.3">
      <c r="A610" s="13">
        <v>110.2</v>
      </c>
      <c r="B610" s="14">
        <v>0.99809999999999999</v>
      </c>
      <c r="C610" s="14">
        <v>61.855179999999997</v>
      </c>
      <c r="D610" s="14">
        <v>8.2688299999999995</v>
      </c>
      <c r="E610" s="15">
        <f t="shared" si="9"/>
        <v>8.2531192229999988</v>
      </c>
      <c r="F610" s="14">
        <v>43.44</v>
      </c>
      <c r="G610" s="14">
        <v>4.1788600000000002</v>
      </c>
      <c r="H610" s="16">
        <v>990.82470000000001</v>
      </c>
    </row>
    <row r="611" spans="1:8" x14ac:dyDescent="0.3">
      <c r="A611" s="13">
        <v>110.3</v>
      </c>
      <c r="B611" s="14">
        <v>0.99809999999999999</v>
      </c>
      <c r="C611" s="14">
        <v>61.853769999999997</v>
      </c>
      <c r="D611" s="14">
        <v>8.2686499999999992</v>
      </c>
      <c r="E611" s="15">
        <f t="shared" si="9"/>
        <v>8.2529395649999984</v>
      </c>
      <c r="F611" s="14">
        <v>43.5</v>
      </c>
      <c r="G611" s="14">
        <v>4.1788600000000002</v>
      </c>
      <c r="H611" s="16">
        <v>990.8021</v>
      </c>
    </row>
    <row r="612" spans="1:8" x14ac:dyDescent="0.3">
      <c r="A612" s="13">
        <v>110.4</v>
      </c>
      <c r="B612" s="14">
        <v>0.99811000000000005</v>
      </c>
      <c r="C612" s="14">
        <v>61.852350000000001</v>
      </c>
      <c r="D612" s="14">
        <v>8.2684599999999993</v>
      </c>
      <c r="E612" s="15">
        <f t="shared" si="9"/>
        <v>8.2528326106000005</v>
      </c>
      <c r="F612" s="14">
        <v>43.56</v>
      </c>
      <c r="G612" s="14">
        <v>4.1788699999999999</v>
      </c>
      <c r="H612" s="16">
        <v>990.77949999999998</v>
      </c>
    </row>
    <row r="613" spans="1:8" x14ac:dyDescent="0.3">
      <c r="A613" s="13">
        <v>110.5</v>
      </c>
      <c r="B613" s="14">
        <v>0.99811000000000005</v>
      </c>
      <c r="C613" s="14">
        <v>61.850940000000001</v>
      </c>
      <c r="D613" s="14">
        <v>8.2682699999999993</v>
      </c>
      <c r="E613" s="15">
        <f t="shared" si="9"/>
        <v>8.2526429697000001</v>
      </c>
      <c r="F613" s="14">
        <v>43.61</v>
      </c>
      <c r="G613" s="14">
        <v>4.1788699999999999</v>
      </c>
      <c r="H613" s="16">
        <v>990.7568</v>
      </c>
    </row>
    <row r="614" spans="1:8" x14ac:dyDescent="0.3">
      <c r="A614" s="13">
        <v>110.6</v>
      </c>
      <c r="B614" s="14">
        <v>0.99811000000000005</v>
      </c>
      <c r="C614" s="14">
        <v>61.849519999999998</v>
      </c>
      <c r="D614" s="14">
        <v>8.2680799999999994</v>
      </c>
      <c r="E614" s="15">
        <f t="shared" si="9"/>
        <v>8.2524533287999997</v>
      </c>
      <c r="F614" s="14">
        <v>43.67</v>
      </c>
      <c r="G614" s="14">
        <v>4.1788800000000004</v>
      </c>
      <c r="H614" s="16">
        <v>990.73410000000001</v>
      </c>
    </row>
    <row r="615" spans="1:8" x14ac:dyDescent="0.3">
      <c r="A615" s="13">
        <v>110.7</v>
      </c>
      <c r="B615" s="14">
        <v>0.99811000000000005</v>
      </c>
      <c r="C615" s="14">
        <v>61.848109999999998</v>
      </c>
      <c r="D615" s="14">
        <v>8.2678899999999995</v>
      </c>
      <c r="E615" s="15">
        <f t="shared" si="9"/>
        <v>8.2522636878999993</v>
      </c>
      <c r="F615" s="14">
        <v>43.72</v>
      </c>
      <c r="G615" s="14">
        <v>4.1788800000000004</v>
      </c>
      <c r="H615" s="16">
        <v>990.71140000000003</v>
      </c>
    </row>
    <row r="616" spans="1:8" x14ac:dyDescent="0.3">
      <c r="A616" s="13">
        <v>110.8</v>
      </c>
      <c r="B616" s="14">
        <v>0.99811000000000005</v>
      </c>
      <c r="C616" s="14">
        <v>61.846690000000002</v>
      </c>
      <c r="D616" s="14">
        <v>8.2676999999999996</v>
      </c>
      <c r="E616" s="15">
        <f t="shared" si="9"/>
        <v>8.2520740470000007</v>
      </c>
      <c r="F616" s="14">
        <v>43.78</v>
      </c>
      <c r="G616" s="14">
        <v>4.1788800000000004</v>
      </c>
      <c r="H616" s="16">
        <v>990.68870000000004</v>
      </c>
    </row>
    <row r="617" spans="1:8" x14ac:dyDescent="0.3">
      <c r="A617" s="13">
        <v>110.9</v>
      </c>
      <c r="B617" s="14">
        <v>0.99811000000000005</v>
      </c>
      <c r="C617" s="14">
        <v>61.845269999999999</v>
      </c>
      <c r="D617" s="14">
        <v>8.2675099999999997</v>
      </c>
      <c r="E617" s="15">
        <f t="shared" si="9"/>
        <v>8.2518844061000003</v>
      </c>
      <c r="F617" s="14">
        <v>43.83</v>
      </c>
      <c r="G617" s="14">
        <v>4.17889</v>
      </c>
      <c r="H617" s="16">
        <v>990.66600000000005</v>
      </c>
    </row>
    <row r="618" spans="1:8" x14ac:dyDescent="0.3">
      <c r="A618" s="9">
        <v>111</v>
      </c>
      <c r="B618" s="10">
        <v>0.99811000000000005</v>
      </c>
      <c r="C618" s="10">
        <v>61.843850000000003</v>
      </c>
      <c r="D618" s="10">
        <v>8.2673199999999998</v>
      </c>
      <c r="E618" s="17">
        <f t="shared" si="9"/>
        <v>8.2516947651999999</v>
      </c>
      <c r="F618" s="10">
        <v>43.89</v>
      </c>
      <c r="G618" s="10">
        <v>4.17889</v>
      </c>
      <c r="H618" s="12">
        <v>990.64319999999998</v>
      </c>
    </row>
    <row r="619" spans="1:8" x14ac:dyDescent="0.3">
      <c r="A619" s="13">
        <v>111.1</v>
      </c>
      <c r="B619" s="14">
        <v>0.99811000000000005</v>
      </c>
      <c r="C619" s="14">
        <v>61.84243</v>
      </c>
      <c r="D619" s="14">
        <v>8.2671299999999999</v>
      </c>
      <c r="E619" s="15">
        <f t="shared" si="9"/>
        <v>8.2515051242999995</v>
      </c>
      <c r="F619" s="14">
        <v>43.94</v>
      </c>
      <c r="G619" s="14">
        <v>4.1788999999999996</v>
      </c>
      <c r="H619" s="16">
        <v>990.62040000000002</v>
      </c>
    </row>
    <row r="620" spans="1:8" x14ac:dyDescent="0.3">
      <c r="A620" s="13">
        <v>111.2</v>
      </c>
      <c r="B620" s="14">
        <v>0.99811000000000005</v>
      </c>
      <c r="C620" s="14">
        <v>61.841000000000001</v>
      </c>
      <c r="D620" s="14">
        <v>8.26694</v>
      </c>
      <c r="E620" s="15">
        <f t="shared" si="9"/>
        <v>8.2513154834000009</v>
      </c>
      <c r="F620" s="14">
        <v>44</v>
      </c>
      <c r="G620" s="14">
        <v>4.1788999999999996</v>
      </c>
      <c r="H620" s="16">
        <v>990.59760000000006</v>
      </c>
    </row>
    <row r="621" spans="1:8" x14ac:dyDescent="0.3">
      <c r="A621" s="13">
        <v>111.3</v>
      </c>
      <c r="B621" s="14">
        <v>0.99811000000000005</v>
      </c>
      <c r="C621" s="14">
        <v>61.839579999999998</v>
      </c>
      <c r="D621" s="14">
        <v>8.26675</v>
      </c>
      <c r="E621" s="15">
        <f t="shared" si="9"/>
        <v>8.2511258425000005</v>
      </c>
      <c r="F621" s="14">
        <v>44.06</v>
      </c>
      <c r="G621" s="14">
        <v>4.1788999999999996</v>
      </c>
      <c r="H621" s="16">
        <v>990.57479999999998</v>
      </c>
    </row>
    <row r="622" spans="1:8" x14ac:dyDescent="0.3">
      <c r="A622" s="13">
        <v>111.4</v>
      </c>
      <c r="B622" s="14">
        <v>0.99811000000000005</v>
      </c>
      <c r="C622" s="14">
        <v>61.838149999999999</v>
      </c>
      <c r="D622" s="14">
        <v>8.2665600000000001</v>
      </c>
      <c r="E622" s="15">
        <f t="shared" si="9"/>
        <v>8.2509362016000001</v>
      </c>
      <c r="F622" s="14">
        <v>44.11</v>
      </c>
      <c r="G622" s="14">
        <v>4.1789100000000001</v>
      </c>
      <c r="H622" s="16">
        <v>990.55190000000005</v>
      </c>
    </row>
    <row r="623" spans="1:8" x14ac:dyDescent="0.3">
      <c r="A623" s="13">
        <v>111.5</v>
      </c>
      <c r="B623" s="14">
        <v>0.99812000000000001</v>
      </c>
      <c r="C623" s="14">
        <v>61.83672</v>
      </c>
      <c r="D623" s="14">
        <v>8.2663700000000002</v>
      </c>
      <c r="E623" s="15">
        <f t="shared" si="9"/>
        <v>8.2508292244000003</v>
      </c>
      <c r="F623" s="14">
        <v>44.17</v>
      </c>
      <c r="G623" s="14">
        <v>4.1789100000000001</v>
      </c>
      <c r="H623" s="16">
        <v>990.529</v>
      </c>
    </row>
    <row r="624" spans="1:8" x14ac:dyDescent="0.3">
      <c r="A624" s="13">
        <v>111.6</v>
      </c>
      <c r="B624" s="14">
        <v>0.99812000000000001</v>
      </c>
      <c r="C624" s="14">
        <v>61.835290000000001</v>
      </c>
      <c r="D624" s="14">
        <v>8.2661800000000003</v>
      </c>
      <c r="E624" s="15">
        <f t="shared" si="9"/>
        <v>8.2506395815999998</v>
      </c>
      <c r="F624" s="14">
        <v>44.22</v>
      </c>
      <c r="G624" s="14">
        <v>4.1789199999999997</v>
      </c>
      <c r="H624" s="16">
        <v>990.50609999999995</v>
      </c>
    </row>
    <row r="625" spans="1:8" x14ac:dyDescent="0.3">
      <c r="A625" s="13">
        <v>111.7</v>
      </c>
      <c r="B625" s="14">
        <v>0.99812000000000001</v>
      </c>
      <c r="C625" s="14">
        <v>61.833860000000001</v>
      </c>
      <c r="D625" s="14">
        <v>8.2659800000000008</v>
      </c>
      <c r="E625" s="15">
        <f t="shared" si="9"/>
        <v>8.2504399576000012</v>
      </c>
      <c r="F625" s="14">
        <v>44.28</v>
      </c>
      <c r="G625" s="14">
        <v>4.1789199999999997</v>
      </c>
      <c r="H625" s="16">
        <v>990.48320000000001</v>
      </c>
    </row>
    <row r="626" spans="1:8" x14ac:dyDescent="0.3">
      <c r="A626" s="13">
        <v>111.8</v>
      </c>
      <c r="B626" s="14">
        <v>0.99812000000000001</v>
      </c>
      <c r="C626" s="14">
        <v>61.832430000000002</v>
      </c>
      <c r="D626" s="14">
        <v>8.2657900000000009</v>
      </c>
      <c r="E626" s="15">
        <f t="shared" si="9"/>
        <v>8.2502503148000006</v>
      </c>
      <c r="F626" s="14">
        <v>44.33</v>
      </c>
      <c r="G626" s="14">
        <v>4.1789300000000003</v>
      </c>
      <c r="H626" s="16">
        <v>990.46029999999996</v>
      </c>
    </row>
    <row r="627" spans="1:8" x14ac:dyDescent="0.3">
      <c r="A627" s="13">
        <v>111.9</v>
      </c>
      <c r="B627" s="14">
        <v>0.99812000000000001</v>
      </c>
      <c r="C627" s="14">
        <v>61.831000000000003</v>
      </c>
      <c r="D627" s="14">
        <v>8.2655999999999992</v>
      </c>
      <c r="E627" s="15">
        <f t="shared" si="9"/>
        <v>8.250060672</v>
      </c>
      <c r="F627" s="14">
        <v>44.39</v>
      </c>
      <c r="G627" s="14">
        <v>4.1789300000000003</v>
      </c>
      <c r="H627" s="16">
        <v>990.43730000000005</v>
      </c>
    </row>
    <row r="628" spans="1:8" x14ac:dyDescent="0.3">
      <c r="A628" s="9">
        <v>112</v>
      </c>
      <c r="B628" s="10">
        <v>0.99812000000000001</v>
      </c>
      <c r="C628" s="10">
        <v>61.829560000000001</v>
      </c>
      <c r="D628" s="10">
        <v>8.2654099999999993</v>
      </c>
      <c r="E628" s="17">
        <f t="shared" si="9"/>
        <v>8.2498710291999995</v>
      </c>
      <c r="F628" s="10">
        <v>44.44</v>
      </c>
      <c r="G628" s="10">
        <v>4.1789399999999999</v>
      </c>
      <c r="H628" s="12">
        <v>990.41430000000003</v>
      </c>
    </row>
    <row r="629" spans="1:8" x14ac:dyDescent="0.3">
      <c r="A629" s="13">
        <v>112.1</v>
      </c>
      <c r="B629" s="14">
        <v>0.99812000000000001</v>
      </c>
      <c r="C629" s="14">
        <v>61.828119999999998</v>
      </c>
      <c r="D629" s="14">
        <v>8.2652199999999993</v>
      </c>
      <c r="E629" s="15">
        <f t="shared" si="9"/>
        <v>8.2496813863999989</v>
      </c>
      <c r="F629" s="14">
        <v>44.5</v>
      </c>
      <c r="G629" s="14">
        <v>4.1789399999999999</v>
      </c>
      <c r="H629" s="16">
        <v>990.3913</v>
      </c>
    </row>
    <row r="630" spans="1:8" x14ac:dyDescent="0.3">
      <c r="A630" s="13">
        <v>112.2</v>
      </c>
      <c r="B630" s="14">
        <v>0.99812000000000001</v>
      </c>
      <c r="C630" s="14">
        <v>61.826689999999999</v>
      </c>
      <c r="D630" s="14">
        <v>8.2650299999999994</v>
      </c>
      <c r="E630" s="15">
        <f t="shared" si="9"/>
        <v>8.2494917436000001</v>
      </c>
      <c r="F630" s="14">
        <v>44.56</v>
      </c>
      <c r="G630" s="14">
        <v>4.1789399999999999</v>
      </c>
      <c r="H630" s="16">
        <v>990.36829999999998</v>
      </c>
    </row>
    <row r="631" spans="1:8" x14ac:dyDescent="0.3">
      <c r="A631" s="13">
        <v>112.3</v>
      </c>
      <c r="B631" s="14">
        <v>0.99812000000000001</v>
      </c>
      <c r="C631" s="14">
        <v>61.825249999999997</v>
      </c>
      <c r="D631" s="14">
        <v>8.2648299999999999</v>
      </c>
      <c r="E631" s="15">
        <f t="shared" si="9"/>
        <v>8.2492921195999998</v>
      </c>
      <c r="F631" s="14">
        <v>44.61</v>
      </c>
      <c r="G631" s="14">
        <v>4.1789500000000004</v>
      </c>
      <c r="H631" s="16">
        <v>990.34529999999995</v>
      </c>
    </row>
    <row r="632" spans="1:8" x14ac:dyDescent="0.3">
      <c r="A632" s="13">
        <v>112.4</v>
      </c>
      <c r="B632" s="14">
        <v>0.99812999999999996</v>
      </c>
      <c r="C632" s="14">
        <v>61.823810000000002</v>
      </c>
      <c r="D632" s="14">
        <v>8.26464</v>
      </c>
      <c r="E632" s="15">
        <f t="shared" si="9"/>
        <v>8.2491851232000002</v>
      </c>
      <c r="F632" s="14">
        <v>44.67</v>
      </c>
      <c r="G632" s="14">
        <v>4.1789500000000004</v>
      </c>
      <c r="H632" s="16">
        <v>990.32219999999995</v>
      </c>
    </row>
    <row r="633" spans="1:8" x14ac:dyDescent="0.3">
      <c r="A633" s="13">
        <v>112.5</v>
      </c>
      <c r="B633" s="14">
        <v>0.99812999999999996</v>
      </c>
      <c r="C633" s="14">
        <v>61.822369999999999</v>
      </c>
      <c r="D633" s="14">
        <v>8.2644500000000001</v>
      </c>
      <c r="E633" s="15">
        <f t="shared" si="9"/>
        <v>8.2489954784999995</v>
      </c>
      <c r="F633" s="14">
        <v>44.72</v>
      </c>
      <c r="G633" s="14">
        <v>4.17896</v>
      </c>
      <c r="H633" s="16">
        <v>990.29909999999995</v>
      </c>
    </row>
    <row r="634" spans="1:8" x14ac:dyDescent="0.3">
      <c r="A634" s="13">
        <v>112.6</v>
      </c>
      <c r="B634" s="14">
        <v>0.99812999999999996</v>
      </c>
      <c r="C634" s="14">
        <v>61.820920000000001</v>
      </c>
      <c r="D634" s="14">
        <v>8.2642600000000002</v>
      </c>
      <c r="E634" s="15">
        <f t="shared" si="9"/>
        <v>8.2488058338000005</v>
      </c>
      <c r="F634" s="14">
        <v>44.78</v>
      </c>
      <c r="G634" s="14">
        <v>4.17896</v>
      </c>
      <c r="H634" s="16">
        <v>990.27599999999995</v>
      </c>
    </row>
    <row r="635" spans="1:8" x14ac:dyDescent="0.3">
      <c r="A635" s="13">
        <v>112.7</v>
      </c>
      <c r="B635" s="14">
        <v>0.99812999999999996</v>
      </c>
      <c r="C635" s="14">
        <v>61.819479999999999</v>
      </c>
      <c r="D635" s="14">
        <v>8.2640600000000006</v>
      </c>
      <c r="E635" s="15">
        <f t="shared" si="9"/>
        <v>8.2486062078</v>
      </c>
      <c r="F635" s="14">
        <v>44.83</v>
      </c>
      <c r="G635" s="14">
        <v>4.1789699999999996</v>
      </c>
      <c r="H635" s="16">
        <v>990.25279999999998</v>
      </c>
    </row>
    <row r="636" spans="1:8" x14ac:dyDescent="0.3">
      <c r="A636" s="13">
        <v>112.8</v>
      </c>
      <c r="B636" s="14">
        <v>0.99812999999999996</v>
      </c>
      <c r="C636" s="14">
        <v>61.81803</v>
      </c>
      <c r="D636" s="14">
        <v>8.2638700000000007</v>
      </c>
      <c r="E636" s="15">
        <f t="shared" si="9"/>
        <v>8.248416563100001</v>
      </c>
      <c r="F636" s="14">
        <v>44.89</v>
      </c>
      <c r="G636" s="14">
        <v>4.1789800000000001</v>
      </c>
      <c r="H636" s="16">
        <v>990.22969999999998</v>
      </c>
    </row>
    <row r="637" spans="1:8" x14ac:dyDescent="0.3">
      <c r="A637" s="13">
        <v>112.9</v>
      </c>
      <c r="B637" s="14">
        <v>0.99812999999999996</v>
      </c>
      <c r="C637" s="14">
        <v>61.816589999999998</v>
      </c>
      <c r="D637" s="14">
        <v>8.2636800000000008</v>
      </c>
      <c r="E637" s="15">
        <f t="shared" si="9"/>
        <v>8.2482269184000003</v>
      </c>
      <c r="F637" s="14">
        <v>44.94</v>
      </c>
      <c r="G637" s="14">
        <v>4.1789800000000001</v>
      </c>
      <c r="H637" s="16">
        <v>990.20650000000001</v>
      </c>
    </row>
    <row r="638" spans="1:8" x14ac:dyDescent="0.3">
      <c r="A638" s="9">
        <v>113</v>
      </c>
      <c r="B638" s="10">
        <v>0.99812999999999996</v>
      </c>
      <c r="C638" s="10">
        <v>61.81514</v>
      </c>
      <c r="D638" s="10">
        <v>8.2634799999999995</v>
      </c>
      <c r="E638" s="17">
        <f t="shared" si="9"/>
        <v>8.2480272923999998</v>
      </c>
      <c r="F638" s="10">
        <v>45</v>
      </c>
      <c r="G638" s="10">
        <v>4.1789899999999998</v>
      </c>
      <c r="H638" s="12">
        <v>990.18330000000003</v>
      </c>
    </row>
    <row r="639" spans="1:8" x14ac:dyDescent="0.3">
      <c r="A639" s="13">
        <v>113.1</v>
      </c>
      <c r="B639" s="14">
        <v>0.99814000000000003</v>
      </c>
      <c r="C639" s="14">
        <v>61.813690000000001</v>
      </c>
      <c r="D639" s="14">
        <v>8.2632899999999996</v>
      </c>
      <c r="E639" s="15">
        <f t="shared" si="9"/>
        <v>8.2479202805999989</v>
      </c>
      <c r="F639" s="14">
        <v>45.06</v>
      </c>
      <c r="G639" s="14">
        <v>4.1789899999999998</v>
      </c>
      <c r="H639" s="16">
        <v>990.16010000000006</v>
      </c>
    </row>
    <row r="640" spans="1:8" x14ac:dyDescent="0.3">
      <c r="A640" s="13">
        <v>113.2</v>
      </c>
      <c r="B640" s="14">
        <v>0.99814000000000003</v>
      </c>
      <c r="C640" s="14">
        <v>61.812240000000003</v>
      </c>
      <c r="D640" s="14">
        <v>8.26309</v>
      </c>
      <c r="E640" s="15">
        <f t="shared" si="9"/>
        <v>8.2477206526</v>
      </c>
      <c r="F640" s="14">
        <v>45.11</v>
      </c>
      <c r="G640" s="14">
        <v>4.1790000000000003</v>
      </c>
      <c r="H640" s="16">
        <v>990.13679999999999</v>
      </c>
    </row>
    <row r="641" spans="1:8" x14ac:dyDescent="0.3">
      <c r="A641" s="13">
        <v>113.3</v>
      </c>
      <c r="B641" s="14">
        <v>0.99814000000000003</v>
      </c>
      <c r="C641" s="14">
        <v>61.810780000000001</v>
      </c>
      <c r="D641" s="14">
        <v>8.2629000000000001</v>
      </c>
      <c r="E641" s="15">
        <f t="shared" si="9"/>
        <v>8.2475310060000009</v>
      </c>
      <c r="F641" s="14">
        <v>45.17</v>
      </c>
      <c r="G641" s="14">
        <v>4.1790000000000003</v>
      </c>
      <c r="H641" s="16">
        <v>990.11360000000002</v>
      </c>
    </row>
    <row r="642" spans="1:8" x14ac:dyDescent="0.3">
      <c r="A642" s="13">
        <v>113.4</v>
      </c>
      <c r="B642" s="14">
        <v>0.99814000000000003</v>
      </c>
      <c r="C642" s="14">
        <v>61.809330000000003</v>
      </c>
      <c r="D642" s="14">
        <v>8.2627100000000002</v>
      </c>
      <c r="E642" s="15">
        <f t="shared" si="9"/>
        <v>8.2473413594</v>
      </c>
      <c r="F642" s="14">
        <v>45.22</v>
      </c>
      <c r="G642" s="14">
        <v>4.1790099999999999</v>
      </c>
      <c r="H642" s="16">
        <v>990.09029999999996</v>
      </c>
    </row>
    <row r="643" spans="1:8" x14ac:dyDescent="0.3">
      <c r="A643" s="13">
        <v>113.5</v>
      </c>
      <c r="B643" s="14">
        <v>0.99814000000000003</v>
      </c>
      <c r="C643" s="14">
        <v>61.807879999999997</v>
      </c>
      <c r="D643" s="14">
        <v>8.2625100000000007</v>
      </c>
      <c r="E643" s="15">
        <f t="shared" si="9"/>
        <v>8.2471417314000011</v>
      </c>
      <c r="F643" s="14">
        <v>45.28</v>
      </c>
      <c r="G643" s="14">
        <v>4.1790099999999999</v>
      </c>
      <c r="H643" s="16">
        <v>990.06700000000001</v>
      </c>
    </row>
    <row r="644" spans="1:8" x14ac:dyDescent="0.3">
      <c r="A644" s="13">
        <v>113.6</v>
      </c>
      <c r="B644" s="14">
        <v>0.99814000000000003</v>
      </c>
      <c r="C644" s="14">
        <v>61.806420000000003</v>
      </c>
      <c r="D644" s="14">
        <v>8.2623200000000008</v>
      </c>
      <c r="E644" s="15">
        <f t="shared" si="9"/>
        <v>8.2469520848000002</v>
      </c>
      <c r="F644" s="14">
        <v>45.33</v>
      </c>
      <c r="G644" s="14">
        <v>4.1790200000000004</v>
      </c>
      <c r="H644" s="16">
        <v>990.04359999999997</v>
      </c>
    </row>
    <row r="645" spans="1:8" x14ac:dyDescent="0.3">
      <c r="A645" s="13">
        <v>113.7</v>
      </c>
      <c r="B645" s="14">
        <v>0.99814000000000003</v>
      </c>
      <c r="C645" s="14">
        <v>61.804960000000001</v>
      </c>
      <c r="D645" s="14">
        <v>8.2621199999999995</v>
      </c>
      <c r="E645" s="15">
        <f t="shared" si="9"/>
        <v>8.2467524567999995</v>
      </c>
      <c r="F645" s="14">
        <v>45.39</v>
      </c>
      <c r="G645" s="14">
        <v>4.17903</v>
      </c>
      <c r="H645" s="16">
        <v>990.02030000000002</v>
      </c>
    </row>
    <row r="646" spans="1:8" x14ac:dyDescent="0.3">
      <c r="A646" s="13">
        <v>113.8</v>
      </c>
      <c r="B646" s="14">
        <v>0.99814000000000003</v>
      </c>
      <c r="C646" s="14">
        <v>61.8035</v>
      </c>
      <c r="D646" s="14">
        <v>8.2619299999999996</v>
      </c>
      <c r="E646" s="15">
        <f t="shared" si="9"/>
        <v>8.2465628102000004</v>
      </c>
      <c r="F646" s="14">
        <v>45.44</v>
      </c>
      <c r="G646" s="14">
        <v>4.17903</v>
      </c>
      <c r="H646" s="16">
        <v>989.99689999999998</v>
      </c>
    </row>
    <row r="647" spans="1:8" x14ac:dyDescent="0.3">
      <c r="A647" s="13">
        <v>113.9</v>
      </c>
      <c r="B647" s="14">
        <v>0.99814999999999998</v>
      </c>
      <c r="C647" s="14">
        <v>61.802039999999998</v>
      </c>
      <c r="D647" s="14">
        <v>8.26173</v>
      </c>
      <c r="E647" s="15">
        <f t="shared" si="9"/>
        <v>8.2464457995</v>
      </c>
      <c r="F647" s="14">
        <v>45.5</v>
      </c>
      <c r="G647" s="14">
        <v>4.1790399999999996</v>
      </c>
      <c r="H647" s="16">
        <v>989.97349999999994</v>
      </c>
    </row>
    <row r="648" spans="1:8" x14ac:dyDescent="0.3">
      <c r="A648" s="9">
        <v>114</v>
      </c>
      <c r="B648" s="10">
        <v>0.99814999999999998</v>
      </c>
      <c r="C648" s="10">
        <v>61.800579999999997</v>
      </c>
      <c r="D648" s="10">
        <v>8.2615400000000001</v>
      </c>
      <c r="E648" s="17">
        <f t="shared" si="9"/>
        <v>8.2462561510000008</v>
      </c>
      <c r="F648" s="10">
        <v>45.56</v>
      </c>
      <c r="G648" s="10">
        <v>4.1790399999999996</v>
      </c>
      <c r="H648" s="12">
        <v>989.95010000000002</v>
      </c>
    </row>
    <row r="649" spans="1:8" x14ac:dyDescent="0.3">
      <c r="A649" s="13">
        <v>114.1</v>
      </c>
      <c r="B649" s="14">
        <v>0.99814999999999998</v>
      </c>
      <c r="C649" s="14">
        <v>61.799120000000002</v>
      </c>
      <c r="D649" s="14">
        <v>8.2613400000000006</v>
      </c>
      <c r="E649" s="15">
        <f t="shared" si="9"/>
        <v>8.2460565209999999</v>
      </c>
      <c r="F649" s="14">
        <v>45.61</v>
      </c>
      <c r="G649" s="14">
        <v>4.1790500000000002</v>
      </c>
      <c r="H649" s="16">
        <v>989.92669999999998</v>
      </c>
    </row>
    <row r="650" spans="1:8" x14ac:dyDescent="0.3">
      <c r="A650" s="13">
        <v>114.2</v>
      </c>
      <c r="B650" s="14">
        <v>0.99814999999999998</v>
      </c>
      <c r="C650" s="14">
        <v>61.797649999999997</v>
      </c>
      <c r="D650" s="14">
        <v>8.2611399999999993</v>
      </c>
      <c r="E650" s="15">
        <f t="shared" ref="E650:E713" si="10">B650*D650</f>
        <v>8.245856890999999</v>
      </c>
      <c r="F650" s="14">
        <v>45.67</v>
      </c>
      <c r="G650" s="14">
        <v>4.1790599999999998</v>
      </c>
      <c r="H650" s="16">
        <v>989.90319999999997</v>
      </c>
    </row>
    <row r="651" spans="1:8" x14ac:dyDescent="0.3">
      <c r="A651" s="13">
        <v>114.3</v>
      </c>
      <c r="B651" s="14">
        <v>0.99814999999999998</v>
      </c>
      <c r="C651" s="14">
        <v>61.796190000000003</v>
      </c>
      <c r="D651" s="14">
        <v>8.2609499999999993</v>
      </c>
      <c r="E651" s="15">
        <f t="shared" si="10"/>
        <v>8.2456672424999997</v>
      </c>
      <c r="F651" s="14">
        <v>45.72</v>
      </c>
      <c r="G651" s="14">
        <v>4.1790599999999998</v>
      </c>
      <c r="H651" s="16">
        <v>989.87969999999996</v>
      </c>
    </row>
    <row r="652" spans="1:8" x14ac:dyDescent="0.3">
      <c r="A652" s="13">
        <v>114.4</v>
      </c>
      <c r="B652" s="14">
        <v>0.99814999999999998</v>
      </c>
      <c r="C652" s="14">
        <v>61.794719999999998</v>
      </c>
      <c r="D652" s="14">
        <v>8.2607499999999998</v>
      </c>
      <c r="E652" s="15">
        <f t="shared" si="10"/>
        <v>8.2454676124999988</v>
      </c>
      <c r="F652" s="14">
        <v>45.78</v>
      </c>
      <c r="G652" s="14">
        <v>4.1790700000000003</v>
      </c>
      <c r="H652" s="16">
        <v>989.85619999999994</v>
      </c>
    </row>
    <row r="653" spans="1:8" x14ac:dyDescent="0.3">
      <c r="A653" s="13">
        <v>114.5</v>
      </c>
      <c r="B653" s="14">
        <v>0.99816000000000005</v>
      </c>
      <c r="C653" s="14">
        <v>61.79325</v>
      </c>
      <c r="D653" s="14">
        <v>8.2605599999999999</v>
      </c>
      <c r="E653" s="15">
        <f t="shared" si="10"/>
        <v>8.2453605696000007</v>
      </c>
      <c r="F653" s="14">
        <v>45.83</v>
      </c>
      <c r="G653" s="14">
        <v>4.1790799999999999</v>
      </c>
      <c r="H653" s="16">
        <v>989.83270000000005</v>
      </c>
    </row>
    <row r="654" spans="1:8" x14ac:dyDescent="0.3">
      <c r="A654" s="13">
        <v>114.6</v>
      </c>
      <c r="B654" s="14">
        <v>0.99816000000000005</v>
      </c>
      <c r="C654" s="14">
        <v>61.791780000000003</v>
      </c>
      <c r="D654" s="14">
        <v>8.2603600000000004</v>
      </c>
      <c r="E654" s="15">
        <f t="shared" si="10"/>
        <v>8.2451609376000015</v>
      </c>
      <c r="F654" s="14">
        <v>45.89</v>
      </c>
      <c r="G654" s="14">
        <v>4.1790799999999999</v>
      </c>
      <c r="H654" s="16">
        <v>989.80920000000003</v>
      </c>
    </row>
    <row r="655" spans="1:8" x14ac:dyDescent="0.3">
      <c r="A655" s="13">
        <v>114.7</v>
      </c>
      <c r="B655" s="14">
        <v>0.99816000000000005</v>
      </c>
      <c r="C655" s="14">
        <v>61.790309999999998</v>
      </c>
      <c r="D655" s="14">
        <v>8.2601600000000008</v>
      </c>
      <c r="E655" s="15">
        <f t="shared" si="10"/>
        <v>8.2449613056000004</v>
      </c>
      <c r="F655" s="14">
        <v>45.94</v>
      </c>
      <c r="G655" s="14">
        <v>4.1790900000000004</v>
      </c>
      <c r="H655" s="16">
        <v>989.78560000000004</v>
      </c>
    </row>
    <row r="656" spans="1:8" x14ac:dyDescent="0.3">
      <c r="A656" s="13">
        <v>114.8</v>
      </c>
      <c r="B656" s="14">
        <v>0.99816000000000005</v>
      </c>
      <c r="C656" s="14">
        <v>61.78884</v>
      </c>
      <c r="D656" s="14">
        <v>8.2599699999999991</v>
      </c>
      <c r="E656" s="15">
        <f t="shared" si="10"/>
        <v>8.2447716551999992</v>
      </c>
      <c r="F656" s="14">
        <v>46</v>
      </c>
      <c r="G656" s="14">
        <v>4.1791</v>
      </c>
      <c r="H656" s="16">
        <v>989.76199999999994</v>
      </c>
    </row>
    <row r="657" spans="1:8" x14ac:dyDescent="0.3">
      <c r="A657" s="13">
        <v>114.9</v>
      </c>
      <c r="B657" s="14">
        <v>0.99816000000000005</v>
      </c>
      <c r="C657" s="14">
        <v>61.78736</v>
      </c>
      <c r="D657" s="14">
        <v>8.2597699999999996</v>
      </c>
      <c r="E657" s="15">
        <f t="shared" si="10"/>
        <v>8.2445720231999999</v>
      </c>
      <c r="F657" s="14">
        <v>46.06</v>
      </c>
      <c r="G657" s="14">
        <v>4.1791</v>
      </c>
      <c r="H657" s="16">
        <v>989.73839999999996</v>
      </c>
    </row>
    <row r="658" spans="1:8" x14ac:dyDescent="0.3">
      <c r="A658" s="9">
        <v>115</v>
      </c>
      <c r="B658" s="10">
        <v>0.99816000000000005</v>
      </c>
      <c r="C658" s="10">
        <v>61.785890000000002</v>
      </c>
      <c r="D658" s="10">
        <v>8.2595700000000001</v>
      </c>
      <c r="E658" s="17">
        <f t="shared" si="10"/>
        <v>8.2443723912000006</v>
      </c>
      <c r="F658" s="10">
        <v>46.11</v>
      </c>
      <c r="G658" s="10">
        <v>4.1791099999999997</v>
      </c>
      <c r="H658" s="12">
        <v>989.71479999999997</v>
      </c>
    </row>
    <row r="659" spans="1:8" x14ac:dyDescent="0.3">
      <c r="A659" s="13">
        <v>115.1</v>
      </c>
      <c r="B659" s="14">
        <v>0.99816000000000005</v>
      </c>
      <c r="C659" s="14">
        <v>61.784410000000001</v>
      </c>
      <c r="D659" s="14">
        <v>8.2593700000000005</v>
      </c>
      <c r="E659" s="15">
        <f t="shared" si="10"/>
        <v>8.2441727592000014</v>
      </c>
      <c r="F659" s="14">
        <v>46.17</v>
      </c>
      <c r="G659" s="14">
        <v>4.1791200000000002</v>
      </c>
      <c r="H659" s="16">
        <v>989.69110000000001</v>
      </c>
    </row>
    <row r="660" spans="1:8" x14ac:dyDescent="0.3">
      <c r="A660" s="13">
        <v>115.2</v>
      </c>
      <c r="B660" s="14">
        <v>0.99817</v>
      </c>
      <c r="C660" s="14">
        <v>61.78293</v>
      </c>
      <c r="D660" s="14">
        <v>8.2591800000000006</v>
      </c>
      <c r="E660" s="15">
        <f t="shared" si="10"/>
        <v>8.2440657006000002</v>
      </c>
      <c r="F660" s="14">
        <v>46.22</v>
      </c>
      <c r="G660" s="14">
        <v>4.1791200000000002</v>
      </c>
      <c r="H660" s="16">
        <v>989.66750000000002</v>
      </c>
    </row>
    <row r="661" spans="1:8" x14ac:dyDescent="0.3">
      <c r="A661" s="13">
        <v>115.3</v>
      </c>
      <c r="B661" s="14">
        <v>0.99817</v>
      </c>
      <c r="C661" s="14">
        <v>61.781460000000003</v>
      </c>
      <c r="D661" s="14">
        <v>8.2589799999999993</v>
      </c>
      <c r="E661" s="15">
        <f t="shared" si="10"/>
        <v>8.243866066599999</v>
      </c>
      <c r="F661" s="14">
        <v>46.28</v>
      </c>
      <c r="G661" s="14">
        <v>4.1791299999999998</v>
      </c>
      <c r="H661" s="16">
        <v>989.64380000000006</v>
      </c>
    </row>
    <row r="662" spans="1:8" x14ac:dyDescent="0.3">
      <c r="A662" s="13">
        <v>115.4</v>
      </c>
      <c r="B662" s="14">
        <v>0.99817</v>
      </c>
      <c r="C662" s="14">
        <v>61.779980000000002</v>
      </c>
      <c r="D662" s="14">
        <v>8.2587799999999998</v>
      </c>
      <c r="E662" s="15">
        <f t="shared" si="10"/>
        <v>8.2436664325999995</v>
      </c>
      <c r="F662" s="14">
        <v>46.33</v>
      </c>
      <c r="G662" s="14">
        <v>4.1791400000000003</v>
      </c>
      <c r="H662" s="16">
        <v>989.62009999999998</v>
      </c>
    </row>
    <row r="663" spans="1:8" x14ac:dyDescent="0.3">
      <c r="A663" s="13">
        <v>115.5</v>
      </c>
      <c r="B663" s="14">
        <v>0.99817</v>
      </c>
      <c r="C663" s="14">
        <v>61.778489999999998</v>
      </c>
      <c r="D663" s="14">
        <v>8.2585800000000003</v>
      </c>
      <c r="E663" s="15">
        <f t="shared" si="10"/>
        <v>8.2434667986000001</v>
      </c>
      <c r="F663" s="14">
        <v>46.39</v>
      </c>
      <c r="G663" s="14">
        <v>4.1791400000000003</v>
      </c>
      <c r="H663" s="16">
        <v>989.59630000000004</v>
      </c>
    </row>
    <row r="664" spans="1:8" x14ac:dyDescent="0.3">
      <c r="A664" s="13">
        <v>115.6</v>
      </c>
      <c r="B664" s="14">
        <v>0.99817</v>
      </c>
      <c r="C664" s="14">
        <v>61.777009999999997</v>
      </c>
      <c r="D664" s="14">
        <v>8.2583900000000003</v>
      </c>
      <c r="E664" s="15">
        <f t="shared" si="10"/>
        <v>8.2432771463000005</v>
      </c>
      <c r="F664" s="14">
        <v>46.44</v>
      </c>
      <c r="G664" s="14">
        <v>4.1791499999999999</v>
      </c>
      <c r="H664" s="16">
        <v>989.57259999999997</v>
      </c>
    </row>
    <row r="665" spans="1:8" x14ac:dyDescent="0.3">
      <c r="A665" s="13">
        <v>115.7</v>
      </c>
      <c r="B665" s="14">
        <v>0.99817999999999996</v>
      </c>
      <c r="C665" s="14">
        <v>61.775530000000003</v>
      </c>
      <c r="D665" s="14">
        <v>8.2581900000000008</v>
      </c>
      <c r="E665" s="15">
        <f t="shared" si="10"/>
        <v>8.2431600942000003</v>
      </c>
      <c r="F665" s="14">
        <v>46.5</v>
      </c>
      <c r="G665" s="14">
        <v>4.1791600000000004</v>
      </c>
      <c r="H665" s="16">
        <v>989.54880000000003</v>
      </c>
    </row>
    <row r="666" spans="1:8" x14ac:dyDescent="0.3">
      <c r="A666" s="13">
        <v>115.8</v>
      </c>
      <c r="B666" s="14">
        <v>0.99817999999999996</v>
      </c>
      <c r="C666" s="14">
        <v>61.774039999999999</v>
      </c>
      <c r="D666" s="14">
        <v>8.2579899999999995</v>
      </c>
      <c r="E666" s="15">
        <f t="shared" si="10"/>
        <v>8.2429604581999989</v>
      </c>
      <c r="F666" s="14">
        <v>46.56</v>
      </c>
      <c r="G666" s="14">
        <v>4.1791700000000001</v>
      </c>
      <c r="H666" s="16">
        <v>989.52499999999998</v>
      </c>
    </row>
    <row r="667" spans="1:8" x14ac:dyDescent="0.3">
      <c r="A667" s="13">
        <v>115.9</v>
      </c>
      <c r="B667" s="14">
        <v>0.99817999999999996</v>
      </c>
      <c r="C667" s="14">
        <v>61.772550000000003</v>
      </c>
      <c r="D667" s="14">
        <v>8.25779</v>
      </c>
      <c r="E667" s="15">
        <f t="shared" si="10"/>
        <v>8.2427608221999993</v>
      </c>
      <c r="F667" s="14">
        <v>46.61</v>
      </c>
      <c r="G667" s="14">
        <v>4.1791700000000001</v>
      </c>
      <c r="H667" s="16">
        <v>989.50120000000004</v>
      </c>
    </row>
    <row r="668" spans="1:8" x14ac:dyDescent="0.3">
      <c r="A668" s="9">
        <v>116</v>
      </c>
      <c r="B668" s="10">
        <v>0.99817999999999996</v>
      </c>
      <c r="C668" s="10">
        <v>61.771059999999999</v>
      </c>
      <c r="D668" s="10">
        <v>8.2575900000000004</v>
      </c>
      <c r="E668" s="17">
        <f t="shared" si="10"/>
        <v>8.2425611861999997</v>
      </c>
      <c r="F668" s="10">
        <v>46.67</v>
      </c>
      <c r="G668" s="10">
        <v>4.1791799999999997</v>
      </c>
      <c r="H668" s="12">
        <v>989.47730000000001</v>
      </c>
    </row>
    <row r="669" spans="1:8" x14ac:dyDescent="0.3">
      <c r="A669" s="13">
        <v>116.1</v>
      </c>
      <c r="B669" s="14">
        <v>0.99817999999999996</v>
      </c>
      <c r="C669" s="14">
        <v>61.769579999999998</v>
      </c>
      <c r="D669" s="14">
        <v>8.2573899999999991</v>
      </c>
      <c r="E669" s="15">
        <f t="shared" si="10"/>
        <v>8.2423615501999983</v>
      </c>
      <c r="F669" s="14">
        <v>46.72</v>
      </c>
      <c r="G669" s="14">
        <v>4.1791900000000002</v>
      </c>
      <c r="H669" s="16">
        <v>989.45349999999996</v>
      </c>
    </row>
    <row r="670" spans="1:8" x14ac:dyDescent="0.3">
      <c r="A670" s="13">
        <v>116.2</v>
      </c>
      <c r="B670" s="14">
        <v>0.99817999999999996</v>
      </c>
      <c r="C670" s="14">
        <v>61.768079999999998</v>
      </c>
      <c r="D670" s="14">
        <v>8.2571899999999996</v>
      </c>
      <c r="E670" s="15">
        <f t="shared" si="10"/>
        <v>8.2421619141999987</v>
      </c>
      <c r="F670" s="14">
        <v>46.78</v>
      </c>
      <c r="G670" s="14">
        <v>4.1791999999999998</v>
      </c>
      <c r="H670" s="16">
        <v>989.42960000000005</v>
      </c>
    </row>
    <row r="671" spans="1:8" x14ac:dyDescent="0.3">
      <c r="A671" s="13">
        <v>116.3</v>
      </c>
      <c r="B671" s="14">
        <v>0.99819000000000002</v>
      </c>
      <c r="C671" s="14">
        <v>61.766590000000001</v>
      </c>
      <c r="D671" s="14">
        <v>8.2569900000000001</v>
      </c>
      <c r="E671" s="15">
        <f t="shared" si="10"/>
        <v>8.2420448481000008</v>
      </c>
      <c r="F671" s="14">
        <v>46.83</v>
      </c>
      <c r="G671" s="14">
        <v>4.1791999999999998</v>
      </c>
      <c r="H671" s="16">
        <v>989.40570000000002</v>
      </c>
    </row>
    <row r="672" spans="1:8" x14ac:dyDescent="0.3">
      <c r="A672" s="13">
        <v>116.4</v>
      </c>
      <c r="B672" s="14">
        <v>0.99819000000000002</v>
      </c>
      <c r="C672" s="14">
        <v>61.765099999999997</v>
      </c>
      <c r="D672" s="14">
        <v>8.2567900000000005</v>
      </c>
      <c r="E672" s="15">
        <f t="shared" si="10"/>
        <v>8.241845210100001</v>
      </c>
      <c r="F672" s="14">
        <v>46.89</v>
      </c>
      <c r="G672" s="14">
        <v>4.1792100000000003</v>
      </c>
      <c r="H672" s="16">
        <v>989.3818</v>
      </c>
    </row>
    <row r="673" spans="1:8" x14ac:dyDescent="0.3">
      <c r="A673" s="13">
        <v>116.5</v>
      </c>
      <c r="B673" s="14">
        <v>0.99819000000000002</v>
      </c>
      <c r="C673" s="14">
        <v>61.763599999999997</v>
      </c>
      <c r="D673" s="14">
        <v>8.2565899999999992</v>
      </c>
      <c r="E673" s="15">
        <f t="shared" si="10"/>
        <v>8.2416455720999995</v>
      </c>
      <c r="F673" s="14">
        <v>46.94</v>
      </c>
      <c r="G673" s="14">
        <v>4.1792199999999999</v>
      </c>
      <c r="H673" s="16">
        <v>989.3578</v>
      </c>
    </row>
    <row r="674" spans="1:8" x14ac:dyDescent="0.3">
      <c r="A674" s="13">
        <v>116.6</v>
      </c>
      <c r="B674" s="14">
        <v>0.99819000000000002</v>
      </c>
      <c r="C674" s="14">
        <v>61.76211</v>
      </c>
      <c r="D674" s="14">
        <v>8.2563899999999997</v>
      </c>
      <c r="E674" s="15">
        <f t="shared" si="10"/>
        <v>8.2414459340999997</v>
      </c>
      <c r="F674" s="14">
        <v>47</v>
      </c>
      <c r="G674" s="14">
        <v>4.1792299999999996</v>
      </c>
      <c r="H674" s="16">
        <v>989.3338</v>
      </c>
    </row>
    <row r="675" spans="1:8" x14ac:dyDescent="0.3">
      <c r="A675" s="13">
        <v>116.7</v>
      </c>
      <c r="B675" s="14">
        <v>0.99819000000000002</v>
      </c>
      <c r="C675" s="14">
        <v>61.76061</v>
      </c>
      <c r="D675" s="14">
        <v>8.2561900000000001</v>
      </c>
      <c r="E675" s="15">
        <f t="shared" si="10"/>
        <v>8.2412462960999999</v>
      </c>
      <c r="F675" s="14">
        <v>47.06</v>
      </c>
      <c r="G675" s="14">
        <v>4.1792400000000001</v>
      </c>
      <c r="H675" s="16">
        <v>989.30989999999997</v>
      </c>
    </row>
    <row r="676" spans="1:8" x14ac:dyDescent="0.3">
      <c r="A676" s="13">
        <v>116.8</v>
      </c>
      <c r="B676" s="14">
        <v>0.99819999999999998</v>
      </c>
      <c r="C676" s="14">
        <v>61.75911</v>
      </c>
      <c r="D676" s="14">
        <v>8.2559900000000006</v>
      </c>
      <c r="E676" s="15">
        <f t="shared" si="10"/>
        <v>8.2411292180000011</v>
      </c>
      <c r="F676" s="14">
        <v>47.11</v>
      </c>
      <c r="G676" s="14">
        <v>4.1792400000000001</v>
      </c>
      <c r="H676" s="16">
        <v>989.28589999999997</v>
      </c>
    </row>
    <row r="677" spans="1:8" x14ac:dyDescent="0.3">
      <c r="A677" s="13">
        <v>116.9</v>
      </c>
      <c r="B677" s="14">
        <v>0.99819999999999998</v>
      </c>
      <c r="C677" s="14">
        <v>61.75761</v>
      </c>
      <c r="D677" s="14">
        <v>8.2557899999999993</v>
      </c>
      <c r="E677" s="15">
        <f t="shared" si="10"/>
        <v>8.2409295779999994</v>
      </c>
      <c r="F677" s="14">
        <v>47.17</v>
      </c>
      <c r="G677" s="14">
        <v>4.1792499999999997</v>
      </c>
      <c r="H677" s="16">
        <v>989.26179999999999</v>
      </c>
    </row>
    <row r="678" spans="1:8" x14ac:dyDescent="0.3">
      <c r="A678" s="9">
        <v>117</v>
      </c>
      <c r="B678" s="10">
        <v>0.99819999999999998</v>
      </c>
      <c r="C678" s="10">
        <v>61.75611</v>
      </c>
      <c r="D678" s="10">
        <v>8.2555899999999998</v>
      </c>
      <c r="E678" s="17">
        <f t="shared" si="10"/>
        <v>8.2407299379999994</v>
      </c>
      <c r="F678" s="10">
        <v>47.22</v>
      </c>
      <c r="G678" s="10">
        <v>4.1792600000000002</v>
      </c>
      <c r="H678" s="12">
        <v>989.23779999999999</v>
      </c>
    </row>
    <row r="679" spans="1:8" x14ac:dyDescent="0.3">
      <c r="A679" s="13">
        <v>117.1</v>
      </c>
      <c r="B679" s="14">
        <v>0.99819999999999998</v>
      </c>
      <c r="C679" s="14">
        <v>61.75461</v>
      </c>
      <c r="D679" s="14">
        <v>8.2553900000000002</v>
      </c>
      <c r="E679" s="15">
        <f t="shared" si="10"/>
        <v>8.2405302979999995</v>
      </c>
      <c r="F679" s="14">
        <v>47.28</v>
      </c>
      <c r="G679" s="14">
        <v>4.1792699999999998</v>
      </c>
      <c r="H679" s="16">
        <v>989.21370000000002</v>
      </c>
    </row>
    <row r="680" spans="1:8" x14ac:dyDescent="0.3">
      <c r="A680" s="13">
        <v>117.2</v>
      </c>
      <c r="B680" s="14">
        <v>0.99819999999999998</v>
      </c>
      <c r="C680" s="14">
        <v>61.753100000000003</v>
      </c>
      <c r="D680" s="14">
        <v>8.2551900000000007</v>
      </c>
      <c r="E680" s="15">
        <f t="shared" si="10"/>
        <v>8.2403306580000013</v>
      </c>
      <c r="F680" s="14">
        <v>47.33</v>
      </c>
      <c r="G680" s="14">
        <v>4.1792800000000003</v>
      </c>
      <c r="H680" s="16">
        <v>989.18960000000004</v>
      </c>
    </row>
    <row r="681" spans="1:8" x14ac:dyDescent="0.3">
      <c r="A681" s="13">
        <v>117.3</v>
      </c>
      <c r="B681" s="14">
        <v>0.99821000000000004</v>
      </c>
      <c r="C681" s="14">
        <v>61.751600000000003</v>
      </c>
      <c r="D681" s="14">
        <v>8.2549899999999994</v>
      </c>
      <c r="E681" s="15">
        <f t="shared" si="10"/>
        <v>8.2402135678999997</v>
      </c>
      <c r="F681" s="14">
        <v>47.39</v>
      </c>
      <c r="G681" s="14">
        <v>4.1792899999999999</v>
      </c>
      <c r="H681" s="16">
        <v>989.16549999999995</v>
      </c>
    </row>
    <row r="682" spans="1:8" x14ac:dyDescent="0.3">
      <c r="A682" s="13">
        <v>117.4</v>
      </c>
      <c r="B682" s="14">
        <v>0.99821000000000004</v>
      </c>
      <c r="C682" s="14">
        <v>61.75009</v>
      </c>
      <c r="D682" s="14">
        <v>8.2547899999999998</v>
      </c>
      <c r="E682" s="15">
        <f t="shared" si="10"/>
        <v>8.2400139258999996</v>
      </c>
      <c r="F682" s="14">
        <v>47.44</v>
      </c>
      <c r="G682" s="14">
        <v>4.1792899999999999</v>
      </c>
      <c r="H682" s="16">
        <v>989.14139999999998</v>
      </c>
    </row>
    <row r="683" spans="1:8" x14ac:dyDescent="0.3">
      <c r="A683" s="13">
        <v>117.5</v>
      </c>
      <c r="B683" s="14">
        <v>0.99821000000000004</v>
      </c>
      <c r="C683" s="14">
        <v>61.748579999999997</v>
      </c>
      <c r="D683" s="14">
        <v>8.2545800000000007</v>
      </c>
      <c r="E683" s="15">
        <f t="shared" si="10"/>
        <v>8.2398043018000013</v>
      </c>
      <c r="F683" s="14">
        <v>47.5</v>
      </c>
      <c r="G683" s="14">
        <v>4.1792999999999996</v>
      </c>
      <c r="H683" s="16">
        <v>989.11720000000003</v>
      </c>
    </row>
    <row r="684" spans="1:8" x14ac:dyDescent="0.3">
      <c r="A684" s="13">
        <v>117.6</v>
      </c>
      <c r="B684" s="14">
        <v>0.99821000000000004</v>
      </c>
      <c r="C684" s="14">
        <v>61.747070000000001</v>
      </c>
      <c r="D684" s="14">
        <v>8.2543799999999994</v>
      </c>
      <c r="E684" s="15">
        <f t="shared" si="10"/>
        <v>8.2396046597999995</v>
      </c>
      <c r="F684" s="14">
        <v>47.56</v>
      </c>
      <c r="G684" s="14">
        <v>4.1793100000000001</v>
      </c>
      <c r="H684" s="16">
        <v>989.09299999999996</v>
      </c>
    </row>
    <row r="685" spans="1:8" x14ac:dyDescent="0.3">
      <c r="A685" s="13">
        <v>117.7</v>
      </c>
      <c r="B685" s="14">
        <v>0.99821000000000004</v>
      </c>
      <c r="C685" s="14">
        <v>61.745559999999998</v>
      </c>
      <c r="D685" s="14">
        <v>8.2541799999999999</v>
      </c>
      <c r="E685" s="15">
        <f t="shared" si="10"/>
        <v>8.2394050177999993</v>
      </c>
      <c r="F685" s="14">
        <v>47.61</v>
      </c>
      <c r="G685" s="14">
        <v>4.1793199999999997</v>
      </c>
      <c r="H685" s="16">
        <v>989.06880000000001</v>
      </c>
    </row>
    <row r="686" spans="1:8" x14ac:dyDescent="0.3">
      <c r="A686" s="13">
        <v>117.8</v>
      </c>
      <c r="B686" s="14">
        <v>0.99822</v>
      </c>
      <c r="C686" s="14">
        <v>61.744050000000001</v>
      </c>
      <c r="D686" s="14">
        <v>8.2539800000000003</v>
      </c>
      <c r="E686" s="15">
        <f t="shared" si="10"/>
        <v>8.2392879156000003</v>
      </c>
      <c r="F686" s="14">
        <v>47.67</v>
      </c>
      <c r="G686" s="14">
        <v>4.1793300000000002</v>
      </c>
      <c r="H686" s="16">
        <v>989.04459999999995</v>
      </c>
    </row>
    <row r="687" spans="1:8" x14ac:dyDescent="0.3">
      <c r="A687" s="13">
        <v>117.9</v>
      </c>
      <c r="B687" s="14">
        <v>0.99822</v>
      </c>
      <c r="C687" s="14">
        <v>61.742539999999998</v>
      </c>
      <c r="D687" s="14">
        <v>8.2537800000000008</v>
      </c>
      <c r="E687" s="15">
        <f t="shared" si="10"/>
        <v>8.2390882716</v>
      </c>
      <c r="F687" s="14">
        <v>47.72</v>
      </c>
      <c r="G687" s="14">
        <v>4.1793399999999998</v>
      </c>
      <c r="H687" s="16">
        <v>989.0204</v>
      </c>
    </row>
    <row r="688" spans="1:8" x14ac:dyDescent="0.3">
      <c r="A688" s="9">
        <v>118</v>
      </c>
      <c r="B688" s="10">
        <v>0.99822</v>
      </c>
      <c r="C688" s="10">
        <v>61.741019999999999</v>
      </c>
      <c r="D688" s="10">
        <v>8.2535699999999999</v>
      </c>
      <c r="E688" s="17">
        <f t="shared" si="10"/>
        <v>8.2388786453999998</v>
      </c>
      <c r="F688" s="10">
        <v>47.78</v>
      </c>
      <c r="G688" s="10">
        <v>4.1793500000000003</v>
      </c>
      <c r="H688" s="12">
        <v>988.99609999999996</v>
      </c>
    </row>
    <row r="689" spans="1:8" x14ac:dyDescent="0.3">
      <c r="A689" s="13">
        <v>118.1</v>
      </c>
      <c r="B689" s="14">
        <v>0.99822</v>
      </c>
      <c r="C689" s="14">
        <v>61.739510000000003</v>
      </c>
      <c r="D689" s="14">
        <v>8.2533700000000003</v>
      </c>
      <c r="E689" s="15">
        <f t="shared" si="10"/>
        <v>8.2386790013999995</v>
      </c>
      <c r="F689" s="14">
        <v>47.83</v>
      </c>
      <c r="G689" s="14">
        <v>4.17936</v>
      </c>
      <c r="H689" s="16">
        <v>988.97180000000003</v>
      </c>
    </row>
    <row r="690" spans="1:8" x14ac:dyDescent="0.3">
      <c r="A690" s="13">
        <v>118.2</v>
      </c>
      <c r="B690" s="14">
        <v>0.99822</v>
      </c>
      <c r="C690" s="14">
        <v>61.737990000000003</v>
      </c>
      <c r="D690" s="14">
        <v>8.2531700000000008</v>
      </c>
      <c r="E690" s="15">
        <f t="shared" si="10"/>
        <v>8.238479357400001</v>
      </c>
      <c r="F690" s="14">
        <v>47.89</v>
      </c>
      <c r="G690" s="14">
        <v>4.1793699999999996</v>
      </c>
      <c r="H690" s="16">
        <v>988.94749999999999</v>
      </c>
    </row>
    <row r="691" spans="1:8" x14ac:dyDescent="0.3">
      <c r="A691" s="13">
        <v>118.3</v>
      </c>
      <c r="B691" s="14">
        <v>0.99822999999999995</v>
      </c>
      <c r="C691" s="14">
        <v>61.736469999999997</v>
      </c>
      <c r="D691" s="14">
        <v>8.2529699999999995</v>
      </c>
      <c r="E691" s="15">
        <f t="shared" si="10"/>
        <v>8.2383622430999992</v>
      </c>
      <c r="F691" s="14">
        <v>47.94</v>
      </c>
      <c r="G691" s="14">
        <v>4.1793699999999996</v>
      </c>
      <c r="H691" s="16">
        <v>988.92319999999995</v>
      </c>
    </row>
    <row r="692" spans="1:8" x14ac:dyDescent="0.3">
      <c r="A692" s="13">
        <v>118.4</v>
      </c>
      <c r="B692" s="14">
        <v>0.99822999999999995</v>
      </c>
      <c r="C692" s="14">
        <v>61.734949999999998</v>
      </c>
      <c r="D692" s="14">
        <v>8.2527600000000003</v>
      </c>
      <c r="E692" s="15">
        <f t="shared" si="10"/>
        <v>8.2381526148000006</v>
      </c>
      <c r="F692" s="14">
        <v>48</v>
      </c>
      <c r="G692" s="14">
        <v>4.1793800000000001</v>
      </c>
      <c r="H692" s="16">
        <v>988.89890000000003</v>
      </c>
    </row>
    <row r="693" spans="1:8" x14ac:dyDescent="0.3">
      <c r="A693" s="13">
        <v>118.5</v>
      </c>
      <c r="B693" s="14">
        <v>0.99822999999999995</v>
      </c>
      <c r="C693" s="14">
        <v>61.733429999999998</v>
      </c>
      <c r="D693" s="14">
        <v>8.2525600000000008</v>
      </c>
      <c r="E693" s="15">
        <f t="shared" si="10"/>
        <v>8.2379529688000002</v>
      </c>
      <c r="F693" s="14">
        <v>48.06</v>
      </c>
      <c r="G693" s="14">
        <v>4.1793899999999997</v>
      </c>
      <c r="H693" s="16">
        <v>988.87450000000001</v>
      </c>
    </row>
    <row r="694" spans="1:8" x14ac:dyDescent="0.3">
      <c r="A694" s="13">
        <v>118.6</v>
      </c>
      <c r="B694" s="14">
        <v>0.99822999999999995</v>
      </c>
      <c r="C694" s="14">
        <v>61.731909999999999</v>
      </c>
      <c r="D694" s="14">
        <v>8.2523599999999995</v>
      </c>
      <c r="E694" s="15">
        <f t="shared" si="10"/>
        <v>8.2377533227999997</v>
      </c>
      <c r="F694" s="14">
        <v>48.11</v>
      </c>
      <c r="G694" s="14">
        <v>4.1794000000000002</v>
      </c>
      <c r="H694" s="16">
        <v>988.8501</v>
      </c>
    </row>
    <row r="695" spans="1:8" x14ac:dyDescent="0.3">
      <c r="A695" s="13">
        <v>118.7</v>
      </c>
      <c r="B695" s="14">
        <v>0.99824000000000002</v>
      </c>
      <c r="C695" s="14">
        <v>61.73039</v>
      </c>
      <c r="D695" s="14">
        <v>8.2521500000000003</v>
      </c>
      <c r="E695" s="15">
        <f t="shared" si="10"/>
        <v>8.2376262160000007</v>
      </c>
      <c r="F695" s="14">
        <v>48.17</v>
      </c>
      <c r="G695" s="14">
        <v>4.1794099999999998</v>
      </c>
      <c r="H695" s="16">
        <v>988.82569999999998</v>
      </c>
    </row>
    <row r="696" spans="1:8" x14ac:dyDescent="0.3">
      <c r="A696" s="13">
        <v>118.8</v>
      </c>
      <c r="B696" s="14">
        <v>0.99824000000000002</v>
      </c>
      <c r="C696" s="14">
        <v>61.728859999999997</v>
      </c>
      <c r="D696" s="14">
        <v>8.2519500000000008</v>
      </c>
      <c r="E696" s="15">
        <f t="shared" si="10"/>
        <v>8.2374265680000001</v>
      </c>
      <c r="F696" s="14">
        <v>48.22</v>
      </c>
      <c r="G696" s="14">
        <v>4.1794200000000004</v>
      </c>
      <c r="H696" s="16">
        <v>988.80129999999997</v>
      </c>
    </row>
    <row r="697" spans="1:8" x14ac:dyDescent="0.3">
      <c r="A697" s="13">
        <v>118.9</v>
      </c>
      <c r="B697" s="14">
        <v>0.99824000000000002</v>
      </c>
      <c r="C697" s="14">
        <v>61.727330000000002</v>
      </c>
      <c r="D697" s="14">
        <v>8.2517399999999999</v>
      </c>
      <c r="E697" s="15">
        <f t="shared" si="10"/>
        <v>8.2372169375999995</v>
      </c>
      <c r="F697" s="14">
        <v>48.28</v>
      </c>
      <c r="G697" s="14">
        <v>4.17943</v>
      </c>
      <c r="H697" s="16">
        <v>988.77679999999998</v>
      </c>
    </row>
    <row r="698" spans="1:8" x14ac:dyDescent="0.3">
      <c r="A698" s="9">
        <v>119</v>
      </c>
      <c r="B698" s="10">
        <v>0.99824000000000002</v>
      </c>
      <c r="C698" s="10">
        <v>61.725810000000003</v>
      </c>
      <c r="D698" s="10">
        <v>8.2515400000000003</v>
      </c>
      <c r="E698" s="17">
        <f t="shared" si="10"/>
        <v>8.2370172896000007</v>
      </c>
      <c r="F698" s="10">
        <v>48.33</v>
      </c>
      <c r="G698" s="10">
        <v>4.1794399999999996</v>
      </c>
      <c r="H698" s="12">
        <v>988.75239999999997</v>
      </c>
    </row>
    <row r="699" spans="1:8" x14ac:dyDescent="0.3">
      <c r="A699" s="13">
        <v>119.1</v>
      </c>
      <c r="B699" s="14">
        <v>0.99824000000000002</v>
      </c>
      <c r="C699" s="14">
        <v>61.72428</v>
      </c>
      <c r="D699" s="14">
        <v>8.2513400000000008</v>
      </c>
      <c r="E699" s="15">
        <f t="shared" si="10"/>
        <v>8.2368176416000001</v>
      </c>
      <c r="F699" s="14">
        <v>48.39</v>
      </c>
      <c r="G699" s="14">
        <v>4.1794500000000001</v>
      </c>
      <c r="H699" s="16">
        <v>988.72789999999998</v>
      </c>
    </row>
    <row r="700" spans="1:8" x14ac:dyDescent="0.3">
      <c r="A700" s="13">
        <v>119.2</v>
      </c>
      <c r="B700" s="14">
        <v>0.99824999999999997</v>
      </c>
      <c r="C700" s="14">
        <v>61.722749999999998</v>
      </c>
      <c r="D700" s="14">
        <v>8.2511299999999999</v>
      </c>
      <c r="E700" s="15">
        <f t="shared" si="10"/>
        <v>8.2366905225</v>
      </c>
      <c r="F700" s="14">
        <v>48.44</v>
      </c>
      <c r="G700" s="14">
        <v>4.1794599999999997</v>
      </c>
      <c r="H700" s="16">
        <v>988.70339999999999</v>
      </c>
    </row>
    <row r="701" spans="1:8" x14ac:dyDescent="0.3">
      <c r="A701" s="13">
        <v>119.3</v>
      </c>
      <c r="B701" s="14">
        <v>0.99824999999999997</v>
      </c>
      <c r="C701" s="14">
        <v>61.721220000000002</v>
      </c>
      <c r="D701" s="14">
        <v>8.2509300000000003</v>
      </c>
      <c r="E701" s="15">
        <f t="shared" si="10"/>
        <v>8.2364908724999992</v>
      </c>
      <c r="F701" s="14">
        <v>48.5</v>
      </c>
      <c r="G701" s="14">
        <v>4.1794700000000002</v>
      </c>
      <c r="H701" s="16">
        <v>988.67880000000002</v>
      </c>
    </row>
    <row r="702" spans="1:8" x14ac:dyDescent="0.3">
      <c r="A702" s="13">
        <v>119.4</v>
      </c>
      <c r="B702" s="14">
        <v>0.99824999999999997</v>
      </c>
      <c r="C702" s="14">
        <v>61.719679999999997</v>
      </c>
      <c r="D702" s="14">
        <v>8.2507199999999994</v>
      </c>
      <c r="E702" s="15">
        <f t="shared" si="10"/>
        <v>8.2362812399999985</v>
      </c>
      <c r="F702" s="14">
        <v>48.56</v>
      </c>
      <c r="G702" s="14">
        <v>4.1794799999999999</v>
      </c>
      <c r="H702" s="16">
        <v>988.65430000000003</v>
      </c>
    </row>
    <row r="703" spans="1:8" x14ac:dyDescent="0.3">
      <c r="A703" s="13">
        <v>119.5</v>
      </c>
      <c r="B703" s="14">
        <v>0.99824999999999997</v>
      </c>
      <c r="C703" s="14">
        <v>61.718150000000001</v>
      </c>
      <c r="D703" s="14">
        <v>8.2505199999999999</v>
      </c>
      <c r="E703" s="15">
        <f t="shared" si="10"/>
        <v>8.2360815899999995</v>
      </c>
      <c r="F703" s="14">
        <v>48.61</v>
      </c>
      <c r="G703" s="14">
        <v>4.1794900000000004</v>
      </c>
      <c r="H703" s="16">
        <v>988.62969999999996</v>
      </c>
    </row>
    <row r="704" spans="1:8" x14ac:dyDescent="0.3">
      <c r="A704" s="13">
        <v>119.6</v>
      </c>
      <c r="B704" s="14">
        <v>0.99826000000000004</v>
      </c>
      <c r="C704" s="14">
        <v>61.716610000000003</v>
      </c>
      <c r="D704" s="14">
        <v>8.2503100000000007</v>
      </c>
      <c r="E704" s="15">
        <f t="shared" si="10"/>
        <v>8.2359544606000004</v>
      </c>
      <c r="F704" s="14">
        <v>48.67</v>
      </c>
      <c r="G704" s="14">
        <v>4.1795</v>
      </c>
      <c r="H704" s="16">
        <v>988.60509999999999</v>
      </c>
    </row>
    <row r="705" spans="1:8" x14ac:dyDescent="0.3">
      <c r="A705" s="13">
        <v>119.7</v>
      </c>
      <c r="B705" s="14">
        <v>0.99826000000000004</v>
      </c>
      <c r="C705" s="14">
        <v>61.71508</v>
      </c>
      <c r="D705" s="14">
        <v>8.2501099999999994</v>
      </c>
      <c r="E705" s="15">
        <f t="shared" si="10"/>
        <v>8.2357548085999994</v>
      </c>
      <c r="F705" s="14">
        <v>48.72</v>
      </c>
      <c r="G705" s="14">
        <v>4.1795099999999996</v>
      </c>
      <c r="H705" s="16">
        <v>988.58050000000003</v>
      </c>
    </row>
    <row r="706" spans="1:8" x14ac:dyDescent="0.3">
      <c r="A706" s="13">
        <v>119.8</v>
      </c>
      <c r="B706" s="14">
        <v>0.99826000000000004</v>
      </c>
      <c r="C706" s="14">
        <v>61.713540000000002</v>
      </c>
      <c r="D706" s="14">
        <v>8.2499000000000002</v>
      </c>
      <c r="E706" s="15">
        <f t="shared" si="10"/>
        <v>8.2355451740000003</v>
      </c>
      <c r="F706" s="14">
        <v>48.78</v>
      </c>
      <c r="G706" s="14">
        <v>4.1795200000000001</v>
      </c>
      <c r="H706" s="16">
        <v>988.55589999999995</v>
      </c>
    </row>
    <row r="707" spans="1:8" x14ac:dyDescent="0.3">
      <c r="A707" s="13">
        <v>119.9</v>
      </c>
      <c r="B707" s="14">
        <v>0.99826000000000004</v>
      </c>
      <c r="C707" s="14">
        <v>61.712000000000003</v>
      </c>
      <c r="D707" s="14">
        <v>8.2496899999999993</v>
      </c>
      <c r="E707" s="15">
        <f t="shared" si="10"/>
        <v>8.2353355393999994</v>
      </c>
      <c r="F707" s="14">
        <v>48.83</v>
      </c>
      <c r="G707" s="14">
        <v>4.1795299999999997</v>
      </c>
      <c r="H707" s="16">
        <v>988.53120000000001</v>
      </c>
    </row>
    <row r="708" spans="1:8" x14ac:dyDescent="0.3">
      <c r="A708" s="9">
        <v>120</v>
      </c>
      <c r="B708" s="10">
        <v>0.99826999999999999</v>
      </c>
      <c r="C708" s="10">
        <v>61.710459999999998</v>
      </c>
      <c r="D708" s="10">
        <v>8.2494899999999998</v>
      </c>
      <c r="E708" s="17">
        <f t="shared" si="10"/>
        <v>8.2352183822999994</v>
      </c>
      <c r="F708" s="10">
        <v>48.89</v>
      </c>
      <c r="G708" s="10">
        <v>4.1795400000000003</v>
      </c>
      <c r="H708" s="12">
        <v>988.50660000000005</v>
      </c>
    </row>
    <row r="709" spans="1:8" x14ac:dyDescent="0.3">
      <c r="A709" s="13">
        <v>120.1</v>
      </c>
      <c r="B709" s="14">
        <v>0.99826999999999999</v>
      </c>
      <c r="C709" s="14">
        <v>61.708919999999999</v>
      </c>
      <c r="D709" s="14">
        <v>8.2492800000000006</v>
      </c>
      <c r="E709" s="15">
        <f t="shared" si="10"/>
        <v>8.2350087456000001</v>
      </c>
      <c r="F709" s="14">
        <v>48.94</v>
      </c>
      <c r="G709" s="14">
        <v>4.1795499999999999</v>
      </c>
      <c r="H709" s="16">
        <v>988.4819</v>
      </c>
    </row>
    <row r="710" spans="1:8" x14ac:dyDescent="0.3">
      <c r="A710" s="13">
        <v>120.2</v>
      </c>
      <c r="B710" s="14">
        <v>0.99826999999999999</v>
      </c>
      <c r="C710" s="14">
        <v>61.707380000000001</v>
      </c>
      <c r="D710" s="14">
        <v>8.2490799999999993</v>
      </c>
      <c r="E710" s="15">
        <f t="shared" si="10"/>
        <v>8.234809091599999</v>
      </c>
      <c r="F710" s="14">
        <v>49</v>
      </c>
      <c r="G710" s="14">
        <v>4.1795600000000004</v>
      </c>
      <c r="H710" s="16">
        <v>988.45709999999997</v>
      </c>
    </row>
    <row r="711" spans="1:8" x14ac:dyDescent="0.3">
      <c r="A711" s="13">
        <v>120.3</v>
      </c>
      <c r="B711" s="14">
        <v>0.99826999999999999</v>
      </c>
      <c r="C711" s="14">
        <v>61.705829999999999</v>
      </c>
      <c r="D711" s="14">
        <v>8.2488700000000001</v>
      </c>
      <c r="E711" s="15">
        <f t="shared" si="10"/>
        <v>8.2345994548999997</v>
      </c>
      <c r="F711" s="14">
        <v>49.06</v>
      </c>
      <c r="G711" s="14">
        <v>4.17957</v>
      </c>
      <c r="H711" s="16">
        <v>988.43240000000003</v>
      </c>
    </row>
    <row r="712" spans="1:8" x14ac:dyDescent="0.3">
      <c r="A712" s="13">
        <v>120.4</v>
      </c>
      <c r="B712" s="14">
        <v>0.99827999999999995</v>
      </c>
      <c r="C712" s="14">
        <v>61.70429</v>
      </c>
      <c r="D712" s="14">
        <v>8.2486599999999992</v>
      </c>
      <c r="E712" s="15">
        <f t="shared" si="10"/>
        <v>8.2344723047999988</v>
      </c>
      <c r="F712" s="14">
        <v>49.11</v>
      </c>
      <c r="G712" s="14">
        <v>4.1795799999999996</v>
      </c>
      <c r="H712" s="16">
        <v>988.40769999999998</v>
      </c>
    </row>
    <row r="713" spans="1:8" x14ac:dyDescent="0.3">
      <c r="A713" s="13">
        <v>120.5</v>
      </c>
      <c r="B713" s="14">
        <v>0.99827999999999995</v>
      </c>
      <c r="C713" s="14">
        <v>61.702739999999999</v>
      </c>
      <c r="D713" s="14">
        <v>8.2484599999999997</v>
      </c>
      <c r="E713" s="15">
        <f t="shared" si="10"/>
        <v>8.2342726487999993</v>
      </c>
      <c r="F713" s="14">
        <v>49.17</v>
      </c>
      <c r="G713" s="14">
        <v>4.1795900000000001</v>
      </c>
      <c r="H713" s="16">
        <v>988.38289999999995</v>
      </c>
    </row>
    <row r="714" spans="1:8" x14ac:dyDescent="0.3">
      <c r="A714" s="13">
        <v>120.6</v>
      </c>
      <c r="B714" s="14">
        <v>0.99827999999999995</v>
      </c>
      <c r="C714" s="14">
        <v>61.701189999999997</v>
      </c>
      <c r="D714" s="14">
        <v>8.2482500000000005</v>
      </c>
      <c r="E714" s="15">
        <f t="shared" ref="E714:E777" si="11">B714*D714</f>
        <v>8.2340630099999998</v>
      </c>
      <c r="F714" s="14">
        <v>49.22</v>
      </c>
      <c r="G714" s="14">
        <v>4.1795999999999998</v>
      </c>
      <c r="H714" s="16">
        <v>988.35810000000004</v>
      </c>
    </row>
    <row r="715" spans="1:8" x14ac:dyDescent="0.3">
      <c r="A715" s="13">
        <v>120.7</v>
      </c>
      <c r="B715" s="14">
        <v>0.99827999999999995</v>
      </c>
      <c r="C715" s="14">
        <v>61.699640000000002</v>
      </c>
      <c r="D715" s="14">
        <v>8.2480399999999996</v>
      </c>
      <c r="E715" s="15">
        <f t="shared" si="11"/>
        <v>8.2338533711999986</v>
      </c>
      <c r="F715" s="14">
        <v>49.28</v>
      </c>
      <c r="G715" s="14">
        <v>4.1796100000000003</v>
      </c>
      <c r="H715" s="16">
        <v>988.33330000000001</v>
      </c>
    </row>
    <row r="716" spans="1:8" x14ac:dyDescent="0.3">
      <c r="A716" s="13">
        <v>120.8</v>
      </c>
      <c r="B716" s="14">
        <v>0.99829000000000001</v>
      </c>
      <c r="C716" s="14">
        <v>61.698090000000001</v>
      </c>
      <c r="D716" s="14">
        <v>8.2478400000000001</v>
      </c>
      <c r="E716" s="15">
        <f t="shared" si="11"/>
        <v>8.2337361936000004</v>
      </c>
      <c r="F716" s="14">
        <v>49.33</v>
      </c>
      <c r="G716" s="14">
        <v>4.1796199999999999</v>
      </c>
      <c r="H716" s="16">
        <v>988.30840000000001</v>
      </c>
    </row>
    <row r="717" spans="1:8" x14ac:dyDescent="0.3">
      <c r="A717" s="13">
        <v>120.9</v>
      </c>
      <c r="B717" s="14">
        <v>0.99829000000000001</v>
      </c>
      <c r="C717" s="14">
        <v>61.696539999999999</v>
      </c>
      <c r="D717" s="14">
        <v>8.2476299999999991</v>
      </c>
      <c r="E717" s="15">
        <f t="shared" si="11"/>
        <v>8.233526552699999</v>
      </c>
      <c r="F717" s="14">
        <v>49.39</v>
      </c>
      <c r="G717" s="14">
        <v>4.17964</v>
      </c>
      <c r="H717" s="16">
        <v>988.28359999999998</v>
      </c>
    </row>
    <row r="718" spans="1:8" x14ac:dyDescent="0.3">
      <c r="A718" s="9">
        <v>121</v>
      </c>
      <c r="B718" s="10">
        <v>0.99829000000000001</v>
      </c>
      <c r="C718" s="10">
        <v>61.694989999999997</v>
      </c>
      <c r="D718" s="10">
        <v>8.24742</v>
      </c>
      <c r="E718" s="17">
        <f t="shared" si="11"/>
        <v>8.2333169117999994</v>
      </c>
      <c r="F718" s="10">
        <v>49.44</v>
      </c>
      <c r="G718" s="10">
        <v>4.1796499999999996</v>
      </c>
      <c r="H718" s="12">
        <v>988.25869999999998</v>
      </c>
    </row>
    <row r="719" spans="1:8" x14ac:dyDescent="0.3">
      <c r="A719" s="13">
        <v>121.1</v>
      </c>
      <c r="B719" s="14">
        <v>0.99829000000000001</v>
      </c>
      <c r="C719" s="14">
        <v>61.693429999999999</v>
      </c>
      <c r="D719" s="14">
        <v>8.2472100000000008</v>
      </c>
      <c r="E719" s="15">
        <f t="shared" si="11"/>
        <v>8.2331072709000015</v>
      </c>
      <c r="F719" s="14">
        <v>49.5</v>
      </c>
      <c r="G719" s="14">
        <v>4.1796600000000002</v>
      </c>
      <c r="H719" s="16">
        <v>988.23379999999997</v>
      </c>
    </row>
    <row r="720" spans="1:8" x14ac:dyDescent="0.3">
      <c r="A720" s="13">
        <v>121.2</v>
      </c>
      <c r="B720" s="14">
        <v>0.99829999999999997</v>
      </c>
      <c r="C720" s="14">
        <v>61.691879999999998</v>
      </c>
      <c r="D720" s="14">
        <v>8.2469999999999999</v>
      </c>
      <c r="E720" s="15">
        <f t="shared" si="11"/>
        <v>8.2329800999999989</v>
      </c>
      <c r="F720" s="14">
        <v>49.56</v>
      </c>
      <c r="G720" s="14">
        <v>4.1796699999999998</v>
      </c>
      <c r="H720" s="16">
        <v>988.20889999999997</v>
      </c>
    </row>
    <row r="721" spans="1:8" x14ac:dyDescent="0.3">
      <c r="A721" s="13">
        <v>121.3</v>
      </c>
      <c r="B721" s="14">
        <v>0.99829999999999997</v>
      </c>
      <c r="C721" s="14">
        <v>61.69032</v>
      </c>
      <c r="D721" s="14">
        <v>8.2468000000000004</v>
      </c>
      <c r="E721" s="15">
        <f t="shared" si="11"/>
        <v>8.2327804400000009</v>
      </c>
      <c r="F721" s="14">
        <v>49.61</v>
      </c>
      <c r="G721" s="14">
        <v>4.1796800000000003</v>
      </c>
      <c r="H721" s="16">
        <v>988.18389999999999</v>
      </c>
    </row>
    <row r="722" spans="1:8" x14ac:dyDescent="0.3">
      <c r="A722" s="13">
        <v>121.4</v>
      </c>
      <c r="B722" s="14">
        <v>0.99829999999999997</v>
      </c>
      <c r="C722" s="14">
        <v>61.688760000000002</v>
      </c>
      <c r="D722" s="14">
        <v>8.2465899999999994</v>
      </c>
      <c r="E722" s="15">
        <f t="shared" si="11"/>
        <v>8.2325707969999993</v>
      </c>
      <c r="F722" s="14">
        <v>49.67</v>
      </c>
      <c r="G722" s="14">
        <v>4.1796899999999999</v>
      </c>
      <c r="H722" s="16">
        <v>988.15899999999999</v>
      </c>
    </row>
    <row r="723" spans="1:8" x14ac:dyDescent="0.3">
      <c r="A723" s="13">
        <v>121.5</v>
      </c>
      <c r="B723" s="14">
        <v>0.99829999999999997</v>
      </c>
      <c r="C723" s="14">
        <v>61.687199999999997</v>
      </c>
      <c r="D723" s="14">
        <v>8.2463800000000003</v>
      </c>
      <c r="E723" s="15">
        <f t="shared" si="11"/>
        <v>8.2323611539999995</v>
      </c>
      <c r="F723" s="14">
        <v>49.72</v>
      </c>
      <c r="G723" s="14">
        <v>4.1797000000000004</v>
      </c>
      <c r="H723" s="16">
        <v>988.13400000000001</v>
      </c>
    </row>
    <row r="724" spans="1:8" x14ac:dyDescent="0.3">
      <c r="A724" s="13">
        <v>121.6</v>
      </c>
      <c r="B724" s="14">
        <v>0.99831000000000003</v>
      </c>
      <c r="C724" s="14">
        <v>61.685639999999999</v>
      </c>
      <c r="D724" s="14">
        <v>8.2461699999999993</v>
      </c>
      <c r="E724" s="15">
        <f t="shared" si="11"/>
        <v>8.2322339726999996</v>
      </c>
      <c r="F724" s="14">
        <v>49.78</v>
      </c>
      <c r="G724" s="14">
        <v>4.17971</v>
      </c>
      <c r="H724" s="16">
        <v>988.10900000000004</v>
      </c>
    </row>
    <row r="725" spans="1:8" x14ac:dyDescent="0.3">
      <c r="A725" s="13">
        <v>121.7</v>
      </c>
      <c r="B725" s="14">
        <v>0.99831000000000003</v>
      </c>
      <c r="C725" s="14">
        <v>61.684080000000002</v>
      </c>
      <c r="D725" s="14">
        <v>8.2459600000000002</v>
      </c>
      <c r="E725" s="15">
        <f t="shared" si="11"/>
        <v>8.2320243275999996</v>
      </c>
      <c r="F725" s="14">
        <v>49.83</v>
      </c>
      <c r="G725" s="14">
        <v>4.1797300000000002</v>
      </c>
      <c r="H725" s="16">
        <v>988.08399999999995</v>
      </c>
    </row>
    <row r="726" spans="1:8" x14ac:dyDescent="0.3">
      <c r="A726" s="13">
        <v>121.8</v>
      </c>
      <c r="B726" s="14">
        <v>0.99831000000000003</v>
      </c>
      <c r="C726" s="14">
        <v>61.682519999999997</v>
      </c>
      <c r="D726" s="14">
        <v>8.2457499999999992</v>
      </c>
      <c r="E726" s="15">
        <f t="shared" si="11"/>
        <v>8.2318146824999996</v>
      </c>
      <c r="F726" s="14">
        <v>49.89</v>
      </c>
      <c r="G726" s="14">
        <v>4.1797399999999998</v>
      </c>
      <c r="H726" s="16">
        <v>988.05889999999999</v>
      </c>
    </row>
    <row r="727" spans="1:8" x14ac:dyDescent="0.3">
      <c r="A727" s="13">
        <v>121.9</v>
      </c>
      <c r="B727" s="14">
        <v>0.99831999999999999</v>
      </c>
      <c r="C727" s="14">
        <v>61.680950000000003</v>
      </c>
      <c r="D727" s="14">
        <v>8.2455400000000001</v>
      </c>
      <c r="E727" s="15">
        <f t="shared" si="11"/>
        <v>8.2316874928000008</v>
      </c>
      <c r="F727" s="14">
        <v>49.94</v>
      </c>
      <c r="G727" s="14">
        <v>4.1797500000000003</v>
      </c>
      <c r="H727" s="16">
        <v>988.03390000000002</v>
      </c>
    </row>
    <row r="728" spans="1:8" x14ac:dyDescent="0.3">
      <c r="A728" s="9">
        <v>122</v>
      </c>
      <c r="B728" s="10">
        <v>0.99831999999999999</v>
      </c>
      <c r="C728" s="10">
        <v>61.679389999999998</v>
      </c>
      <c r="D728" s="10">
        <v>8.2453299999999992</v>
      </c>
      <c r="E728" s="17">
        <f t="shared" si="11"/>
        <v>8.2314778455999988</v>
      </c>
      <c r="F728" s="10">
        <v>50</v>
      </c>
      <c r="G728" s="10">
        <v>4.1797599999999999</v>
      </c>
      <c r="H728" s="12">
        <v>988.00879999999995</v>
      </c>
    </row>
    <row r="729" spans="1:8" x14ac:dyDescent="0.3">
      <c r="A729" s="13">
        <v>122.1</v>
      </c>
      <c r="B729" s="14">
        <v>0.99831999999999999</v>
      </c>
      <c r="C729" s="14">
        <v>61.677819999999997</v>
      </c>
      <c r="D729" s="14">
        <v>8.2451299999999996</v>
      </c>
      <c r="E729" s="15">
        <f t="shared" si="11"/>
        <v>8.2312781815999987</v>
      </c>
      <c r="F729" s="14">
        <v>50.06</v>
      </c>
      <c r="G729" s="14">
        <v>4.1797700000000004</v>
      </c>
      <c r="H729" s="16">
        <v>987.9837</v>
      </c>
    </row>
    <row r="730" spans="1:8" x14ac:dyDescent="0.3">
      <c r="A730" s="13">
        <v>122.2</v>
      </c>
      <c r="B730" s="14">
        <v>0.99831999999999999</v>
      </c>
      <c r="C730" s="14">
        <v>61.676250000000003</v>
      </c>
      <c r="D730" s="14">
        <v>8.2449200000000005</v>
      </c>
      <c r="E730" s="15">
        <f t="shared" si="11"/>
        <v>8.2310685344000003</v>
      </c>
      <c r="F730" s="14">
        <v>50.11</v>
      </c>
      <c r="G730" s="14">
        <v>4.1797800000000001</v>
      </c>
      <c r="H730" s="16">
        <v>987.95849999999996</v>
      </c>
    </row>
    <row r="731" spans="1:8" x14ac:dyDescent="0.3">
      <c r="A731" s="13">
        <v>122.3</v>
      </c>
      <c r="B731" s="14">
        <v>0.99833000000000005</v>
      </c>
      <c r="C731" s="14">
        <v>61.674680000000002</v>
      </c>
      <c r="D731" s="14">
        <v>8.2447099999999995</v>
      </c>
      <c r="E731" s="15">
        <f t="shared" si="11"/>
        <v>8.2309413343000006</v>
      </c>
      <c r="F731" s="14">
        <v>50.17</v>
      </c>
      <c r="G731" s="14">
        <v>4.1798000000000002</v>
      </c>
      <c r="H731" s="16">
        <v>987.93340000000001</v>
      </c>
    </row>
    <row r="732" spans="1:8" x14ac:dyDescent="0.3">
      <c r="A732" s="13">
        <v>122.4</v>
      </c>
      <c r="B732" s="14">
        <v>0.99833000000000005</v>
      </c>
      <c r="C732" s="14">
        <v>61.673110000000001</v>
      </c>
      <c r="D732" s="14">
        <v>8.2445000000000004</v>
      </c>
      <c r="E732" s="15">
        <f t="shared" si="11"/>
        <v>8.2307316850000003</v>
      </c>
      <c r="F732" s="14">
        <v>50.22</v>
      </c>
      <c r="G732" s="14">
        <v>4.1798099999999998</v>
      </c>
      <c r="H732" s="16">
        <v>987.90819999999997</v>
      </c>
    </row>
    <row r="733" spans="1:8" x14ac:dyDescent="0.3">
      <c r="A733" s="13">
        <v>122.5</v>
      </c>
      <c r="B733" s="14">
        <v>0.99833000000000005</v>
      </c>
      <c r="C733" s="14">
        <v>61.67154</v>
      </c>
      <c r="D733" s="14">
        <v>8.2442899999999995</v>
      </c>
      <c r="E733" s="15">
        <f t="shared" si="11"/>
        <v>8.2305220357</v>
      </c>
      <c r="F733" s="14">
        <v>50.28</v>
      </c>
      <c r="G733" s="14">
        <v>4.1798200000000003</v>
      </c>
      <c r="H733" s="16">
        <v>987.88310000000001</v>
      </c>
    </row>
    <row r="734" spans="1:8" x14ac:dyDescent="0.3">
      <c r="A734" s="13">
        <v>122.6</v>
      </c>
      <c r="B734" s="14">
        <v>0.99834000000000001</v>
      </c>
      <c r="C734" s="14">
        <v>61.669960000000003</v>
      </c>
      <c r="D734" s="14">
        <v>8.2440800000000003</v>
      </c>
      <c r="E734" s="15">
        <f t="shared" si="11"/>
        <v>8.2303948271999996</v>
      </c>
      <c r="F734" s="14">
        <v>50.33</v>
      </c>
      <c r="G734" s="14">
        <v>4.1798299999999999</v>
      </c>
      <c r="H734" s="16">
        <v>987.85789999999997</v>
      </c>
    </row>
    <row r="735" spans="1:8" x14ac:dyDescent="0.3">
      <c r="A735" s="13">
        <v>122.7</v>
      </c>
      <c r="B735" s="14">
        <v>0.99834000000000001</v>
      </c>
      <c r="C735" s="14">
        <v>61.668390000000002</v>
      </c>
      <c r="D735" s="14">
        <v>8.2438599999999997</v>
      </c>
      <c r="E735" s="15">
        <f t="shared" si="11"/>
        <v>8.2301751923999991</v>
      </c>
      <c r="F735" s="14">
        <v>50.39</v>
      </c>
      <c r="G735" s="14">
        <v>4.1798400000000004</v>
      </c>
      <c r="H735" s="16">
        <v>987.83259999999996</v>
      </c>
    </row>
    <row r="736" spans="1:8" x14ac:dyDescent="0.3">
      <c r="A736" s="13">
        <v>122.8</v>
      </c>
      <c r="B736" s="14">
        <v>0.99834000000000001</v>
      </c>
      <c r="C736" s="14">
        <v>61.666809999999998</v>
      </c>
      <c r="D736" s="14">
        <v>8.2436500000000006</v>
      </c>
      <c r="E736" s="15">
        <f t="shared" si="11"/>
        <v>8.2299655410000003</v>
      </c>
      <c r="F736" s="14">
        <v>50.44</v>
      </c>
      <c r="G736" s="14">
        <v>4.1798599999999997</v>
      </c>
      <c r="H736" s="16">
        <v>987.80740000000003</v>
      </c>
    </row>
    <row r="737" spans="1:8" x14ac:dyDescent="0.3">
      <c r="A737" s="13">
        <v>122.9</v>
      </c>
      <c r="B737" s="14">
        <v>0.99834000000000001</v>
      </c>
      <c r="C737" s="14">
        <v>61.665239999999997</v>
      </c>
      <c r="D737" s="14">
        <v>8.2434399999999997</v>
      </c>
      <c r="E737" s="15">
        <f t="shared" si="11"/>
        <v>8.2297558895999998</v>
      </c>
      <c r="F737" s="14">
        <v>50.5</v>
      </c>
      <c r="G737" s="14">
        <v>4.1798700000000002</v>
      </c>
      <c r="H737" s="16">
        <v>987.78210000000001</v>
      </c>
    </row>
    <row r="738" spans="1:8" x14ac:dyDescent="0.3">
      <c r="A738" s="9">
        <v>123</v>
      </c>
      <c r="B738" s="10">
        <v>0.99834999999999996</v>
      </c>
      <c r="C738" s="10">
        <v>61.66366</v>
      </c>
      <c r="D738" s="10">
        <v>8.2432300000000005</v>
      </c>
      <c r="E738" s="17">
        <f t="shared" si="11"/>
        <v>8.2296286705000004</v>
      </c>
      <c r="F738" s="10">
        <v>50.56</v>
      </c>
      <c r="G738" s="10">
        <v>4.1798799999999998</v>
      </c>
      <c r="H738" s="12">
        <v>987.7568</v>
      </c>
    </row>
    <row r="739" spans="1:8" x14ac:dyDescent="0.3">
      <c r="A739" s="13">
        <v>123.1</v>
      </c>
      <c r="B739" s="14">
        <v>0.99834999999999996</v>
      </c>
      <c r="C739" s="14">
        <v>61.662080000000003</v>
      </c>
      <c r="D739" s="14">
        <v>8.2430199999999996</v>
      </c>
      <c r="E739" s="15">
        <f t="shared" si="11"/>
        <v>8.2294190169999997</v>
      </c>
      <c r="F739" s="14">
        <v>50.61</v>
      </c>
      <c r="G739" s="14">
        <v>4.1798900000000003</v>
      </c>
      <c r="H739" s="16">
        <v>987.73149999999998</v>
      </c>
    </row>
    <row r="740" spans="1:8" x14ac:dyDescent="0.3">
      <c r="A740" s="13">
        <v>123.2</v>
      </c>
      <c r="B740" s="14">
        <v>0.99834999999999996</v>
      </c>
      <c r="C740" s="14">
        <v>61.660499999999999</v>
      </c>
      <c r="D740" s="14">
        <v>8.2428100000000004</v>
      </c>
      <c r="E740" s="15">
        <f t="shared" si="11"/>
        <v>8.2292093635000008</v>
      </c>
      <c r="F740" s="14">
        <v>50.67</v>
      </c>
      <c r="G740" s="14">
        <v>4.1799099999999996</v>
      </c>
      <c r="H740" s="16">
        <v>987.70619999999997</v>
      </c>
    </row>
    <row r="741" spans="1:8" x14ac:dyDescent="0.3">
      <c r="A741" s="13">
        <v>123.3</v>
      </c>
      <c r="B741" s="14">
        <v>0.99836000000000003</v>
      </c>
      <c r="C741" s="14">
        <v>61.658909999999999</v>
      </c>
      <c r="D741" s="14">
        <v>8.2425999999999995</v>
      </c>
      <c r="E741" s="15">
        <f t="shared" si="11"/>
        <v>8.2290821359999988</v>
      </c>
      <c r="F741" s="14">
        <v>50.72</v>
      </c>
      <c r="G741" s="14">
        <v>4.1799200000000001</v>
      </c>
      <c r="H741" s="16">
        <v>987.68089999999995</v>
      </c>
    </row>
    <row r="742" spans="1:8" x14ac:dyDescent="0.3">
      <c r="A742" s="13">
        <v>123.4</v>
      </c>
      <c r="B742" s="14">
        <v>0.99836000000000003</v>
      </c>
      <c r="C742" s="14">
        <v>61.657330000000002</v>
      </c>
      <c r="D742" s="14">
        <v>8.2423900000000003</v>
      </c>
      <c r="E742" s="15">
        <f t="shared" si="11"/>
        <v>8.2288724803999997</v>
      </c>
      <c r="F742" s="14">
        <v>50.78</v>
      </c>
      <c r="G742" s="14">
        <v>4.1799299999999997</v>
      </c>
      <c r="H742" s="16">
        <v>987.65549999999996</v>
      </c>
    </row>
    <row r="743" spans="1:8" x14ac:dyDescent="0.3">
      <c r="A743" s="13">
        <v>123.5</v>
      </c>
      <c r="B743" s="14">
        <v>0.99836000000000003</v>
      </c>
      <c r="C743" s="14">
        <v>61.655749999999998</v>
      </c>
      <c r="D743" s="14">
        <v>8.2421699999999998</v>
      </c>
      <c r="E743" s="15">
        <f t="shared" si="11"/>
        <v>8.2286528412000006</v>
      </c>
      <c r="F743" s="14">
        <v>50.83</v>
      </c>
      <c r="G743" s="14">
        <v>4.1799400000000002</v>
      </c>
      <c r="H743" s="16">
        <v>987.63009999999997</v>
      </c>
    </row>
    <row r="744" spans="1:8" x14ac:dyDescent="0.3">
      <c r="A744" s="13">
        <v>123.6</v>
      </c>
      <c r="B744" s="14">
        <v>0.99836999999999998</v>
      </c>
      <c r="C744" s="14">
        <v>61.654159999999997</v>
      </c>
      <c r="D744" s="14">
        <v>8.2419600000000006</v>
      </c>
      <c r="E744" s="15">
        <f t="shared" si="11"/>
        <v>8.2285256051999998</v>
      </c>
      <c r="F744" s="14">
        <v>50.89</v>
      </c>
      <c r="G744" s="14">
        <v>4.1799600000000003</v>
      </c>
      <c r="H744" s="16">
        <v>987.60469999999998</v>
      </c>
    </row>
    <row r="745" spans="1:8" x14ac:dyDescent="0.3">
      <c r="A745" s="13">
        <v>123.7</v>
      </c>
      <c r="B745" s="14">
        <v>0.99836999999999998</v>
      </c>
      <c r="C745" s="14">
        <v>61.652569999999997</v>
      </c>
      <c r="D745" s="14">
        <v>8.2417499999999997</v>
      </c>
      <c r="E745" s="15">
        <f t="shared" si="11"/>
        <v>8.2283159474999987</v>
      </c>
      <c r="F745" s="14">
        <v>50.94</v>
      </c>
      <c r="G745" s="14">
        <v>4.17997</v>
      </c>
      <c r="H745" s="16">
        <v>987.57929999999999</v>
      </c>
    </row>
    <row r="746" spans="1:8" x14ac:dyDescent="0.3">
      <c r="A746" s="13">
        <v>123.8</v>
      </c>
      <c r="B746" s="14">
        <v>0.99836999999999998</v>
      </c>
      <c r="C746" s="14">
        <v>61.650979999999997</v>
      </c>
      <c r="D746" s="14">
        <v>8.2415400000000005</v>
      </c>
      <c r="E746" s="15">
        <f t="shared" si="11"/>
        <v>8.2281062898000012</v>
      </c>
      <c r="F746" s="14">
        <v>51</v>
      </c>
      <c r="G746" s="14">
        <v>4.1799799999999996</v>
      </c>
      <c r="H746" s="16">
        <v>987.55380000000002</v>
      </c>
    </row>
    <row r="747" spans="1:8" x14ac:dyDescent="0.3">
      <c r="A747" s="13">
        <v>123.9</v>
      </c>
      <c r="B747" s="14">
        <v>0.99836999999999998</v>
      </c>
      <c r="C747" s="14">
        <v>61.6494</v>
      </c>
      <c r="D747" s="14">
        <v>8.2413299999999996</v>
      </c>
      <c r="E747" s="15">
        <f t="shared" si="11"/>
        <v>8.2278966321000002</v>
      </c>
      <c r="F747" s="14">
        <v>51.06</v>
      </c>
      <c r="G747" s="14">
        <v>4.1799900000000001</v>
      </c>
      <c r="H747" s="16">
        <v>987.52840000000003</v>
      </c>
    </row>
    <row r="748" spans="1:8" x14ac:dyDescent="0.3">
      <c r="A748" s="9">
        <v>124</v>
      </c>
      <c r="B748" s="10">
        <v>0.99838000000000005</v>
      </c>
      <c r="C748" s="10">
        <v>61.647799999999997</v>
      </c>
      <c r="D748" s="10">
        <v>8.2411100000000008</v>
      </c>
      <c r="E748" s="17">
        <f t="shared" si="11"/>
        <v>8.227759401800002</v>
      </c>
      <c r="F748" s="10">
        <v>51.11</v>
      </c>
      <c r="G748" s="10">
        <v>4.1800100000000002</v>
      </c>
      <c r="H748" s="12">
        <v>987.50289999999995</v>
      </c>
    </row>
    <row r="749" spans="1:8" x14ac:dyDescent="0.3">
      <c r="A749" s="13">
        <v>124.1</v>
      </c>
      <c r="B749" s="14">
        <v>0.99838000000000005</v>
      </c>
      <c r="C749" s="14">
        <v>61.646210000000004</v>
      </c>
      <c r="D749" s="14">
        <v>8.2408999999999999</v>
      </c>
      <c r="E749" s="15">
        <f t="shared" si="11"/>
        <v>8.2275497420000008</v>
      </c>
      <c r="F749" s="14">
        <v>51.17</v>
      </c>
      <c r="G749" s="14">
        <v>4.1800199999999998</v>
      </c>
      <c r="H749" s="16">
        <v>987.47739999999999</v>
      </c>
    </row>
    <row r="750" spans="1:8" x14ac:dyDescent="0.3">
      <c r="A750" s="13">
        <v>124.2</v>
      </c>
      <c r="B750" s="14">
        <v>0.99838000000000005</v>
      </c>
      <c r="C750" s="14">
        <v>61.644620000000003</v>
      </c>
      <c r="D750" s="14">
        <v>8.2406900000000007</v>
      </c>
      <c r="E750" s="15">
        <f t="shared" si="11"/>
        <v>8.2273400822000013</v>
      </c>
      <c r="F750" s="14">
        <v>51.22</v>
      </c>
      <c r="G750" s="14">
        <v>4.1800300000000004</v>
      </c>
      <c r="H750" s="16">
        <v>987.45190000000002</v>
      </c>
    </row>
    <row r="751" spans="1:8" x14ac:dyDescent="0.3">
      <c r="A751" s="13">
        <v>124.3</v>
      </c>
      <c r="B751" s="14">
        <v>0.99839</v>
      </c>
      <c r="C751" s="14">
        <v>61.64302</v>
      </c>
      <c r="D751" s="14">
        <v>8.2404700000000002</v>
      </c>
      <c r="E751" s="15">
        <f t="shared" si="11"/>
        <v>8.2272028433000006</v>
      </c>
      <c r="F751" s="14">
        <v>51.28</v>
      </c>
      <c r="G751" s="14">
        <v>4.1800499999999996</v>
      </c>
      <c r="H751" s="16">
        <v>987.42629999999997</v>
      </c>
    </row>
    <row r="752" spans="1:8" x14ac:dyDescent="0.3">
      <c r="A752" s="13">
        <v>124.4</v>
      </c>
      <c r="B752" s="14">
        <v>0.99839</v>
      </c>
      <c r="C752" s="14">
        <v>61.64143</v>
      </c>
      <c r="D752" s="14">
        <v>8.2402599999999993</v>
      </c>
      <c r="E752" s="15">
        <f t="shared" si="11"/>
        <v>8.2269931813999992</v>
      </c>
      <c r="F752" s="14">
        <v>51.33</v>
      </c>
      <c r="G752" s="14">
        <v>4.1800600000000001</v>
      </c>
      <c r="H752" s="16">
        <v>987.40070000000003</v>
      </c>
    </row>
    <row r="753" spans="1:8" x14ac:dyDescent="0.3">
      <c r="A753" s="13">
        <v>124.5</v>
      </c>
      <c r="B753" s="14">
        <v>0.99839</v>
      </c>
      <c r="C753" s="14">
        <v>61.639830000000003</v>
      </c>
      <c r="D753" s="14">
        <v>8.2400500000000001</v>
      </c>
      <c r="E753" s="15">
        <f t="shared" si="11"/>
        <v>8.2267835194999996</v>
      </c>
      <c r="F753" s="14">
        <v>51.39</v>
      </c>
      <c r="G753" s="14">
        <v>4.1800699999999997</v>
      </c>
      <c r="H753" s="16">
        <v>987.37519999999995</v>
      </c>
    </row>
    <row r="754" spans="1:8" x14ac:dyDescent="0.3">
      <c r="A754" s="13">
        <v>124.6</v>
      </c>
      <c r="B754" s="14">
        <v>0.99839999999999995</v>
      </c>
      <c r="C754" s="14">
        <v>61.63823</v>
      </c>
      <c r="D754" s="14">
        <v>8.2398299999999995</v>
      </c>
      <c r="E754" s="15">
        <f t="shared" si="11"/>
        <v>8.226646272</v>
      </c>
      <c r="F754" s="14">
        <v>51.44</v>
      </c>
      <c r="G754" s="14">
        <v>4.1800899999999999</v>
      </c>
      <c r="H754" s="16">
        <v>987.34950000000003</v>
      </c>
    </row>
    <row r="755" spans="1:8" x14ac:dyDescent="0.3">
      <c r="A755" s="13">
        <v>124.7</v>
      </c>
      <c r="B755" s="14">
        <v>0.99839999999999995</v>
      </c>
      <c r="C755" s="14">
        <v>61.636629999999997</v>
      </c>
      <c r="D755" s="14">
        <v>8.2396200000000004</v>
      </c>
      <c r="E755" s="15">
        <f t="shared" si="11"/>
        <v>8.2264366080000002</v>
      </c>
      <c r="F755" s="14">
        <v>51.5</v>
      </c>
      <c r="G755" s="14">
        <v>4.1801000000000004</v>
      </c>
      <c r="H755" s="16">
        <v>987.32389999999998</v>
      </c>
    </row>
    <row r="756" spans="1:8" x14ac:dyDescent="0.3">
      <c r="A756" s="13">
        <v>124.8</v>
      </c>
      <c r="B756" s="14">
        <v>0.99839999999999995</v>
      </c>
      <c r="C756" s="14">
        <v>61.63503</v>
      </c>
      <c r="D756" s="14">
        <v>8.2394099999999995</v>
      </c>
      <c r="E756" s="15">
        <f t="shared" si="11"/>
        <v>8.2262269439999987</v>
      </c>
      <c r="F756" s="14">
        <v>51.56</v>
      </c>
      <c r="G756" s="14">
        <v>4.18011</v>
      </c>
      <c r="H756" s="16">
        <v>987.29830000000004</v>
      </c>
    </row>
    <row r="757" spans="1:8" x14ac:dyDescent="0.3">
      <c r="A757" s="13">
        <v>124.9</v>
      </c>
      <c r="B757" s="14">
        <v>0.99841000000000002</v>
      </c>
      <c r="C757" s="14">
        <v>61.633429999999997</v>
      </c>
      <c r="D757" s="14">
        <v>8.2391900000000007</v>
      </c>
      <c r="E757" s="15">
        <f t="shared" si="11"/>
        <v>8.2260896879000001</v>
      </c>
      <c r="F757" s="14">
        <v>51.61</v>
      </c>
      <c r="G757" s="14">
        <v>4.1801300000000001</v>
      </c>
      <c r="H757" s="16">
        <v>987.27260000000001</v>
      </c>
    </row>
    <row r="758" spans="1:8" x14ac:dyDescent="0.3">
      <c r="A758" s="9">
        <v>125</v>
      </c>
      <c r="B758" s="10">
        <v>0.99841000000000002</v>
      </c>
      <c r="C758" s="10">
        <v>61.631830000000001</v>
      </c>
      <c r="D758" s="10">
        <v>8.2389799999999997</v>
      </c>
      <c r="E758" s="17">
        <f t="shared" si="11"/>
        <v>8.2258800218000001</v>
      </c>
      <c r="F758" s="10">
        <v>51.67</v>
      </c>
      <c r="G758" s="10">
        <v>4.1801399999999997</v>
      </c>
      <c r="H758" s="12">
        <v>987.24689999999998</v>
      </c>
    </row>
    <row r="759" spans="1:8" x14ac:dyDescent="0.3">
      <c r="A759" s="13">
        <v>125.1</v>
      </c>
      <c r="B759" s="14">
        <v>0.99841000000000002</v>
      </c>
      <c r="C759" s="14">
        <v>61.630220000000001</v>
      </c>
      <c r="D759" s="14">
        <v>8.2387599999999992</v>
      </c>
      <c r="E759" s="15">
        <f t="shared" si="11"/>
        <v>8.2256603716000001</v>
      </c>
      <c r="F759" s="14">
        <v>51.72</v>
      </c>
      <c r="G759" s="14">
        <v>4.1801500000000003</v>
      </c>
      <c r="H759" s="16">
        <v>987.22119999999995</v>
      </c>
    </row>
    <row r="760" spans="1:8" x14ac:dyDescent="0.3">
      <c r="A760" s="13">
        <v>125.2</v>
      </c>
      <c r="B760" s="14">
        <v>0.99841999999999997</v>
      </c>
      <c r="C760" s="14">
        <v>61.628610000000002</v>
      </c>
      <c r="D760" s="14">
        <v>8.23855</v>
      </c>
      <c r="E760" s="15">
        <f t="shared" si="11"/>
        <v>8.2255330909999991</v>
      </c>
      <c r="F760" s="14">
        <v>51.78</v>
      </c>
      <c r="G760" s="14">
        <v>4.1801700000000004</v>
      </c>
      <c r="H760" s="16">
        <v>987.19550000000004</v>
      </c>
    </row>
    <row r="761" spans="1:8" x14ac:dyDescent="0.3">
      <c r="A761" s="13">
        <v>125.3</v>
      </c>
      <c r="B761" s="14">
        <v>0.99841999999999997</v>
      </c>
      <c r="C761" s="14">
        <v>61.627009999999999</v>
      </c>
      <c r="D761" s="14">
        <v>8.2383299999999995</v>
      </c>
      <c r="E761" s="15">
        <f t="shared" si="11"/>
        <v>8.2253134385999989</v>
      </c>
      <c r="F761" s="14">
        <v>51.83</v>
      </c>
      <c r="G761" s="14">
        <v>4.18018</v>
      </c>
      <c r="H761" s="16">
        <v>987.16970000000003</v>
      </c>
    </row>
    <row r="762" spans="1:8" x14ac:dyDescent="0.3">
      <c r="A762" s="13">
        <v>125.4</v>
      </c>
      <c r="B762" s="14">
        <v>0.99841999999999997</v>
      </c>
      <c r="C762" s="14">
        <v>61.625399999999999</v>
      </c>
      <c r="D762" s="14">
        <v>8.2381200000000003</v>
      </c>
      <c r="E762" s="15">
        <f t="shared" si="11"/>
        <v>8.2251037704000005</v>
      </c>
      <c r="F762" s="14">
        <v>51.89</v>
      </c>
      <c r="G762" s="14">
        <v>4.1802000000000001</v>
      </c>
      <c r="H762" s="16">
        <v>987.14400000000001</v>
      </c>
    </row>
    <row r="763" spans="1:8" x14ac:dyDescent="0.3">
      <c r="A763" s="13">
        <v>125.5</v>
      </c>
      <c r="B763" s="14">
        <v>0.99843000000000004</v>
      </c>
      <c r="C763" s="14">
        <v>61.62379</v>
      </c>
      <c r="D763" s="14">
        <v>8.2378999999999998</v>
      </c>
      <c r="E763" s="15">
        <f t="shared" si="11"/>
        <v>8.2249664970000005</v>
      </c>
      <c r="F763" s="14">
        <v>51.94</v>
      </c>
      <c r="G763" s="14">
        <v>4.1802099999999998</v>
      </c>
      <c r="H763" s="16">
        <v>987.1182</v>
      </c>
    </row>
    <row r="764" spans="1:8" x14ac:dyDescent="0.3">
      <c r="A764" s="13">
        <v>125.6</v>
      </c>
      <c r="B764" s="14">
        <v>0.99843000000000004</v>
      </c>
      <c r="C764" s="14">
        <v>61.62218</v>
      </c>
      <c r="D764" s="14">
        <v>8.2376900000000006</v>
      </c>
      <c r="E764" s="15">
        <f t="shared" si="11"/>
        <v>8.2247568267000002</v>
      </c>
      <c r="F764" s="14">
        <v>52</v>
      </c>
      <c r="G764" s="14">
        <v>4.1802200000000003</v>
      </c>
      <c r="H764" s="16">
        <v>987.0924</v>
      </c>
    </row>
    <row r="765" spans="1:8" x14ac:dyDescent="0.3">
      <c r="A765" s="13">
        <v>125.7</v>
      </c>
      <c r="B765" s="14">
        <v>0.99843000000000004</v>
      </c>
      <c r="C765" s="14">
        <v>61.620570000000001</v>
      </c>
      <c r="D765" s="14">
        <v>8.2374700000000001</v>
      </c>
      <c r="E765" s="15">
        <f t="shared" si="11"/>
        <v>8.2245371720999998</v>
      </c>
      <c r="F765" s="14">
        <v>52.06</v>
      </c>
      <c r="G765" s="14">
        <v>4.1802400000000004</v>
      </c>
      <c r="H765" s="16">
        <v>987.06659999999999</v>
      </c>
    </row>
    <row r="766" spans="1:8" x14ac:dyDescent="0.3">
      <c r="A766" s="13">
        <v>125.8</v>
      </c>
      <c r="B766" s="14">
        <v>0.99843999999999999</v>
      </c>
      <c r="C766" s="14">
        <v>61.618949999999998</v>
      </c>
      <c r="D766" s="14">
        <v>8.2372599999999991</v>
      </c>
      <c r="E766" s="15">
        <f t="shared" si="11"/>
        <v>8.2244098743999992</v>
      </c>
      <c r="F766" s="14">
        <v>52.11</v>
      </c>
      <c r="G766" s="14">
        <v>4.18025</v>
      </c>
      <c r="H766" s="16">
        <v>987.04070000000002</v>
      </c>
    </row>
    <row r="767" spans="1:8" x14ac:dyDescent="0.3">
      <c r="A767" s="13">
        <v>125.9</v>
      </c>
      <c r="B767" s="14">
        <v>0.99843999999999999</v>
      </c>
      <c r="C767" s="14">
        <v>61.617339999999999</v>
      </c>
      <c r="D767" s="14">
        <v>8.2370400000000004</v>
      </c>
      <c r="E767" s="15">
        <f t="shared" si="11"/>
        <v>8.2241902176000004</v>
      </c>
      <c r="F767" s="14">
        <v>52.17</v>
      </c>
      <c r="G767" s="14">
        <v>4.1802700000000002</v>
      </c>
      <c r="H767" s="16">
        <v>987.01490000000001</v>
      </c>
    </row>
    <row r="768" spans="1:8" x14ac:dyDescent="0.3">
      <c r="A768" s="9">
        <v>126</v>
      </c>
      <c r="B768" s="10">
        <v>0.99843999999999999</v>
      </c>
      <c r="C768" s="10">
        <v>61.615720000000003</v>
      </c>
      <c r="D768" s="10">
        <v>8.2368199999999998</v>
      </c>
      <c r="E768" s="17">
        <f t="shared" si="11"/>
        <v>8.2239705607999998</v>
      </c>
      <c r="F768" s="10">
        <v>52.22</v>
      </c>
      <c r="G768" s="10">
        <v>4.1802799999999998</v>
      </c>
      <c r="H768" s="12">
        <v>986.98900000000003</v>
      </c>
    </row>
    <row r="769" spans="1:8" x14ac:dyDescent="0.3">
      <c r="A769" s="13">
        <v>126.1</v>
      </c>
      <c r="B769" s="14">
        <v>0.99844999999999995</v>
      </c>
      <c r="C769" s="14">
        <v>61.614100000000001</v>
      </c>
      <c r="D769" s="14">
        <v>8.2366100000000007</v>
      </c>
      <c r="E769" s="15">
        <f t="shared" si="11"/>
        <v>8.2238432545000002</v>
      </c>
      <c r="F769" s="14">
        <v>52.28</v>
      </c>
      <c r="G769" s="14">
        <v>4.1802999999999999</v>
      </c>
      <c r="H769" s="16">
        <v>986.96310000000005</v>
      </c>
    </row>
    <row r="770" spans="1:8" x14ac:dyDescent="0.3">
      <c r="A770" s="13">
        <v>126.2</v>
      </c>
      <c r="B770" s="14">
        <v>0.99844999999999995</v>
      </c>
      <c r="C770" s="14">
        <v>61.612490000000001</v>
      </c>
      <c r="D770" s="14">
        <v>8.2363900000000001</v>
      </c>
      <c r="E770" s="15">
        <f t="shared" si="11"/>
        <v>8.2236235954999994</v>
      </c>
      <c r="F770" s="14">
        <v>52.33</v>
      </c>
      <c r="G770" s="14">
        <v>4.1803100000000004</v>
      </c>
      <c r="H770" s="16">
        <v>986.93709999999999</v>
      </c>
    </row>
    <row r="771" spans="1:8" x14ac:dyDescent="0.3">
      <c r="A771" s="13">
        <v>126.3</v>
      </c>
      <c r="B771" s="14">
        <v>0.99844999999999995</v>
      </c>
      <c r="C771" s="14">
        <v>61.610869999999998</v>
      </c>
      <c r="D771" s="14">
        <v>8.2361799999999992</v>
      </c>
      <c r="E771" s="15">
        <f t="shared" si="11"/>
        <v>8.2234139209999988</v>
      </c>
      <c r="F771" s="14">
        <v>52.39</v>
      </c>
      <c r="G771" s="14">
        <v>4.18032</v>
      </c>
      <c r="H771" s="16">
        <v>986.91120000000001</v>
      </c>
    </row>
    <row r="772" spans="1:8" x14ac:dyDescent="0.3">
      <c r="A772" s="13">
        <v>126.4</v>
      </c>
      <c r="B772" s="14">
        <v>0.99846000000000001</v>
      </c>
      <c r="C772" s="14">
        <v>61.609250000000003</v>
      </c>
      <c r="D772" s="14">
        <v>8.2359600000000004</v>
      </c>
      <c r="E772" s="15">
        <f t="shared" si="11"/>
        <v>8.2232766216000002</v>
      </c>
      <c r="F772" s="14">
        <v>52.44</v>
      </c>
      <c r="G772" s="14">
        <v>4.1803400000000002</v>
      </c>
      <c r="H772" s="16">
        <v>986.88520000000005</v>
      </c>
    </row>
    <row r="773" spans="1:8" x14ac:dyDescent="0.3">
      <c r="A773" s="13">
        <v>126.5</v>
      </c>
      <c r="B773" s="14">
        <v>0.99846000000000001</v>
      </c>
      <c r="C773" s="14">
        <v>61.607619999999997</v>
      </c>
      <c r="D773" s="14">
        <v>8.2357399999999998</v>
      </c>
      <c r="E773" s="15">
        <f t="shared" si="11"/>
        <v>8.2230569603999992</v>
      </c>
      <c r="F773" s="14">
        <v>52.5</v>
      </c>
      <c r="G773" s="14">
        <v>4.1803499999999998</v>
      </c>
      <c r="H773" s="16">
        <v>986.85929999999996</v>
      </c>
    </row>
    <row r="774" spans="1:8" x14ac:dyDescent="0.3">
      <c r="A774" s="13">
        <v>126.6</v>
      </c>
      <c r="B774" s="14">
        <v>0.99846000000000001</v>
      </c>
      <c r="C774" s="14">
        <v>61.606000000000002</v>
      </c>
      <c r="D774" s="14">
        <v>8.2355199999999993</v>
      </c>
      <c r="E774" s="15">
        <f t="shared" si="11"/>
        <v>8.2228372992000001</v>
      </c>
      <c r="F774" s="14">
        <v>52.56</v>
      </c>
      <c r="G774" s="14">
        <v>4.1803699999999999</v>
      </c>
      <c r="H774" s="16">
        <v>986.83330000000001</v>
      </c>
    </row>
    <row r="775" spans="1:8" x14ac:dyDescent="0.3">
      <c r="A775" s="13">
        <v>126.7</v>
      </c>
      <c r="B775" s="14">
        <v>0.99846999999999997</v>
      </c>
      <c r="C775" s="14">
        <v>61.604379999999999</v>
      </c>
      <c r="D775" s="14">
        <v>8.2353100000000001</v>
      </c>
      <c r="E775" s="15">
        <f t="shared" si="11"/>
        <v>8.2227099756999991</v>
      </c>
      <c r="F775" s="14">
        <v>52.61</v>
      </c>
      <c r="G775" s="14">
        <v>4.1803800000000004</v>
      </c>
      <c r="H775" s="16">
        <v>986.80719999999997</v>
      </c>
    </row>
    <row r="776" spans="1:8" x14ac:dyDescent="0.3">
      <c r="A776" s="13">
        <v>126.8</v>
      </c>
      <c r="B776" s="14">
        <v>0.99846999999999997</v>
      </c>
      <c r="C776" s="14">
        <v>61.60275</v>
      </c>
      <c r="D776" s="14">
        <v>8.2350899999999996</v>
      </c>
      <c r="E776" s="15">
        <f t="shared" si="11"/>
        <v>8.2224903122999997</v>
      </c>
      <c r="F776" s="14">
        <v>52.67</v>
      </c>
      <c r="G776" s="14">
        <v>4.1803999999999997</v>
      </c>
      <c r="H776" s="16">
        <v>986.78120000000001</v>
      </c>
    </row>
    <row r="777" spans="1:8" x14ac:dyDescent="0.3">
      <c r="A777" s="13">
        <v>126.9</v>
      </c>
      <c r="B777" s="14">
        <v>0.99846999999999997</v>
      </c>
      <c r="C777" s="14">
        <v>61.601120000000002</v>
      </c>
      <c r="D777" s="14">
        <v>8.2348700000000008</v>
      </c>
      <c r="E777" s="15">
        <f t="shared" si="11"/>
        <v>8.2222706489000004</v>
      </c>
      <c r="F777" s="14">
        <v>52.72</v>
      </c>
      <c r="G777" s="14">
        <v>4.1804100000000002</v>
      </c>
      <c r="H777" s="16">
        <v>986.75509999999997</v>
      </c>
    </row>
    <row r="778" spans="1:8" x14ac:dyDescent="0.3">
      <c r="A778" s="9">
        <v>127</v>
      </c>
      <c r="B778" s="10">
        <v>0.99848000000000003</v>
      </c>
      <c r="C778" s="10">
        <v>61.599490000000003</v>
      </c>
      <c r="D778" s="10">
        <v>8.2346500000000002</v>
      </c>
      <c r="E778" s="17">
        <f t="shared" ref="E778:E841" si="12">B778*D778</f>
        <v>8.2221333320000003</v>
      </c>
      <c r="F778" s="10">
        <v>52.78</v>
      </c>
      <c r="G778" s="10">
        <v>4.1804300000000003</v>
      </c>
      <c r="H778" s="12">
        <v>986.72900000000004</v>
      </c>
    </row>
    <row r="779" spans="1:8" x14ac:dyDescent="0.3">
      <c r="A779" s="13">
        <v>127.1</v>
      </c>
      <c r="B779" s="14">
        <v>0.99848000000000003</v>
      </c>
      <c r="C779" s="14">
        <v>61.59787</v>
      </c>
      <c r="D779" s="14">
        <v>8.2344399999999993</v>
      </c>
      <c r="E779" s="15">
        <f t="shared" si="12"/>
        <v>8.2219236511999991</v>
      </c>
      <c r="F779" s="14">
        <v>52.83</v>
      </c>
      <c r="G779" s="14">
        <v>4.1804399999999999</v>
      </c>
      <c r="H779" s="16">
        <v>986.7029</v>
      </c>
    </row>
    <row r="780" spans="1:8" x14ac:dyDescent="0.3">
      <c r="A780" s="13">
        <v>127.2</v>
      </c>
      <c r="B780" s="14">
        <v>0.99848999999999999</v>
      </c>
      <c r="C780" s="14">
        <v>61.596229999999998</v>
      </c>
      <c r="D780" s="14">
        <v>8.2342200000000005</v>
      </c>
      <c r="E780" s="15">
        <f t="shared" si="12"/>
        <v>8.2217863278000003</v>
      </c>
      <c r="F780" s="14">
        <v>52.89</v>
      </c>
      <c r="G780" s="14">
        <v>4.1804600000000001</v>
      </c>
      <c r="H780" s="16">
        <v>986.67679999999996</v>
      </c>
    </row>
    <row r="781" spans="1:8" x14ac:dyDescent="0.3">
      <c r="A781" s="13">
        <v>127.3</v>
      </c>
      <c r="B781" s="14">
        <v>0.99848999999999999</v>
      </c>
      <c r="C781" s="14">
        <v>61.5946</v>
      </c>
      <c r="D781" s="14">
        <v>8.234</v>
      </c>
      <c r="E781" s="15">
        <f t="shared" si="12"/>
        <v>8.2215666600000006</v>
      </c>
      <c r="F781" s="14">
        <v>52.94</v>
      </c>
      <c r="G781" s="14">
        <v>4.1804699999999997</v>
      </c>
      <c r="H781" s="16">
        <v>986.65070000000003</v>
      </c>
    </row>
    <row r="782" spans="1:8" x14ac:dyDescent="0.3">
      <c r="A782" s="13">
        <v>127.4</v>
      </c>
      <c r="B782" s="14">
        <v>0.99848999999999999</v>
      </c>
      <c r="C782" s="14">
        <v>61.592970000000001</v>
      </c>
      <c r="D782" s="14">
        <v>8.2337799999999994</v>
      </c>
      <c r="E782" s="15">
        <f t="shared" si="12"/>
        <v>8.2213469921999991</v>
      </c>
      <c r="F782" s="14">
        <v>53</v>
      </c>
      <c r="G782" s="14">
        <v>4.1804899999999998</v>
      </c>
      <c r="H782" s="16">
        <v>986.62450000000001</v>
      </c>
    </row>
    <row r="783" spans="1:8" x14ac:dyDescent="0.3">
      <c r="A783" s="13">
        <v>127.5</v>
      </c>
      <c r="B783" s="14">
        <v>0.99850000000000005</v>
      </c>
      <c r="C783" s="14">
        <v>61.591340000000002</v>
      </c>
      <c r="D783" s="14">
        <v>8.2335600000000007</v>
      </c>
      <c r="E783" s="15">
        <f t="shared" si="12"/>
        <v>8.2212096600000013</v>
      </c>
      <c r="F783" s="14">
        <v>53.06</v>
      </c>
      <c r="G783" s="14">
        <v>4.1805000000000003</v>
      </c>
      <c r="H783" s="16">
        <v>986.59829999999999</v>
      </c>
    </row>
    <row r="784" spans="1:8" x14ac:dyDescent="0.3">
      <c r="A784" s="13">
        <v>127.6</v>
      </c>
      <c r="B784" s="14">
        <v>0.99850000000000005</v>
      </c>
      <c r="C784" s="14">
        <v>61.589700000000001</v>
      </c>
      <c r="D784" s="14">
        <v>8.2333499999999997</v>
      </c>
      <c r="E784" s="15">
        <f t="shared" si="12"/>
        <v>8.2209999749999998</v>
      </c>
      <c r="F784" s="14">
        <v>53.11</v>
      </c>
      <c r="G784" s="14">
        <v>4.1805199999999996</v>
      </c>
      <c r="H784" s="16">
        <v>986.57209999999998</v>
      </c>
    </row>
    <row r="785" spans="1:8" x14ac:dyDescent="0.3">
      <c r="A785" s="13">
        <v>127.7</v>
      </c>
      <c r="B785" s="14">
        <v>0.99850000000000005</v>
      </c>
      <c r="C785" s="14">
        <v>61.588059999999999</v>
      </c>
      <c r="D785" s="14">
        <v>8.2331299999999992</v>
      </c>
      <c r="E785" s="15">
        <f t="shared" si="12"/>
        <v>8.2207803049999999</v>
      </c>
      <c r="F785" s="14">
        <v>53.17</v>
      </c>
      <c r="G785" s="14">
        <v>4.1805399999999997</v>
      </c>
      <c r="H785" s="16">
        <v>986.54589999999996</v>
      </c>
    </row>
    <row r="786" spans="1:8" x14ac:dyDescent="0.3">
      <c r="A786" s="13">
        <v>127.8</v>
      </c>
      <c r="B786" s="14">
        <v>0.99851000000000001</v>
      </c>
      <c r="C786" s="14">
        <v>61.58643</v>
      </c>
      <c r="D786" s="14">
        <v>8.2329100000000004</v>
      </c>
      <c r="E786" s="15">
        <f t="shared" si="12"/>
        <v>8.2206429640999996</v>
      </c>
      <c r="F786" s="14">
        <v>53.22</v>
      </c>
      <c r="G786" s="14">
        <v>4.1805500000000002</v>
      </c>
      <c r="H786" s="16">
        <v>986.51969999999994</v>
      </c>
    </row>
    <row r="787" spans="1:8" x14ac:dyDescent="0.3">
      <c r="A787" s="13">
        <v>127.9</v>
      </c>
      <c r="B787" s="14">
        <v>0.99851000000000001</v>
      </c>
      <c r="C787" s="14">
        <v>61.584789999999998</v>
      </c>
      <c r="D787" s="14">
        <v>8.2326899999999998</v>
      </c>
      <c r="E787" s="15">
        <f t="shared" si="12"/>
        <v>8.2204232918999995</v>
      </c>
      <c r="F787" s="14">
        <v>53.28</v>
      </c>
      <c r="G787" s="14">
        <v>4.1805700000000003</v>
      </c>
      <c r="H787" s="16">
        <v>986.49339999999995</v>
      </c>
    </row>
    <row r="788" spans="1:8" x14ac:dyDescent="0.3">
      <c r="A788" s="9">
        <v>128</v>
      </c>
      <c r="B788" s="10">
        <v>0.99851000000000001</v>
      </c>
      <c r="C788" s="10">
        <v>61.583150000000003</v>
      </c>
      <c r="D788" s="10">
        <v>8.2324699999999993</v>
      </c>
      <c r="E788" s="17">
        <f t="shared" si="12"/>
        <v>8.2202036196999995</v>
      </c>
      <c r="F788" s="10">
        <v>53.33</v>
      </c>
      <c r="G788" s="10">
        <v>4.18058</v>
      </c>
      <c r="H788" s="12">
        <v>986.46720000000005</v>
      </c>
    </row>
    <row r="789" spans="1:8" x14ac:dyDescent="0.3">
      <c r="A789" s="13">
        <v>128.1</v>
      </c>
      <c r="B789" s="14">
        <v>0.99851999999999996</v>
      </c>
      <c r="C789" s="14">
        <v>61.581499999999998</v>
      </c>
      <c r="D789" s="14">
        <v>8.2322500000000005</v>
      </c>
      <c r="E789" s="15">
        <f t="shared" si="12"/>
        <v>8.2200662700000002</v>
      </c>
      <c r="F789" s="14">
        <v>53.39</v>
      </c>
      <c r="G789" s="14">
        <v>4.1806000000000001</v>
      </c>
      <c r="H789" s="16">
        <v>986.44090000000006</v>
      </c>
    </row>
    <row r="790" spans="1:8" x14ac:dyDescent="0.3">
      <c r="A790" s="13">
        <v>128.19999999999999</v>
      </c>
      <c r="B790" s="14">
        <v>0.99851999999999996</v>
      </c>
      <c r="C790" s="14">
        <v>61.579859999999996</v>
      </c>
      <c r="D790" s="14">
        <v>8.23203</v>
      </c>
      <c r="E790" s="15">
        <f t="shared" si="12"/>
        <v>8.2198465956</v>
      </c>
      <c r="F790" s="14">
        <v>53.44</v>
      </c>
      <c r="G790" s="14">
        <v>4.1806099999999997</v>
      </c>
      <c r="H790" s="16">
        <v>986.41449999999998</v>
      </c>
    </row>
    <row r="791" spans="1:8" x14ac:dyDescent="0.3">
      <c r="A791" s="13">
        <v>128.30000000000001</v>
      </c>
      <c r="B791" s="14">
        <v>0.99853000000000003</v>
      </c>
      <c r="C791" s="14">
        <v>61.578220000000002</v>
      </c>
      <c r="D791" s="14">
        <v>8.2318099999999994</v>
      </c>
      <c r="E791" s="15">
        <f t="shared" si="12"/>
        <v>8.2197092393000002</v>
      </c>
      <c r="F791" s="14">
        <v>53.5</v>
      </c>
      <c r="G791" s="14">
        <v>4.1806299999999998</v>
      </c>
      <c r="H791" s="16">
        <v>986.38819999999998</v>
      </c>
    </row>
    <row r="792" spans="1:8" x14ac:dyDescent="0.3">
      <c r="A792" s="13">
        <v>128.4</v>
      </c>
      <c r="B792" s="14">
        <v>0.99853000000000003</v>
      </c>
      <c r="C792" s="14">
        <v>61.576569999999997</v>
      </c>
      <c r="D792" s="14">
        <v>8.2315900000000006</v>
      </c>
      <c r="E792" s="15">
        <f t="shared" si="12"/>
        <v>8.2194895627000015</v>
      </c>
      <c r="F792" s="14">
        <v>53.56</v>
      </c>
      <c r="G792" s="14">
        <v>4.18065</v>
      </c>
      <c r="H792" s="16">
        <v>986.36180000000002</v>
      </c>
    </row>
    <row r="793" spans="1:8" x14ac:dyDescent="0.3">
      <c r="A793" s="13">
        <v>128.5</v>
      </c>
      <c r="B793" s="14">
        <v>0.99853000000000003</v>
      </c>
      <c r="C793" s="14">
        <v>61.574919999999999</v>
      </c>
      <c r="D793" s="14">
        <v>8.2313700000000001</v>
      </c>
      <c r="E793" s="15">
        <f t="shared" si="12"/>
        <v>8.2192698861000011</v>
      </c>
      <c r="F793" s="14">
        <v>53.61</v>
      </c>
      <c r="G793" s="14">
        <v>4.1806599999999996</v>
      </c>
      <c r="H793" s="16">
        <v>986.33550000000002</v>
      </c>
    </row>
    <row r="794" spans="1:8" x14ac:dyDescent="0.3">
      <c r="A794" s="13">
        <v>128.6</v>
      </c>
      <c r="B794" s="14">
        <v>0.99853999999999998</v>
      </c>
      <c r="C794" s="14">
        <v>61.573279999999997</v>
      </c>
      <c r="D794" s="14">
        <v>8.2311499999999995</v>
      </c>
      <c r="E794" s="15">
        <f t="shared" si="12"/>
        <v>8.2191325209999988</v>
      </c>
      <c r="F794" s="14">
        <v>53.67</v>
      </c>
      <c r="G794" s="14">
        <v>4.1806799999999997</v>
      </c>
      <c r="H794" s="16">
        <v>986.30909999999994</v>
      </c>
    </row>
    <row r="795" spans="1:8" x14ac:dyDescent="0.3">
      <c r="A795" s="13">
        <v>128.69999999999999</v>
      </c>
      <c r="B795" s="14">
        <v>0.99853999999999998</v>
      </c>
      <c r="C795" s="14">
        <v>61.571629999999999</v>
      </c>
      <c r="D795" s="14">
        <v>8.2309300000000007</v>
      </c>
      <c r="E795" s="15">
        <f t="shared" si="12"/>
        <v>8.2189128422</v>
      </c>
      <c r="F795" s="14">
        <v>53.72</v>
      </c>
      <c r="G795" s="14">
        <v>4.1806900000000002</v>
      </c>
      <c r="H795" s="16">
        <v>986.28269999999998</v>
      </c>
    </row>
    <row r="796" spans="1:8" x14ac:dyDescent="0.3">
      <c r="A796" s="13">
        <v>128.80000000000001</v>
      </c>
      <c r="B796" s="14">
        <v>0.99855000000000005</v>
      </c>
      <c r="C796" s="14">
        <v>61.569980000000001</v>
      </c>
      <c r="D796" s="14">
        <v>8.2307100000000002</v>
      </c>
      <c r="E796" s="15">
        <f t="shared" si="12"/>
        <v>8.2187754705000007</v>
      </c>
      <c r="F796" s="14">
        <v>53.78</v>
      </c>
      <c r="G796" s="14">
        <v>4.1807100000000004</v>
      </c>
      <c r="H796" s="16">
        <v>986.25620000000004</v>
      </c>
    </row>
    <row r="797" spans="1:8" x14ac:dyDescent="0.3">
      <c r="A797" s="13">
        <v>128.9</v>
      </c>
      <c r="B797" s="14">
        <v>0.99855000000000005</v>
      </c>
      <c r="C797" s="14">
        <v>61.568330000000003</v>
      </c>
      <c r="D797" s="14">
        <v>8.2304899999999996</v>
      </c>
      <c r="E797" s="15">
        <f t="shared" si="12"/>
        <v>8.2185557894999999</v>
      </c>
      <c r="F797" s="14">
        <v>53.83</v>
      </c>
      <c r="G797" s="14">
        <v>4.1807299999999996</v>
      </c>
      <c r="H797" s="16">
        <v>986.22979999999995</v>
      </c>
    </row>
    <row r="798" spans="1:8" x14ac:dyDescent="0.3">
      <c r="A798" s="9">
        <v>129</v>
      </c>
      <c r="B798" s="10">
        <v>0.99855000000000005</v>
      </c>
      <c r="C798" s="10">
        <v>61.566670000000002</v>
      </c>
      <c r="D798" s="10">
        <v>8.2302700000000009</v>
      </c>
      <c r="E798" s="17">
        <f t="shared" si="12"/>
        <v>8.2183361085000008</v>
      </c>
      <c r="F798" s="10">
        <v>53.89</v>
      </c>
      <c r="G798" s="10">
        <v>4.1807400000000001</v>
      </c>
      <c r="H798" s="12">
        <v>986.20330000000001</v>
      </c>
    </row>
    <row r="799" spans="1:8" x14ac:dyDescent="0.3">
      <c r="A799" s="13">
        <v>129.1</v>
      </c>
      <c r="B799" s="14">
        <v>0.99856</v>
      </c>
      <c r="C799" s="14">
        <v>61.565019999999997</v>
      </c>
      <c r="D799" s="14">
        <v>8.2300500000000003</v>
      </c>
      <c r="E799" s="15">
        <f t="shared" si="12"/>
        <v>8.2181987280000008</v>
      </c>
      <c r="F799" s="14">
        <v>53.94</v>
      </c>
      <c r="G799" s="14">
        <v>4.1807600000000003</v>
      </c>
      <c r="H799" s="16">
        <v>986.17679999999996</v>
      </c>
    </row>
    <row r="800" spans="1:8" x14ac:dyDescent="0.3">
      <c r="A800" s="13">
        <v>129.19999999999999</v>
      </c>
      <c r="B800" s="14">
        <v>0.99856</v>
      </c>
      <c r="C800" s="14">
        <v>61.563360000000003</v>
      </c>
      <c r="D800" s="14">
        <v>8.2298200000000001</v>
      </c>
      <c r="E800" s="15">
        <f t="shared" si="12"/>
        <v>8.2179690591999996</v>
      </c>
      <c r="F800" s="14">
        <v>54</v>
      </c>
      <c r="G800" s="14">
        <v>4.1807800000000004</v>
      </c>
      <c r="H800" s="16">
        <v>986.15030000000002</v>
      </c>
    </row>
    <row r="801" spans="1:8" x14ac:dyDescent="0.3">
      <c r="A801" s="13">
        <v>129.30000000000001</v>
      </c>
      <c r="B801" s="14">
        <v>0.99856999999999996</v>
      </c>
      <c r="C801" s="14">
        <v>61.561709999999998</v>
      </c>
      <c r="D801" s="14">
        <v>8.2295999999999996</v>
      </c>
      <c r="E801" s="15">
        <f t="shared" si="12"/>
        <v>8.2178316719999991</v>
      </c>
      <c r="F801" s="14">
        <v>54.06</v>
      </c>
      <c r="G801" s="14">
        <v>4.18079</v>
      </c>
      <c r="H801" s="16">
        <v>986.12379999999996</v>
      </c>
    </row>
    <row r="802" spans="1:8" x14ac:dyDescent="0.3">
      <c r="A802" s="13">
        <v>129.4</v>
      </c>
      <c r="B802" s="14">
        <v>0.99856999999999996</v>
      </c>
      <c r="C802" s="14">
        <v>61.560049999999997</v>
      </c>
      <c r="D802" s="14">
        <v>8.2293800000000008</v>
      </c>
      <c r="E802" s="15">
        <f t="shared" si="12"/>
        <v>8.2176119865999997</v>
      </c>
      <c r="F802" s="14">
        <v>54.11</v>
      </c>
      <c r="G802" s="14">
        <v>4.1808100000000001</v>
      </c>
      <c r="H802" s="16">
        <v>986.09720000000004</v>
      </c>
    </row>
    <row r="803" spans="1:8" x14ac:dyDescent="0.3">
      <c r="A803" s="13">
        <v>129.5</v>
      </c>
      <c r="B803" s="14">
        <v>0.99856999999999996</v>
      </c>
      <c r="C803" s="14">
        <v>61.558390000000003</v>
      </c>
      <c r="D803" s="14">
        <v>8.2291600000000003</v>
      </c>
      <c r="E803" s="15">
        <f t="shared" si="12"/>
        <v>8.2173923012000003</v>
      </c>
      <c r="F803" s="14">
        <v>54.17</v>
      </c>
      <c r="G803" s="14">
        <v>4.1808300000000003</v>
      </c>
      <c r="H803" s="16">
        <v>986.07060000000001</v>
      </c>
    </row>
    <row r="804" spans="1:8" x14ac:dyDescent="0.3">
      <c r="A804" s="13">
        <v>129.6</v>
      </c>
      <c r="B804" s="14">
        <v>0.99858000000000002</v>
      </c>
      <c r="C804" s="14">
        <v>61.556730000000002</v>
      </c>
      <c r="D804" s="14">
        <v>8.2289399999999997</v>
      </c>
      <c r="E804" s="15">
        <f t="shared" si="12"/>
        <v>8.217254905199999</v>
      </c>
      <c r="F804" s="14">
        <v>54.22</v>
      </c>
      <c r="G804" s="14">
        <v>4.1808399999999999</v>
      </c>
      <c r="H804" s="16">
        <v>986.04409999999996</v>
      </c>
    </row>
    <row r="805" spans="1:8" x14ac:dyDescent="0.3">
      <c r="A805" s="13">
        <v>129.69999999999999</v>
      </c>
      <c r="B805" s="14">
        <v>0.99858000000000002</v>
      </c>
      <c r="C805" s="14">
        <v>61.555070000000001</v>
      </c>
      <c r="D805" s="14">
        <v>8.2287199999999991</v>
      </c>
      <c r="E805" s="15">
        <f t="shared" si="12"/>
        <v>8.2170352175999994</v>
      </c>
      <c r="F805" s="14">
        <v>54.28</v>
      </c>
      <c r="G805" s="14">
        <v>4.18086</v>
      </c>
      <c r="H805" s="16">
        <v>986.01739999999995</v>
      </c>
    </row>
    <row r="806" spans="1:8" x14ac:dyDescent="0.3">
      <c r="A806" s="13">
        <v>129.80000000000001</v>
      </c>
      <c r="B806" s="14">
        <v>0.99858999999999998</v>
      </c>
      <c r="C806" s="14">
        <v>61.55341</v>
      </c>
      <c r="D806" s="14">
        <v>8.2284900000000007</v>
      </c>
      <c r="E806" s="15">
        <f t="shared" si="12"/>
        <v>8.2168878291000009</v>
      </c>
      <c r="F806" s="14">
        <v>54.33</v>
      </c>
      <c r="G806" s="14">
        <v>4.1808800000000002</v>
      </c>
      <c r="H806" s="16">
        <v>985.99080000000004</v>
      </c>
    </row>
    <row r="807" spans="1:8" x14ac:dyDescent="0.3">
      <c r="A807" s="13">
        <v>129.9</v>
      </c>
      <c r="B807" s="14">
        <v>0.99858999999999998</v>
      </c>
      <c r="C807" s="14">
        <v>61.551749999999998</v>
      </c>
      <c r="D807" s="14">
        <v>8.2282700000000002</v>
      </c>
      <c r="E807" s="15">
        <f t="shared" si="12"/>
        <v>8.2166681392999994</v>
      </c>
      <c r="F807" s="14">
        <v>54.39</v>
      </c>
      <c r="G807" s="14">
        <v>4.1808899999999998</v>
      </c>
      <c r="H807" s="16">
        <v>985.96420000000001</v>
      </c>
    </row>
    <row r="808" spans="1:8" x14ac:dyDescent="0.3">
      <c r="A808" s="9">
        <v>130</v>
      </c>
      <c r="B808" s="10">
        <v>0.99858999999999998</v>
      </c>
      <c r="C808" s="10">
        <v>61.550080000000001</v>
      </c>
      <c r="D808" s="10">
        <v>8.2280499999999996</v>
      </c>
      <c r="E808" s="17">
        <f t="shared" si="12"/>
        <v>8.2164484494999996</v>
      </c>
      <c r="F808" s="10">
        <v>54.44</v>
      </c>
      <c r="G808" s="10">
        <v>4.1809099999999999</v>
      </c>
      <c r="H808" s="12">
        <v>985.9375</v>
      </c>
    </row>
    <row r="809" spans="1:8" x14ac:dyDescent="0.3">
      <c r="A809" s="13">
        <v>130.1</v>
      </c>
      <c r="B809" s="14">
        <v>0.99860000000000004</v>
      </c>
      <c r="C809" s="14">
        <v>61.548409999999997</v>
      </c>
      <c r="D809" s="14">
        <v>8.2278300000000009</v>
      </c>
      <c r="E809" s="15">
        <f t="shared" si="12"/>
        <v>8.2163110380000006</v>
      </c>
      <c r="F809" s="14">
        <v>54.5</v>
      </c>
      <c r="G809" s="14">
        <v>4.18093</v>
      </c>
      <c r="H809" s="16">
        <v>985.91079999999999</v>
      </c>
    </row>
    <row r="810" spans="1:8" x14ac:dyDescent="0.3">
      <c r="A810" s="13">
        <v>130.19999999999999</v>
      </c>
      <c r="B810" s="14">
        <v>0.99860000000000004</v>
      </c>
      <c r="C810" s="14">
        <v>61.546750000000003</v>
      </c>
      <c r="D810" s="14">
        <v>8.2276000000000007</v>
      </c>
      <c r="E810" s="15">
        <f t="shared" si="12"/>
        <v>8.2160813600000004</v>
      </c>
      <c r="F810" s="14">
        <v>54.56</v>
      </c>
      <c r="G810" s="14">
        <v>4.1809399999999997</v>
      </c>
      <c r="H810" s="16">
        <v>985.88409999999999</v>
      </c>
    </row>
    <row r="811" spans="1:8" x14ac:dyDescent="0.3">
      <c r="A811" s="13">
        <v>130.30000000000001</v>
      </c>
      <c r="B811" s="14">
        <v>0.99861</v>
      </c>
      <c r="C811" s="14">
        <v>61.545079999999999</v>
      </c>
      <c r="D811" s="14">
        <v>8.2273800000000001</v>
      </c>
      <c r="E811" s="15">
        <f t="shared" si="12"/>
        <v>8.2159439418000009</v>
      </c>
      <c r="F811" s="14">
        <v>54.61</v>
      </c>
      <c r="G811" s="14">
        <v>4.1809599999999998</v>
      </c>
      <c r="H811" s="16">
        <v>985.85739999999998</v>
      </c>
    </row>
    <row r="812" spans="1:8" x14ac:dyDescent="0.3">
      <c r="A812" s="13">
        <v>130.4</v>
      </c>
      <c r="B812" s="14">
        <v>0.99861</v>
      </c>
      <c r="C812" s="14">
        <v>61.543410000000002</v>
      </c>
      <c r="D812" s="14">
        <v>8.2271599999999996</v>
      </c>
      <c r="E812" s="15">
        <f t="shared" si="12"/>
        <v>8.215724247599999</v>
      </c>
      <c r="F812" s="14">
        <v>54.67</v>
      </c>
      <c r="G812" s="14">
        <v>4.1809799999999999</v>
      </c>
      <c r="H812" s="16">
        <v>985.8306</v>
      </c>
    </row>
    <row r="813" spans="1:8" x14ac:dyDescent="0.3">
      <c r="A813" s="13">
        <v>130.5</v>
      </c>
      <c r="B813" s="14">
        <v>0.99861</v>
      </c>
      <c r="C813" s="14">
        <v>61.541739999999997</v>
      </c>
      <c r="D813" s="14">
        <v>8.2269299999999994</v>
      </c>
      <c r="E813" s="15">
        <f t="shared" si="12"/>
        <v>8.2154945672999986</v>
      </c>
      <c r="F813" s="14">
        <v>54.72</v>
      </c>
      <c r="G813" s="14">
        <v>4.181</v>
      </c>
      <c r="H813" s="16">
        <v>985.8039</v>
      </c>
    </row>
    <row r="814" spans="1:8" x14ac:dyDescent="0.3">
      <c r="A814" s="13">
        <v>130.6</v>
      </c>
      <c r="B814" s="14">
        <v>0.99861999999999995</v>
      </c>
      <c r="C814" s="14">
        <v>61.54007</v>
      </c>
      <c r="D814" s="14">
        <v>8.2267100000000006</v>
      </c>
      <c r="E814" s="15">
        <f t="shared" si="12"/>
        <v>8.2153571402000001</v>
      </c>
      <c r="F814" s="14">
        <v>54.78</v>
      </c>
      <c r="G814" s="14">
        <v>4.1810099999999997</v>
      </c>
      <c r="H814" s="16">
        <v>985.77710000000002</v>
      </c>
    </row>
    <row r="815" spans="1:8" x14ac:dyDescent="0.3">
      <c r="A815" s="13">
        <v>130.69999999999999</v>
      </c>
      <c r="B815" s="14">
        <v>0.99861999999999995</v>
      </c>
      <c r="C815" s="14">
        <v>61.53839</v>
      </c>
      <c r="D815" s="14">
        <v>8.2264900000000001</v>
      </c>
      <c r="E815" s="15">
        <f t="shared" si="12"/>
        <v>8.2151374437999998</v>
      </c>
      <c r="F815" s="14">
        <v>54.83</v>
      </c>
      <c r="G815" s="14">
        <v>4.1810299999999998</v>
      </c>
      <c r="H815" s="16">
        <v>985.75030000000004</v>
      </c>
    </row>
    <row r="816" spans="1:8" x14ac:dyDescent="0.3">
      <c r="A816" s="13">
        <v>130.80000000000001</v>
      </c>
      <c r="B816" s="14">
        <v>0.99863000000000002</v>
      </c>
      <c r="C816" s="14">
        <v>61.536720000000003</v>
      </c>
      <c r="D816" s="14">
        <v>8.2262599999999999</v>
      </c>
      <c r="E816" s="15">
        <f t="shared" si="12"/>
        <v>8.2149900238000004</v>
      </c>
      <c r="F816" s="14">
        <v>54.89</v>
      </c>
      <c r="G816" s="14">
        <v>4.1810499999999999</v>
      </c>
      <c r="H816" s="16">
        <v>985.72349999999994</v>
      </c>
    </row>
    <row r="817" spans="1:8" x14ac:dyDescent="0.3">
      <c r="A817" s="13">
        <v>130.9</v>
      </c>
      <c r="B817" s="14">
        <v>0.99863000000000002</v>
      </c>
      <c r="C817" s="14">
        <v>61.535040000000002</v>
      </c>
      <c r="D817" s="14">
        <v>8.2260399999999994</v>
      </c>
      <c r="E817" s="15">
        <f t="shared" si="12"/>
        <v>8.2147703251999999</v>
      </c>
      <c r="F817" s="14">
        <v>54.94</v>
      </c>
      <c r="G817" s="14">
        <v>4.1810700000000001</v>
      </c>
      <c r="H817" s="16">
        <v>985.69659999999999</v>
      </c>
    </row>
    <row r="818" spans="1:8" x14ac:dyDescent="0.3">
      <c r="A818" s="9">
        <v>131</v>
      </c>
      <c r="B818" s="10">
        <v>0.99863000000000002</v>
      </c>
      <c r="C818" s="10">
        <v>61.533369999999998</v>
      </c>
      <c r="D818" s="10">
        <v>8.2258099999999992</v>
      </c>
      <c r="E818" s="17">
        <f t="shared" si="12"/>
        <v>8.2145406402999992</v>
      </c>
      <c r="F818" s="10">
        <v>55</v>
      </c>
      <c r="G818" s="10">
        <v>4.1810799999999997</v>
      </c>
      <c r="H818" s="12">
        <v>985.66980000000001</v>
      </c>
    </row>
    <row r="819" spans="1:8" x14ac:dyDescent="0.3">
      <c r="A819" s="13">
        <v>131.1</v>
      </c>
      <c r="B819" s="14">
        <v>0.99863999999999997</v>
      </c>
      <c r="C819" s="14">
        <v>61.531689999999998</v>
      </c>
      <c r="D819" s="14">
        <v>8.2255900000000004</v>
      </c>
      <c r="E819" s="15">
        <f t="shared" si="12"/>
        <v>8.2144031975999994</v>
      </c>
      <c r="F819" s="14">
        <v>55.06</v>
      </c>
      <c r="G819" s="14">
        <v>4.1810999999999998</v>
      </c>
      <c r="H819" s="16">
        <v>985.64290000000005</v>
      </c>
    </row>
    <row r="820" spans="1:8" x14ac:dyDescent="0.3">
      <c r="A820" s="13">
        <v>131.19999999999999</v>
      </c>
      <c r="B820" s="14">
        <v>0.99863999999999997</v>
      </c>
      <c r="C820" s="14">
        <v>61.530009999999997</v>
      </c>
      <c r="D820" s="14">
        <v>8.2253699999999998</v>
      </c>
      <c r="E820" s="15">
        <f t="shared" si="12"/>
        <v>8.2141834968000005</v>
      </c>
      <c r="F820" s="14">
        <v>55.11</v>
      </c>
      <c r="G820" s="14">
        <v>4.1811199999999999</v>
      </c>
      <c r="H820" s="16">
        <v>985.61599999999999</v>
      </c>
    </row>
    <row r="821" spans="1:8" x14ac:dyDescent="0.3">
      <c r="A821" s="13">
        <v>131.30000000000001</v>
      </c>
      <c r="B821" s="14">
        <v>0.99865000000000004</v>
      </c>
      <c r="C821" s="14">
        <v>61.528329999999997</v>
      </c>
      <c r="D821" s="14">
        <v>8.2251399999999997</v>
      </c>
      <c r="E821" s="15">
        <f t="shared" si="12"/>
        <v>8.2140360609999998</v>
      </c>
      <c r="F821" s="14">
        <v>55.17</v>
      </c>
      <c r="G821" s="14">
        <v>4.1811400000000001</v>
      </c>
      <c r="H821" s="16">
        <v>985.58910000000003</v>
      </c>
    </row>
    <row r="822" spans="1:8" x14ac:dyDescent="0.3">
      <c r="A822" s="13">
        <v>131.4</v>
      </c>
      <c r="B822" s="14">
        <v>0.99865000000000004</v>
      </c>
      <c r="C822" s="14">
        <v>61.526649999999997</v>
      </c>
      <c r="D822" s="14">
        <v>8.2249199999999991</v>
      </c>
      <c r="E822" s="15">
        <f t="shared" si="12"/>
        <v>8.213816357999999</v>
      </c>
      <c r="F822" s="14">
        <v>55.22</v>
      </c>
      <c r="G822" s="14">
        <v>4.1811600000000002</v>
      </c>
      <c r="H822" s="16">
        <v>985.56219999999996</v>
      </c>
    </row>
    <row r="823" spans="1:8" x14ac:dyDescent="0.3">
      <c r="A823" s="13">
        <v>131.5</v>
      </c>
      <c r="B823" s="14">
        <v>0.99865999999999999</v>
      </c>
      <c r="C823" s="14">
        <v>61.524970000000003</v>
      </c>
      <c r="D823" s="14">
        <v>8.2246900000000007</v>
      </c>
      <c r="E823" s="15">
        <f t="shared" si="12"/>
        <v>8.2136689154000013</v>
      </c>
      <c r="F823" s="14">
        <v>55.28</v>
      </c>
      <c r="G823" s="14">
        <v>4.1811699999999998</v>
      </c>
      <c r="H823" s="16">
        <v>985.53520000000003</v>
      </c>
    </row>
    <row r="824" spans="1:8" x14ac:dyDescent="0.3">
      <c r="A824" s="13">
        <v>131.6</v>
      </c>
      <c r="B824" s="14">
        <v>0.99865999999999999</v>
      </c>
      <c r="C824" s="14">
        <v>61.52328</v>
      </c>
      <c r="D824" s="14">
        <v>8.2244700000000002</v>
      </c>
      <c r="E824" s="15">
        <f t="shared" si="12"/>
        <v>8.2134492102000003</v>
      </c>
      <c r="F824" s="14">
        <v>55.33</v>
      </c>
      <c r="G824" s="14">
        <v>4.18119</v>
      </c>
      <c r="H824" s="16">
        <v>985.50819999999999</v>
      </c>
    </row>
    <row r="825" spans="1:8" x14ac:dyDescent="0.3">
      <c r="A825" s="13">
        <v>131.69999999999999</v>
      </c>
      <c r="B825" s="14">
        <v>0.99865999999999999</v>
      </c>
      <c r="C825" s="14">
        <v>61.521599999999999</v>
      </c>
      <c r="D825" s="14">
        <v>8.22424</v>
      </c>
      <c r="E825" s="15">
        <f t="shared" si="12"/>
        <v>8.2132195184000008</v>
      </c>
      <c r="F825" s="14">
        <v>55.39</v>
      </c>
      <c r="G825" s="14">
        <v>4.1812100000000001</v>
      </c>
      <c r="H825" s="16">
        <v>985.48119999999994</v>
      </c>
    </row>
    <row r="826" spans="1:8" x14ac:dyDescent="0.3">
      <c r="A826" s="13">
        <v>131.80000000000001</v>
      </c>
      <c r="B826" s="14">
        <v>0.99866999999999995</v>
      </c>
      <c r="C826" s="14">
        <v>61.519910000000003</v>
      </c>
      <c r="D826" s="14">
        <v>8.2240199999999994</v>
      </c>
      <c r="E826" s="15">
        <f t="shared" si="12"/>
        <v>8.2130820533999991</v>
      </c>
      <c r="F826" s="14">
        <v>55.44</v>
      </c>
      <c r="G826" s="14">
        <v>4.1812300000000002</v>
      </c>
      <c r="H826" s="16">
        <v>985.45420000000001</v>
      </c>
    </row>
    <row r="827" spans="1:8" x14ac:dyDescent="0.3">
      <c r="A827" s="13">
        <v>131.9</v>
      </c>
      <c r="B827" s="14">
        <v>0.99866999999999995</v>
      </c>
      <c r="C827" s="14">
        <v>61.518219999999999</v>
      </c>
      <c r="D827" s="14">
        <v>8.2237899999999993</v>
      </c>
      <c r="E827" s="15">
        <f t="shared" si="12"/>
        <v>8.2128523592999993</v>
      </c>
      <c r="F827" s="14">
        <v>55.5</v>
      </c>
      <c r="G827" s="14">
        <v>4.1812500000000004</v>
      </c>
      <c r="H827" s="16">
        <v>985.42719999999997</v>
      </c>
    </row>
    <row r="828" spans="1:8" x14ac:dyDescent="0.3">
      <c r="A828" s="9">
        <v>132</v>
      </c>
      <c r="B828" s="10">
        <v>0.99868000000000001</v>
      </c>
      <c r="C828" s="10">
        <v>61.516530000000003</v>
      </c>
      <c r="D828" s="10">
        <v>8.2235600000000009</v>
      </c>
      <c r="E828" s="17">
        <f t="shared" si="12"/>
        <v>8.2127049008000004</v>
      </c>
      <c r="F828" s="10">
        <v>55.56</v>
      </c>
      <c r="G828" s="10">
        <v>4.18126</v>
      </c>
      <c r="H828" s="12">
        <v>985.40009999999995</v>
      </c>
    </row>
    <row r="829" spans="1:8" x14ac:dyDescent="0.3">
      <c r="A829" s="13">
        <v>132.1</v>
      </c>
      <c r="B829" s="14">
        <v>0.99868000000000001</v>
      </c>
      <c r="C829" s="14">
        <v>61.51484</v>
      </c>
      <c r="D829" s="14">
        <v>8.2233400000000003</v>
      </c>
      <c r="E829" s="15">
        <f t="shared" si="12"/>
        <v>8.2124851912000008</v>
      </c>
      <c r="F829" s="14">
        <v>55.61</v>
      </c>
      <c r="G829" s="14">
        <v>4.1812800000000001</v>
      </c>
      <c r="H829" s="16">
        <v>985.37310000000002</v>
      </c>
    </row>
    <row r="830" spans="1:8" x14ac:dyDescent="0.3">
      <c r="A830" s="13">
        <v>132.19999999999999</v>
      </c>
      <c r="B830" s="14">
        <v>0.99868999999999997</v>
      </c>
      <c r="C830" s="14">
        <v>61.513150000000003</v>
      </c>
      <c r="D830" s="14">
        <v>8.2231100000000001</v>
      </c>
      <c r="E830" s="15">
        <f t="shared" si="12"/>
        <v>8.2123377258999994</v>
      </c>
      <c r="F830" s="14">
        <v>55.67</v>
      </c>
      <c r="G830" s="14">
        <v>4.1813000000000002</v>
      </c>
      <c r="H830" s="16">
        <v>985.346</v>
      </c>
    </row>
    <row r="831" spans="1:8" x14ac:dyDescent="0.3">
      <c r="A831" s="13">
        <v>132.30000000000001</v>
      </c>
      <c r="B831" s="14">
        <v>0.99868999999999997</v>
      </c>
      <c r="C831" s="14">
        <v>61.51146</v>
      </c>
      <c r="D831" s="14">
        <v>8.2228899999999996</v>
      </c>
      <c r="E831" s="15">
        <f t="shared" si="12"/>
        <v>8.2121180140999996</v>
      </c>
      <c r="F831" s="14">
        <v>55.72</v>
      </c>
      <c r="G831" s="14">
        <v>4.1813200000000004</v>
      </c>
      <c r="H831" s="16">
        <v>985.31889999999999</v>
      </c>
    </row>
    <row r="832" spans="1:8" x14ac:dyDescent="0.3">
      <c r="A832" s="13">
        <v>132.4</v>
      </c>
      <c r="B832" s="14">
        <v>0.99870000000000003</v>
      </c>
      <c r="C832" s="14">
        <v>61.509770000000003</v>
      </c>
      <c r="D832" s="14">
        <v>8.2226599999999994</v>
      </c>
      <c r="E832" s="15">
        <f t="shared" si="12"/>
        <v>8.2119705419999995</v>
      </c>
      <c r="F832" s="14">
        <v>55.78</v>
      </c>
      <c r="G832" s="14">
        <v>4.1813399999999996</v>
      </c>
      <c r="H832" s="16">
        <v>985.29169999999999</v>
      </c>
    </row>
    <row r="833" spans="1:8" x14ac:dyDescent="0.3">
      <c r="A833" s="13">
        <v>132.5</v>
      </c>
      <c r="B833" s="14">
        <v>0.99870000000000003</v>
      </c>
      <c r="C833" s="14">
        <v>61.508069999999996</v>
      </c>
      <c r="D833" s="14">
        <v>8.2224299999999992</v>
      </c>
      <c r="E833" s="15">
        <f t="shared" si="12"/>
        <v>8.2117408409999992</v>
      </c>
      <c r="F833" s="14">
        <v>55.83</v>
      </c>
      <c r="G833" s="14">
        <v>4.1813599999999997</v>
      </c>
      <c r="H833" s="16">
        <v>985.26459999999997</v>
      </c>
    </row>
    <row r="834" spans="1:8" x14ac:dyDescent="0.3">
      <c r="A834" s="13">
        <v>132.6</v>
      </c>
      <c r="B834" s="14">
        <v>0.99870000000000003</v>
      </c>
      <c r="C834" s="14">
        <v>61.50638</v>
      </c>
      <c r="D834" s="14">
        <v>8.2222100000000005</v>
      </c>
      <c r="E834" s="15">
        <f t="shared" si="12"/>
        <v>8.211521127000001</v>
      </c>
      <c r="F834" s="14">
        <v>55.89</v>
      </c>
      <c r="G834" s="14">
        <v>4.1813799999999999</v>
      </c>
      <c r="H834" s="16">
        <v>985.23739999999998</v>
      </c>
    </row>
    <row r="835" spans="1:8" x14ac:dyDescent="0.3">
      <c r="A835" s="13">
        <v>132.69999999999999</v>
      </c>
      <c r="B835" s="14">
        <v>0.99870999999999999</v>
      </c>
      <c r="C835" s="14">
        <v>61.50468</v>
      </c>
      <c r="D835" s="14">
        <v>8.2219800000000003</v>
      </c>
      <c r="E835" s="15">
        <f t="shared" si="12"/>
        <v>8.2113736458000002</v>
      </c>
      <c r="F835" s="14">
        <v>55.94</v>
      </c>
      <c r="G835" s="14">
        <v>4.1813900000000004</v>
      </c>
      <c r="H835" s="16">
        <v>985.21019999999999</v>
      </c>
    </row>
    <row r="836" spans="1:8" x14ac:dyDescent="0.3">
      <c r="A836" s="13">
        <v>132.80000000000001</v>
      </c>
      <c r="B836" s="14">
        <v>0.99870999999999999</v>
      </c>
      <c r="C836" s="14">
        <v>61.502980000000001</v>
      </c>
      <c r="D836" s="14">
        <v>8.2217500000000001</v>
      </c>
      <c r="E836" s="15">
        <f t="shared" si="12"/>
        <v>8.2111439424999997</v>
      </c>
      <c r="F836" s="14">
        <v>56</v>
      </c>
      <c r="G836" s="14">
        <v>4.1814099999999996</v>
      </c>
      <c r="H836" s="16">
        <v>985.18299999999999</v>
      </c>
    </row>
    <row r="837" spans="1:8" x14ac:dyDescent="0.3">
      <c r="A837" s="13">
        <v>132.9</v>
      </c>
      <c r="B837" s="14">
        <v>0.99872000000000005</v>
      </c>
      <c r="C837" s="14">
        <v>61.501280000000001</v>
      </c>
      <c r="D837" s="14">
        <v>8.2215299999999996</v>
      </c>
      <c r="E837" s="15">
        <f t="shared" si="12"/>
        <v>8.2110064416000004</v>
      </c>
      <c r="F837" s="14">
        <v>56.06</v>
      </c>
      <c r="G837" s="14">
        <v>4.1814299999999998</v>
      </c>
      <c r="H837" s="16">
        <v>985.1558</v>
      </c>
    </row>
    <row r="838" spans="1:8" x14ac:dyDescent="0.3">
      <c r="A838" s="9">
        <v>133</v>
      </c>
      <c r="B838" s="10">
        <v>0.99872000000000005</v>
      </c>
      <c r="C838" s="10">
        <v>61.499580000000002</v>
      </c>
      <c r="D838" s="10">
        <v>8.2212999999999994</v>
      </c>
      <c r="E838" s="17">
        <f t="shared" si="12"/>
        <v>8.2107767359999997</v>
      </c>
      <c r="F838" s="10">
        <v>56.11</v>
      </c>
      <c r="G838" s="10">
        <v>4.1814499999999999</v>
      </c>
      <c r="H838" s="12">
        <v>985.12860000000001</v>
      </c>
    </row>
    <row r="839" spans="1:8" x14ac:dyDescent="0.3">
      <c r="A839" s="13">
        <v>133.1</v>
      </c>
      <c r="B839" s="14">
        <v>0.99873000000000001</v>
      </c>
      <c r="C839" s="14">
        <v>61.497880000000002</v>
      </c>
      <c r="D839" s="14">
        <v>8.2210699999999992</v>
      </c>
      <c r="E839" s="15">
        <f t="shared" si="12"/>
        <v>8.2106292410999995</v>
      </c>
      <c r="F839" s="14">
        <v>56.17</v>
      </c>
      <c r="G839" s="14">
        <v>4.18147</v>
      </c>
      <c r="H839" s="16">
        <v>985.10130000000004</v>
      </c>
    </row>
    <row r="840" spans="1:8" x14ac:dyDescent="0.3">
      <c r="A840" s="13">
        <v>133.19999999999999</v>
      </c>
      <c r="B840" s="14">
        <v>0.99873000000000001</v>
      </c>
      <c r="C840" s="14">
        <v>61.496180000000003</v>
      </c>
      <c r="D840" s="14">
        <v>8.2208400000000008</v>
      </c>
      <c r="E840" s="15">
        <f t="shared" si="12"/>
        <v>8.2103995332000004</v>
      </c>
      <c r="F840" s="14">
        <v>56.22</v>
      </c>
      <c r="G840" s="14">
        <v>4.1814900000000002</v>
      </c>
      <c r="H840" s="16">
        <v>985.07399999999996</v>
      </c>
    </row>
    <row r="841" spans="1:8" x14ac:dyDescent="0.3">
      <c r="A841" s="13">
        <v>133.30000000000001</v>
      </c>
      <c r="B841" s="14">
        <v>0.99873999999999996</v>
      </c>
      <c r="C841" s="14">
        <v>61.49447</v>
      </c>
      <c r="D841" s="14">
        <v>8.2206200000000003</v>
      </c>
      <c r="E841" s="15">
        <f t="shared" si="12"/>
        <v>8.2102620188</v>
      </c>
      <c r="F841" s="14">
        <v>56.28</v>
      </c>
      <c r="G841" s="14">
        <v>4.1815100000000003</v>
      </c>
      <c r="H841" s="16">
        <v>985.04669999999999</v>
      </c>
    </row>
    <row r="842" spans="1:8" x14ac:dyDescent="0.3">
      <c r="A842" s="13">
        <v>133.4</v>
      </c>
      <c r="B842" s="14">
        <v>0.99873999999999996</v>
      </c>
      <c r="C842" s="14">
        <v>61.49277</v>
      </c>
      <c r="D842" s="14">
        <v>8.2203900000000001</v>
      </c>
      <c r="E842" s="15">
        <f t="shared" ref="E842:E905" si="13">B842*D842</f>
        <v>8.2100323085999989</v>
      </c>
      <c r="F842" s="14">
        <v>56.33</v>
      </c>
      <c r="G842" s="14">
        <v>4.1815300000000004</v>
      </c>
      <c r="H842" s="16">
        <v>985.01940000000002</v>
      </c>
    </row>
    <row r="843" spans="1:8" x14ac:dyDescent="0.3">
      <c r="A843" s="13">
        <v>133.5</v>
      </c>
      <c r="B843" s="14">
        <v>0.99875000000000003</v>
      </c>
      <c r="C843" s="14">
        <v>61.491059999999997</v>
      </c>
      <c r="D843" s="14">
        <v>8.2201599999999999</v>
      </c>
      <c r="E843" s="15">
        <f t="shared" si="13"/>
        <v>8.2098847999999993</v>
      </c>
      <c r="F843" s="14">
        <v>56.39</v>
      </c>
      <c r="G843" s="14">
        <v>4.1815499999999997</v>
      </c>
      <c r="H843" s="16">
        <v>984.99210000000005</v>
      </c>
    </row>
    <row r="844" spans="1:8" x14ac:dyDescent="0.3">
      <c r="A844" s="13">
        <v>133.6</v>
      </c>
      <c r="B844" s="14">
        <v>0.99875000000000003</v>
      </c>
      <c r="C844" s="14">
        <v>61.489350000000002</v>
      </c>
      <c r="D844" s="14">
        <v>8.2199299999999997</v>
      </c>
      <c r="E844" s="15">
        <f t="shared" si="13"/>
        <v>8.2096550874999998</v>
      </c>
      <c r="F844" s="14">
        <v>56.44</v>
      </c>
      <c r="G844" s="14">
        <v>4.1815699999999998</v>
      </c>
      <c r="H844" s="16">
        <v>984.96469999999999</v>
      </c>
    </row>
    <row r="845" spans="1:8" x14ac:dyDescent="0.3">
      <c r="A845" s="13">
        <v>133.69999999999999</v>
      </c>
      <c r="B845" s="14">
        <v>0.99875000000000003</v>
      </c>
      <c r="C845" s="14">
        <v>61.487639999999999</v>
      </c>
      <c r="D845" s="14">
        <v>8.2196999999999996</v>
      </c>
      <c r="E845" s="15">
        <f t="shared" si="13"/>
        <v>8.2094253750000004</v>
      </c>
      <c r="F845" s="14">
        <v>56.5</v>
      </c>
      <c r="G845" s="14">
        <v>4.1815899999999999</v>
      </c>
      <c r="H845" s="16">
        <v>984.93740000000003</v>
      </c>
    </row>
    <row r="846" spans="1:8" x14ac:dyDescent="0.3">
      <c r="A846" s="13">
        <v>133.80000000000001</v>
      </c>
      <c r="B846" s="14">
        <v>0.99875999999999998</v>
      </c>
      <c r="C846" s="14">
        <v>61.485930000000003</v>
      </c>
      <c r="D846" s="14">
        <v>8.2194699999999994</v>
      </c>
      <c r="E846" s="15">
        <f t="shared" si="13"/>
        <v>8.2092778572</v>
      </c>
      <c r="F846" s="14">
        <v>56.56</v>
      </c>
      <c r="G846" s="14">
        <v>4.18161</v>
      </c>
      <c r="H846" s="16">
        <v>984.91</v>
      </c>
    </row>
    <row r="847" spans="1:8" x14ac:dyDescent="0.3">
      <c r="A847" s="13">
        <v>133.9</v>
      </c>
      <c r="B847" s="14">
        <v>0.99875999999999998</v>
      </c>
      <c r="C847" s="14">
        <v>61.484220000000001</v>
      </c>
      <c r="D847" s="14">
        <v>8.2192500000000006</v>
      </c>
      <c r="E847" s="15">
        <f t="shared" si="13"/>
        <v>8.2090581300000007</v>
      </c>
      <c r="F847" s="14">
        <v>56.61</v>
      </c>
      <c r="G847" s="14">
        <v>4.1816300000000002</v>
      </c>
      <c r="H847" s="16">
        <v>984.88260000000002</v>
      </c>
    </row>
    <row r="848" spans="1:8" x14ac:dyDescent="0.3">
      <c r="A848" s="9">
        <v>134</v>
      </c>
      <c r="B848" s="10">
        <v>0.99877000000000005</v>
      </c>
      <c r="C848" s="10">
        <v>61.482509999999998</v>
      </c>
      <c r="D848" s="10">
        <v>8.2190200000000004</v>
      </c>
      <c r="E848" s="17">
        <f t="shared" si="13"/>
        <v>8.2089106054000016</v>
      </c>
      <c r="F848" s="10">
        <v>56.67</v>
      </c>
      <c r="G848" s="10">
        <v>4.1816500000000003</v>
      </c>
      <c r="H848" s="12">
        <v>984.85509999999999</v>
      </c>
    </row>
    <row r="849" spans="1:8" x14ac:dyDescent="0.3">
      <c r="A849" s="13">
        <v>134.1</v>
      </c>
      <c r="B849" s="14">
        <v>0.99877000000000005</v>
      </c>
      <c r="C849" s="14">
        <v>61.480800000000002</v>
      </c>
      <c r="D849" s="14">
        <v>8.2187900000000003</v>
      </c>
      <c r="E849" s="15">
        <f t="shared" si="13"/>
        <v>8.2086808883</v>
      </c>
      <c r="F849" s="14">
        <v>56.72</v>
      </c>
      <c r="G849" s="14">
        <v>4.1816599999999999</v>
      </c>
      <c r="H849" s="16">
        <v>984.82770000000005</v>
      </c>
    </row>
    <row r="850" spans="1:8" x14ac:dyDescent="0.3">
      <c r="A850" s="13">
        <v>134.19999999999999</v>
      </c>
      <c r="B850" s="14">
        <v>0.99878</v>
      </c>
      <c r="C850" s="14">
        <v>61.479080000000003</v>
      </c>
      <c r="D850" s="14">
        <v>8.2185600000000001</v>
      </c>
      <c r="E850" s="15">
        <f t="shared" si="13"/>
        <v>8.2085333568000003</v>
      </c>
      <c r="F850" s="14">
        <v>56.78</v>
      </c>
      <c r="G850" s="14">
        <v>4.1816800000000001</v>
      </c>
      <c r="H850" s="16">
        <v>984.80020000000002</v>
      </c>
    </row>
    <row r="851" spans="1:8" x14ac:dyDescent="0.3">
      <c r="A851" s="13">
        <v>134.30000000000001</v>
      </c>
      <c r="B851" s="14">
        <v>0.99878</v>
      </c>
      <c r="C851" s="14">
        <v>61.477370000000001</v>
      </c>
      <c r="D851" s="14">
        <v>8.2183299999999999</v>
      </c>
      <c r="E851" s="15">
        <f t="shared" si="13"/>
        <v>8.2083036374000002</v>
      </c>
      <c r="F851" s="14">
        <v>56.83</v>
      </c>
      <c r="G851" s="14">
        <v>4.1817000000000002</v>
      </c>
      <c r="H851" s="16">
        <v>984.77269999999999</v>
      </c>
    </row>
    <row r="852" spans="1:8" x14ac:dyDescent="0.3">
      <c r="A852" s="13">
        <v>134.4</v>
      </c>
      <c r="B852" s="14">
        <v>0.99878999999999996</v>
      </c>
      <c r="C852" s="14">
        <v>61.475650000000002</v>
      </c>
      <c r="D852" s="14">
        <v>8.2180999999999997</v>
      </c>
      <c r="E852" s="15">
        <f t="shared" si="13"/>
        <v>8.208156099</v>
      </c>
      <c r="F852" s="14">
        <v>56.89</v>
      </c>
      <c r="G852" s="14">
        <v>4.1817200000000003</v>
      </c>
      <c r="H852" s="16">
        <v>984.74519999999995</v>
      </c>
    </row>
    <row r="853" spans="1:8" x14ac:dyDescent="0.3">
      <c r="A853" s="13">
        <v>134.5</v>
      </c>
      <c r="B853" s="14">
        <v>0.99878999999999996</v>
      </c>
      <c r="C853" s="14">
        <v>61.473930000000003</v>
      </c>
      <c r="D853" s="14">
        <v>8.2178699999999996</v>
      </c>
      <c r="E853" s="15">
        <f t="shared" si="13"/>
        <v>8.2079263772999997</v>
      </c>
      <c r="F853" s="14">
        <v>56.94</v>
      </c>
      <c r="G853" s="14">
        <v>4.1817399999999996</v>
      </c>
      <c r="H853" s="16">
        <v>984.71770000000004</v>
      </c>
    </row>
    <row r="854" spans="1:8" x14ac:dyDescent="0.3">
      <c r="A854" s="13">
        <v>134.6</v>
      </c>
      <c r="B854" s="14">
        <v>0.99880000000000002</v>
      </c>
      <c r="C854" s="14">
        <v>61.472209999999997</v>
      </c>
      <c r="D854" s="14">
        <v>8.2176399999999994</v>
      </c>
      <c r="E854" s="15">
        <f t="shared" si="13"/>
        <v>8.2077788319999989</v>
      </c>
      <c r="F854" s="14">
        <v>57</v>
      </c>
      <c r="G854" s="14">
        <v>4.1817599999999997</v>
      </c>
      <c r="H854" s="16">
        <v>984.69010000000003</v>
      </c>
    </row>
    <row r="855" spans="1:8" x14ac:dyDescent="0.3">
      <c r="A855" s="13">
        <v>134.69999999999999</v>
      </c>
      <c r="B855" s="14">
        <v>0.99880000000000002</v>
      </c>
      <c r="C855" s="14">
        <v>61.470489999999998</v>
      </c>
      <c r="D855" s="14">
        <v>8.2174099999999992</v>
      </c>
      <c r="E855" s="15">
        <f t="shared" si="13"/>
        <v>8.2075491080000003</v>
      </c>
      <c r="F855" s="14">
        <v>57.06</v>
      </c>
      <c r="G855" s="14">
        <v>4.1817799999999998</v>
      </c>
      <c r="H855" s="16">
        <v>984.6626</v>
      </c>
    </row>
    <row r="856" spans="1:8" x14ac:dyDescent="0.3">
      <c r="A856" s="13">
        <v>134.80000000000001</v>
      </c>
      <c r="B856" s="14">
        <v>0.99880999999999998</v>
      </c>
      <c r="C856" s="14">
        <v>61.468769999999999</v>
      </c>
      <c r="D856" s="14">
        <v>8.2171800000000008</v>
      </c>
      <c r="E856" s="15">
        <f t="shared" si="13"/>
        <v>8.2074015558000006</v>
      </c>
      <c r="F856" s="14">
        <v>57.11</v>
      </c>
      <c r="G856" s="14">
        <v>4.1818</v>
      </c>
      <c r="H856" s="16">
        <v>984.63499999999999</v>
      </c>
    </row>
    <row r="857" spans="1:8" x14ac:dyDescent="0.3">
      <c r="A857" s="13">
        <v>134.9</v>
      </c>
      <c r="B857" s="14">
        <v>0.99880999999999998</v>
      </c>
      <c r="C857" s="14">
        <v>61.46705</v>
      </c>
      <c r="D857" s="14">
        <v>8.2169500000000006</v>
      </c>
      <c r="E857" s="15">
        <f t="shared" si="13"/>
        <v>8.2071718295</v>
      </c>
      <c r="F857" s="14">
        <v>57.17</v>
      </c>
      <c r="G857" s="14">
        <v>4.1818299999999997</v>
      </c>
      <c r="H857" s="16">
        <v>984.60739999999998</v>
      </c>
    </row>
    <row r="858" spans="1:8" x14ac:dyDescent="0.3">
      <c r="A858" s="9">
        <v>135</v>
      </c>
      <c r="B858" s="10">
        <v>0.99882000000000004</v>
      </c>
      <c r="C858" s="10">
        <v>61.465319999999998</v>
      </c>
      <c r="D858" s="10">
        <v>8.2167200000000005</v>
      </c>
      <c r="E858" s="17">
        <f t="shared" si="13"/>
        <v>8.2070242704000016</v>
      </c>
      <c r="F858" s="10">
        <v>57.22</v>
      </c>
      <c r="G858" s="10">
        <v>4.1818499999999998</v>
      </c>
      <c r="H858" s="12">
        <v>984.57979999999998</v>
      </c>
    </row>
    <row r="859" spans="1:8" x14ac:dyDescent="0.3">
      <c r="A859" s="13">
        <v>135.1</v>
      </c>
      <c r="B859" s="14">
        <v>0.99882000000000004</v>
      </c>
      <c r="C859" s="14">
        <v>61.4636</v>
      </c>
      <c r="D859" s="14">
        <v>8.2164900000000003</v>
      </c>
      <c r="E859" s="15">
        <f t="shared" si="13"/>
        <v>8.2067945418000008</v>
      </c>
      <c r="F859" s="14">
        <v>57.28</v>
      </c>
      <c r="G859" s="14">
        <v>4.18187</v>
      </c>
      <c r="H859" s="16">
        <v>984.5521</v>
      </c>
    </row>
    <row r="860" spans="1:8" x14ac:dyDescent="0.3">
      <c r="A860" s="13">
        <v>135.19999999999999</v>
      </c>
      <c r="B860" s="14">
        <v>0.99883</v>
      </c>
      <c r="C860" s="14">
        <v>61.461869999999998</v>
      </c>
      <c r="D860" s="14">
        <v>8.2162600000000001</v>
      </c>
      <c r="E860" s="15">
        <f t="shared" si="13"/>
        <v>8.2066469758</v>
      </c>
      <c r="F860" s="14">
        <v>57.33</v>
      </c>
      <c r="G860" s="14">
        <v>4.1818900000000001</v>
      </c>
      <c r="H860" s="16">
        <v>984.52449999999999</v>
      </c>
    </row>
    <row r="861" spans="1:8" x14ac:dyDescent="0.3">
      <c r="A861" s="13">
        <v>135.30000000000001</v>
      </c>
      <c r="B861" s="14">
        <v>0.99883</v>
      </c>
      <c r="C861" s="14">
        <v>61.460140000000003</v>
      </c>
      <c r="D861" s="14">
        <v>8.2160299999999999</v>
      </c>
      <c r="E861" s="15">
        <f t="shared" si="13"/>
        <v>8.2064172449000008</v>
      </c>
      <c r="F861" s="14">
        <v>57.39</v>
      </c>
      <c r="G861" s="14">
        <v>4.1819100000000002</v>
      </c>
      <c r="H861" s="16">
        <v>984.49680000000001</v>
      </c>
    </row>
    <row r="862" spans="1:8" x14ac:dyDescent="0.3">
      <c r="A862" s="13">
        <v>135.4</v>
      </c>
      <c r="B862" s="14">
        <v>0.99883999999999995</v>
      </c>
      <c r="C862" s="14">
        <v>61.458410000000001</v>
      </c>
      <c r="D862" s="14">
        <v>8.2157900000000001</v>
      </c>
      <c r="E862" s="15">
        <f t="shared" si="13"/>
        <v>8.206259683599999</v>
      </c>
      <c r="F862" s="14">
        <v>57.44</v>
      </c>
      <c r="G862" s="14">
        <v>4.1819300000000004</v>
      </c>
      <c r="H862" s="16">
        <v>984.46910000000003</v>
      </c>
    </row>
    <row r="863" spans="1:8" x14ac:dyDescent="0.3">
      <c r="A863" s="13">
        <v>135.5</v>
      </c>
      <c r="B863" s="14">
        <v>0.99883999999999995</v>
      </c>
      <c r="C863" s="14">
        <v>61.456679999999999</v>
      </c>
      <c r="D863" s="14">
        <v>8.21556</v>
      </c>
      <c r="E863" s="15">
        <f t="shared" si="13"/>
        <v>8.2060299503999996</v>
      </c>
      <c r="F863" s="14">
        <v>57.5</v>
      </c>
      <c r="G863" s="14">
        <v>4.1819499999999996</v>
      </c>
      <c r="H863" s="16">
        <v>984.44140000000004</v>
      </c>
    </row>
    <row r="864" spans="1:8" x14ac:dyDescent="0.3">
      <c r="A864" s="13">
        <v>135.6</v>
      </c>
      <c r="B864" s="14">
        <v>0.99885000000000002</v>
      </c>
      <c r="C864" s="14">
        <v>61.454949999999997</v>
      </c>
      <c r="D864" s="14">
        <v>8.2153299999999998</v>
      </c>
      <c r="E864" s="15">
        <f t="shared" si="13"/>
        <v>8.2058823704999995</v>
      </c>
      <c r="F864" s="14">
        <v>57.56</v>
      </c>
      <c r="G864" s="14">
        <v>4.1819699999999997</v>
      </c>
      <c r="H864" s="16">
        <v>984.41369999999995</v>
      </c>
    </row>
    <row r="865" spans="1:8" x14ac:dyDescent="0.3">
      <c r="A865" s="13">
        <v>135.69999999999999</v>
      </c>
      <c r="B865" s="14">
        <v>0.99885000000000002</v>
      </c>
      <c r="C865" s="14">
        <v>61.453220000000002</v>
      </c>
      <c r="D865" s="14">
        <v>8.2150999999999996</v>
      </c>
      <c r="E865" s="15">
        <f t="shared" si="13"/>
        <v>8.2056526349999999</v>
      </c>
      <c r="F865" s="14">
        <v>57.61</v>
      </c>
      <c r="G865" s="14">
        <v>4.1819899999999999</v>
      </c>
      <c r="H865" s="16">
        <v>984.38589999999999</v>
      </c>
    </row>
    <row r="866" spans="1:8" x14ac:dyDescent="0.3">
      <c r="A866" s="13">
        <v>135.80000000000001</v>
      </c>
      <c r="B866" s="14">
        <v>0.99885999999999997</v>
      </c>
      <c r="C866" s="14">
        <v>61.45149</v>
      </c>
      <c r="D866" s="14">
        <v>8.2148699999999995</v>
      </c>
      <c r="E866" s="15">
        <f t="shared" si="13"/>
        <v>8.2055050481999992</v>
      </c>
      <c r="F866" s="14">
        <v>57.67</v>
      </c>
      <c r="G866" s="14">
        <v>4.18201</v>
      </c>
      <c r="H866" s="16">
        <v>984.35820000000001</v>
      </c>
    </row>
    <row r="867" spans="1:8" x14ac:dyDescent="0.3">
      <c r="A867" s="13">
        <v>135.9</v>
      </c>
      <c r="B867" s="14">
        <v>0.99885999999999997</v>
      </c>
      <c r="C867" s="14">
        <v>61.449750000000002</v>
      </c>
      <c r="D867" s="14">
        <v>8.2146399999999993</v>
      </c>
      <c r="E867" s="15">
        <f t="shared" si="13"/>
        <v>8.2052753103999994</v>
      </c>
      <c r="F867" s="14">
        <v>57.72</v>
      </c>
      <c r="G867" s="14">
        <v>4.1820300000000001</v>
      </c>
      <c r="H867" s="16">
        <v>984.33040000000005</v>
      </c>
    </row>
    <row r="868" spans="1:8" x14ac:dyDescent="0.3">
      <c r="A868" s="9">
        <v>136</v>
      </c>
      <c r="B868" s="10">
        <v>0.99887000000000004</v>
      </c>
      <c r="C868" s="10">
        <v>61.448009999999996</v>
      </c>
      <c r="D868" s="10">
        <v>8.2143999999999995</v>
      </c>
      <c r="E868" s="17">
        <f t="shared" si="13"/>
        <v>8.2051177279999994</v>
      </c>
      <c r="F868" s="10">
        <v>57.78</v>
      </c>
      <c r="G868" s="10">
        <v>4.1820500000000003</v>
      </c>
      <c r="H868" s="12">
        <v>984.30259999999998</v>
      </c>
    </row>
    <row r="869" spans="1:8" x14ac:dyDescent="0.3">
      <c r="A869" s="13">
        <v>136.1</v>
      </c>
      <c r="B869" s="14">
        <v>0.99887000000000004</v>
      </c>
      <c r="C869" s="14">
        <v>61.446280000000002</v>
      </c>
      <c r="D869" s="14">
        <v>8.2141699999999993</v>
      </c>
      <c r="E869" s="15">
        <f t="shared" si="13"/>
        <v>8.2048879878999994</v>
      </c>
      <c r="F869" s="14">
        <v>57.83</v>
      </c>
      <c r="G869" s="14">
        <v>4.1820700000000004</v>
      </c>
      <c r="H869" s="16">
        <v>984.27470000000005</v>
      </c>
    </row>
    <row r="870" spans="1:8" x14ac:dyDescent="0.3">
      <c r="A870" s="13">
        <v>136.19999999999999</v>
      </c>
      <c r="B870" s="14">
        <v>0.99887999999999999</v>
      </c>
      <c r="C870" s="14">
        <v>61.444540000000003</v>
      </c>
      <c r="D870" s="14">
        <v>8.2139399999999991</v>
      </c>
      <c r="E870" s="15">
        <f t="shared" si="13"/>
        <v>8.2047403871999993</v>
      </c>
      <c r="F870" s="14">
        <v>57.89</v>
      </c>
      <c r="G870" s="14">
        <v>4.1820899999999996</v>
      </c>
      <c r="H870" s="16">
        <v>984.24689999999998</v>
      </c>
    </row>
    <row r="871" spans="1:8" x14ac:dyDescent="0.3">
      <c r="A871" s="13">
        <v>136.30000000000001</v>
      </c>
      <c r="B871" s="14">
        <v>0.99887999999999999</v>
      </c>
      <c r="C871" s="14">
        <v>61.442799999999998</v>
      </c>
      <c r="D871" s="14">
        <v>8.2137100000000007</v>
      </c>
      <c r="E871" s="15">
        <f t="shared" si="13"/>
        <v>8.2045106448000009</v>
      </c>
      <c r="F871" s="14">
        <v>57.94</v>
      </c>
      <c r="G871" s="14">
        <v>4.1821200000000003</v>
      </c>
      <c r="H871" s="16">
        <v>984.21900000000005</v>
      </c>
    </row>
    <row r="872" spans="1:8" x14ac:dyDescent="0.3">
      <c r="A872" s="13">
        <v>136.4</v>
      </c>
      <c r="B872" s="14">
        <v>0.99888999999999994</v>
      </c>
      <c r="C872" s="14">
        <v>61.44106</v>
      </c>
      <c r="D872" s="14">
        <v>8.2134800000000006</v>
      </c>
      <c r="E872" s="15">
        <f t="shared" si="13"/>
        <v>8.2043630372000003</v>
      </c>
      <c r="F872" s="14">
        <v>58</v>
      </c>
      <c r="G872" s="14">
        <v>4.1821400000000004</v>
      </c>
      <c r="H872" s="16">
        <v>984.19119999999998</v>
      </c>
    </row>
    <row r="873" spans="1:8" x14ac:dyDescent="0.3">
      <c r="A873" s="13">
        <v>136.5</v>
      </c>
      <c r="B873" s="14">
        <v>0.99888999999999994</v>
      </c>
      <c r="C873" s="14">
        <v>61.439320000000002</v>
      </c>
      <c r="D873" s="14">
        <v>8.2132400000000008</v>
      </c>
      <c r="E873" s="15">
        <f t="shared" si="13"/>
        <v>8.2041233036000012</v>
      </c>
      <c r="F873" s="14">
        <v>58.06</v>
      </c>
      <c r="G873" s="14">
        <v>4.1821599999999997</v>
      </c>
      <c r="H873" s="16">
        <v>984.16330000000005</v>
      </c>
    </row>
    <row r="874" spans="1:8" x14ac:dyDescent="0.3">
      <c r="A874" s="13">
        <v>136.6</v>
      </c>
      <c r="B874" s="14">
        <v>0.99890000000000001</v>
      </c>
      <c r="C874" s="14">
        <v>61.437579999999997</v>
      </c>
      <c r="D874" s="14">
        <v>8.2130100000000006</v>
      </c>
      <c r="E874" s="15">
        <f t="shared" si="13"/>
        <v>8.203975689</v>
      </c>
      <c r="F874" s="14">
        <v>58.11</v>
      </c>
      <c r="G874" s="14">
        <v>4.1821799999999998</v>
      </c>
      <c r="H874" s="16">
        <v>984.13530000000003</v>
      </c>
    </row>
    <row r="875" spans="1:8" x14ac:dyDescent="0.3">
      <c r="A875" s="13">
        <v>136.69999999999999</v>
      </c>
      <c r="B875" s="14">
        <v>0.99890000000000001</v>
      </c>
      <c r="C875" s="14">
        <v>61.435830000000003</v>
      </c>
      <c r="D875" s="14">
        <v>8.2127800000000004</v>
      </c>
      <c r="E875" s="15">
        <f t="shared" si="13"/>
        <v>8.2037459420000012</v>
      </c>
      <c r="F875" s="14">
        <v>58.17</v>
      </c>
      <c r="G875" s="14">
        <v>4.1821999999999999</v>
      </c>
      <c r="H875" s="16">
        <v>984.10739999999998</v>
      </c>
    </row>
    <row r="876" spans="1:8" x14ac:dyDescent="0.3">
      <c r="A876" s="13">
        <v>136.80000000000001</v>
      </c>
      <c r="B876" s="14">
        <v>0.99890999999999996</v>
      </c>
      <c r="C876" s="14">
        <v>61.434089999999998</v>
      </c>
      <c r="D876" s="14">
        <v>8.2125400000000006</v>
      </c>
      <c r="E876" s="15">
        <f t="shared" si="13"/>
        <v>8.2035883314000007</v>
      </c>
      <c r="F876" s="14">
        <v>58.22</v>
      </c>
      <c r="G876" s="14">
        <v>4.18222</v>
      </c>
      <c r="H876" s="16">
        <v>984.07939999999996</v>
      </c>
    </row>
    <row r="877" spans="1:8" x14ac:dyDescent="0.3">
      <c r="A877" s="13">
        <v>136.9</v>
      </c>
      <c r="B877" s="14">
        <v>0.99890999999999996</v>
      </c>
      <c r="C877" s="14">
        <v>61.432340000000003</v>
      </c>
      <c r="D877" s="14">
        <v>8.2123100000000004</v>
      </c>
      <c r="E877" s="15">
        <f t="shared" si="13"/>
        <v>8.2033585820999999</v>
      </c>
      <c r="F877" s="14">
        <v>58.28</v>
      </c>
      <c r="G877" s="14">
        <v>4.1822400000000002</v>
      </c>
      <c r="H877" s="16">
        <v>984.05150000000003</v>
      </c>
    </row>
    <row r="878" spans="1:8" x14ac:dyDescent="0.3">
      <c r="A878" s="9">
        <v>137</v>
      </c>
      <c r="B878" s="10">
        <v>0.99892000000000003</v>
      </c>
      <c r="C878" s="10">
        <v>61.430590000000002</v>
      </c>
      <c r="D878" s="10">
        <v>8.2120800000000003</v>
      </c>
      <c r="E878" s="17">
        <f t="shared" si="13"/>
        <v>8.2032109536000011</v>
      </c>
      <c r="F878" s="10">
        <v>58.33</v>
      </c>
      <c r="G878" s="10">
        <v>4.1822699999999999</v>
      </c>
      <c r="H878" s="12">
        <v>984.02350000000001</v>
      </c>
    </row>
    <row r="879" spans="1:8" x14ac:dyDescent="0.3">
      <c r="A879" s="13">
        <v>137.1</v>
      </c>
      <c r="B879" s="14">
        <v>0.99892000000000003</v>
      </c>
      <c r="C879" s="14">
        <v>61.428840000000001</v>
      </c>
      <c r="D879" s="14">
        <v>8.2118400000000005</v>
      </c>
      <c r="E879" s="15">
        <f t="shared" si="13"/>
        <v>8.2029712128000014</v>
      </c>
      <c r="F879" s="14">
        <v>58.39</v>
      </c>
      <c r="G879" s="14">
        <v>4.1822900000000001</v>
      </c>
      <c r="H879" s="16">
        <v>983.99549999999999</v>
      </c>
    </row>
    <row r="880" spans="1:8" x14ac:dyDescent="0.3">
      <c r="A880" s="13">
        <v>137.19999999999999</v>
      </c>
      <c r="B880" s="14">
        <v>0.99892999999999998</v>
      </c>
      <c r="C880" s="14">
        <v>61.42709</v>
      </c>
      <c r="D880" s="14">
        <v>8.2116100000000003</v>
      </c>
      <c r="E880" s="15">
        <f t="shared" si="13"/>
        <v>8.2028235773000002</v>
      </c>
      <c r="F880" s="14">
        <v>58.44</v>
      </c>
      <c r="G880" s="14">
        <v>4.1823100000000002</v>
      </c>
      <c r="H880" s="16">
        <v>983.9674</v>
      </c>
    </row>
    <row r="881" spans="1:8" x14ac:dyDescent="0.3">
      <c r="A881" s="13">
        <v>137.30000000000001</v>
      </c>
      <c r="B881" s="14">
        <v>0.99892999999999998</v>
      </c>
      <c r="C881" s="14">
        <v>61.425339999999998</v>
      </c>
      <c r="D881" s="14">
        <v>8.2113700000000005</v>
      </c>
      <c r="E881" s="15">
        <f t="shared" si="13"/>
        <v>8.2025838341000004</v>
      </c>
      <c r="F881" s="14">
        <v>58.5</v>
      </c>
      <c r="G881" s="14">
        <v>4.1823300000000003</v>
      </c>
      <c r="H881" s="16">
        <v>983.93939999999998</v>
      </c>
    </row>
    <row r="882" spans="1:8" x14ac:dyDescent="0.3">
      <c r="A882" s="13">
        <v>137.4</v>
      </c>
      <c r="B882" s="14">
        <v>0.99894000000000005</v>
      </c>
      <c r="C882" s="14">
        <v>61.423589999999997</v>
      </c>
      <c r="D882" s="14">
        <v>8.2111400000000003</v>
      </c>
      <c r="E882" s="15">
        <f t="shared" si="13"/>
        <v>8.2024361916000004</v>
      </c>
      <c r="F882" s="14">
        <v>58.56</v>
      </c>
      <c r="G882" s="14">
        <v>4.1823499999999996</v>
      </c>
      <c r="H882" s="16">
        <v>983.91129999999998</v>
      </c>
    </row>
    <row r="883" spans="1:8" x14ac:dyDescent="0.3">
      <c r="A883" s="13">
        <v>137.5</v>
      </c>
      <c r="B883" s="14">
        <v>0.99894000000000005</v>
      </c>
      <c r="C883" s="14">
        <v>61.421840000000003</v>
      </c>
      <c r="D883" s="14">
        <v>8.2109100000000002</v>
      </c>
      <c r="E883" s="15">
        <f t="shared" si="13"/>
        <v>8.2022064354000008</v>
      </c>
      <c r="F883" s="14">
        <v>58.61</v>
      </c>
      <c r="G883" s="14">
        <v>4.1823699999999997</v>
      </c>
      <c r="H883" s="16">
        <v>983.88319999999999</v>
      </c>
    </row>
    <row r="884" spans="1:8" x14ac:dyDescent="0.3">
      <c r="A884" s="13">
        <v>137.6</v>
      </c>
      <c r="B884" s="14">
        <v>0.99895</v>
      </c>
      <c r="C884" s="14">
        <v>61.420079999999999</v>
      </c>
      <c r="D884" s="14">
        <v>8.2106700000000004</v>
      </c>
      <c r="E884" s="15">
        <f t="shared" si="13"/>
        <v>8.2020487964999997</v>
      </c>
      <c r="F884" s="14">
        <v>58.67</v>
      </c>
      <c r="G884" s="14">
        <v>4.1824000000000003</v>
      </c>
      <c r="H884" s="16">
        <v>983.85509999999999</v>
      </c>
    </row>
    <row r="885" spans="1:8" x14ac:dyDescent="0.3">
      <c r="A885" s="13">
        <v>137.69999999999999</v>
      </c>
      <c r="B885" s="14">
        <v>0.99895</v>
      </c>
      <c r="C885" s="14">
        <v>61.418329999999997</v>
      </c>
      <c r="D885" s="14">
        <v>8.2104400000000002</v>
      </c>
      <c r="E885" s="15">
        <f t="shared" si="13"/>
        <v>8.201819038</v>
      </c>
      <c r="F885" s="14">
        <v>58.72</v>
      </c>
      <c r="G885" s="14">
        <v>4.1824199999999996</v>
      </c>
      <c r="H885" s="16">
        <v>983.827</v>
      </c>
    </row>
    <row r="886" spans="1:8" x14ac:dyDescent="0.3">
      <c r="A886" s="13">
        <v>137.80000000000001</v>
      </c>
      <c r="B886" s="14">
        <v>0.99895999999999996</v>
      </c>
      <c r="C886" s="14">
        <v>61.41657</v>
      </c>
      <c r="D886" s="14">
        <v>8.2102000000000004</v>
      </c>
      <c r="E886" s="15">
        <f t="shared" si="13"/>
        <v>8.2016613920000001</v>
      </c>
      <c r="F886" s="14">
        <v>58.78</v>
      </c>
      <c r="G886" s="14">
        <v>4.1824399999999997</v>
      </c>
      <c r="H886" s="16">
        <v>983.7989</v>
      </c>
    </row>
    <row r="887" spans="1:8" x14ac:dyDescent="0.3">
      <c r="A887" s="13">
        <v>137.9</v>
      </c>
      <c r="B887" s="14">
        <v>0.99895999999999996</v>
      </c>
      <c r="C887" s="14">
        <v>61.414810000000003</v>
      </c>
      <c r="D887" s="14">
        <v>8.2099700000000002</v>
      </c>
      <c r="E887" s="15">
        <f t="shared" si="13"/>
        <v>8.2014316312000002</v>
      </c>
      <c r="F887" s="14">
        <v>58.83</v>
      </c>
      <c r="G887" s="14">
        <v>4.1824599999999998</v>
      </c>
      <c r="H887" s="16">
        <v>983.77070000000003</v>
      </c>
    </row>
    <row r="888" spans="1:8" x14ac:dyDescent="0.3">
      <c r="A888" s="9">
        <v>138</v>
      </c>
      <c r="B888" s="10">
        <v>0.99897000000000002</v>
      </c>
      <c r="C888" s="10">
        <v>61.413049999999998</v>
      </c>
      <c r="D888" s="10">
        <v>8.2097300000000004</v>
      </c>
      <c r="E888" s="17">
        <f t="shared" si="13"/>
        <v>8.2012739781000015</v>
      </c>
      <c r="F888" s="10">
        <v>58.89</v>
      </c>
      <c r="G888" s="10">
        <v>4.1824899999999996</v>
      </c>
      <c r="H888" s="12">
        <v>983.74249999999995</v>
      </c>
    </row>
    <row r="889" spans="1:8" x14ac:dyDescent="0.3">
      <c r="A889" s="13">
        <v>138.1</v>
      </c>
      <c r="B889" s="14">
        <v>0.99897000000000002</v>
      </c>
      <c r="C889" s="14">
        <v>61.411290000000001</v>
      </c>
      <c r="D889" s="14">
        <v>8.2095000000000002</v>
      </c>
      <c r="E889" s="15">
        <f t="shared" si="13"/>
        <v>8.2010442149999996</v>
      </c>
      <c r="F889" s="14">
        <v>58.94</v>
      </c>
      <c r="G889" s="14">
        <v>4.1825099999999997</v>
      </c>
      <c r="H889" s="16">
        <v>983.71429999999998</v>
      </c>
    </row>
    <row r="890" spans="1:8" x14ac:dyDescent="0.3">
      <c r="A890" s="13">
        <v>138.19999999999999</v>
      </c>
      <c r="B890" s="14">
        <v>0.99897999999999998</v>
      </c>
      <c r="C890" s="14">
        <v>61.409529999999997</v>
      </c>
      <c r="D890" s="14">
        <v>8.2092600000000004</v>
      </c>
      <c r="E890" s="15">
        <f t="shared" si="13"/>
        <v>8.2008865548000003</v>
      </c>
      <c r="F890" s="14">
        <v>59</v>
      </c>
      <c r="G890" s="14">
        <v>4.1825299999999999</v>
      </c>
      <c r="H890" s="16">
        <v>983.68610000000001</v>
      </c>
    </row>
    <row r="891" spans="1:8" x14ac:dyDescent="0.3">
      <c r="A891" s="13">
        <v>138.30000000000001</v>
      </c>
      <c r="B891" s="14">
        <v>0.99899000000000004</v>
      </c>
      <c r="C891" s="14">
        <v>61.407769999999999</v>
      </c>
      <c r="D891" s="14">
        <v>8.2090200000000006</v>
      </c>
      <c r="E891" s="15">
        <f t="shared" si="13"/>
        <v>8.2007288898000006</v>
      </c>
      <c r="F891" s="14">
        <v>59.06</v>
      </c>
      <c r="G891" s="14">
        <v>4.18255</v>
      </c>
      <c r="H891" s="16">
        <v>983.65790000000004</v>
      </c>
    </row>
    <row r="892" spans="1:8" x14ac:dyDescent="0.3">
      <c r="A892" s="13">
        <v>138.4</v>
      </c>
      <c r="B892" s="14">
        <v>0.99899000000000004</v>
      </c>
      <c r="C892" s="14">
        <v>61.406010000000002</v>
      </c>
      <c r="D892" s="14">
        <v>8.2087900000000005</v>
      </c>
      <c r="E892" s="15">
        <f t="shared" si="13"/>
        <v>8.2004991221000001</v>
      </c>
      <c r="F892" s="14">
        <v>59.11</v>
      </c>
      <c r="G892" s="14">
        <v>4.1825799999999997</v>
      </c>
      <c r="H892" s="16">
        <v>983.62959999999998</v>
      </c>
    </row>
    <row r="893" spans="1:8" x14ac:dyDescent="0.3">
      <c r="A893" s="13">
        <v>138.5</v>
      </c>
      <c r="B893" s="14">
        <v>0.999</v>
      </c>
      <c r="C893" s="14">
        <v>61.404240000000001</v>
      </c>
      <c r="D893" s="14">
        <v>8.2085500000000007</v>
      </c>
      <c r="E893" s="15">
        <f t="shared" si="13"/>
        <v>8.2003414499999998</v>
      </c>
      <c r="F893" s="14">
        <v>59.17</v>
      </c>
      <c r="G893" s="14">
        <v>4.1825999999999999</v>
      </c>
      <c r="H893" s="16">
        <v>983.60140000000001</v>
      </c>
    </row>
    <row r="894" spans="1:8" x14ac:dyDescent="0.3">
      <c r="A894" s="13">
        <v>138.6</v>
      </c>
      <c r="B894" s="14">
        <v>0.999</v>
      </c>
      <c r="C894" s="14">
        <v>61.402470000000001</v>
      </c>
      <c r="D894" s="14">
        <v>8.2083200000000005</v>
      </c>
      <c r="E894" s="15">
        <f t="shared" si="13"/>
        <v>8.2001116800000009</v>
      </c>
      <c r="F894" s="14">
        <v>59.22</v>
      </c>
      <c r="G894" s="14">
        <v>4.18262</v>
      </c>
      <c r="H894" s="16">
        <v>983.57309999999995</v>
      </c>
    </row>
    <row r="895" spans="1:8" x14ac:dyDescent="0.3">
      <c r="A895" s="13">
        <v>138.69999999999999</v>
      </c>
      <c r="B895" s="14">
        <v>0.99900999999999995</v>
      </c>
      <c r="C895" s="14">
        <v>61.400709999999997</v>
      </c>
      <c r="D895" s="14">
        <v>8.2080800000000007</v>
      </c>
      <c r="E895" s="15">
        <f t="shared" si="13"/>
        <v>8.1999540008</v>
      </c>
      <c r="F895" s="14">
        <v>59.28</v>
      </c>
      <c r="G895" s="14">
        <v>4.1826400000000001</v>
      </c>
      <c r="H895" s="16">
        <v>983.54480000000001</v>
      </c>
    </row>
    <row r="896" spans="1:8" x14ac:dyDescent="0.3">
      <c r="A896" s="13">
        <v>138.80000000000001</v>
      </c>
      <c r="B896" s="14">
        <v>0.99900999999999995</v>
      </c>
      <c r="C896" s="14">
        <v>61.398940000000003</v>
      </c>
      <c r="D896" s="14">
        <v>8.2078399999999991</v>
      </c>
      <c r="E896" s="15">
        <f t="shared" si="13"/>
        <v>8.1997142383999986</v>
      </c>
      <c r="F896" s="14">
        <v>59.33</v>
      </c>
      <c r="G896" s="14">
        <v>4.1826699999999999</v>
      </c>
      <c r="H896" s="16">
        <v>983.51649999999995</v>
      </c>
    </row>
    <row r="897" spans="1:8" x14ac:dyDescent="0.3">
      <c r="A897" s="13">
        <v>138.9</v>
      </c>
      <c r="B897" s="14">
        <v>0.99902000000000002</v>
      </c>
      <c r="C897" s="14">
        <v>61.397170000000003</v>
      </c>
      <c r="D897" s="14">
        <v>8.2076100000000007</v>
      </c>
      <c r="E897" s="15">
        <f t="shared" si="13"/>
        <v>8.1995665422000013</v>
      </c>
      <c r="F897" s="14">
        <v>59.39</v>
      </c>
      <c r="G897" s="14">
        <v>4.18269</v>
      </c>
      <c r="H897" s="16">
        <v>983.48810000000003</v>
      </c>
    </row>
    <row r="898" spans="1:8" x14ac:dyDescent="0.3">
      <c r="A898" s="9">
        <v>139</v>
      </c>
      <c r="B898" s="10">
        <v>0.99902000000000002</v>
      </c>
      <c r="C898" s="10">
        <v>61.395400000000002</v>
      </c>
      <c r="D898" s="10">
        <v>8.2073699999999992</v>
      </c>
      <c r="E898" s="17">
        <f t="shared" si="13"/>
        <v>8.1993267773999996</v>
      </c>
      <c r="F898" s="10">
        <v>59.44</v>
      </c>
      <c r="G898" s="10">
        <v>4.1827100000000002</v>
      </c>
      <c r="H898" s="12">
        <v>983.45979999999997</v>
      </c>
    </row>
    <row r="899" spans="1:8" x14ac:dyDescent="0.3">
      <c r="A899" s="13">
        <v>139.1</v>
      </c>
      <c r="B899" s="14">
        <v>0.99902999999999997</v>
      </c>
      <c r="C899" s="14">
        <v>61.393630000000002</v>
      </c>
      <c r="D899" s="14">
        <v>8.2071299999999994</v>
      </c>
      <c r="E899" s="15">
        <f t="shared" si="13"/>
        <v>8.1991690838999993</v>
      </c>
      <c r="F899" s="14">
        <v>59.5</v>
      </c>
      <c r="G899" s="14">
        <v>4.1827399999999999</v>
      </c>
      <c r="H899" s="16">
        <v>983.43140000000005</v>
      </c>
    </row>
    <row r="900" spans="1:8" x14ac:dyDescent="0.3">
      <c r="A900" s="13">
        <v>139.19999999999999</v>
      </c>
      <c r="B900" s="14">
        <v>0.99902999999999997</v>
      </c>
      <c r="C900" s="14">
        <v>61.391860000000001</v>
      </c>
      <c r="D900" s="14">
        <v>8.2068999999999992</v>
      </c>
      <c r="E900" s="15">
        <f t="shared" si="13"/>
        <v>8.1989393069999998</v>
      </c>
      <c r="F900" s="14">
        <v>59.56</v>
      </c>
      <c r="G900" s="14">
        <v>4.18276</v>
      </c>
      <c r="H900" s="16">
        <v>983.40300000000002</v>
      </c>
    </row>
    <row r="901" spans="1:8" x14ac:dyDescent="0.3">
      <c r="A901" s="13">
        <v>139.30000000000001</v>
      </c>
      <c r="B901" s="14">
        <v>0.99904000000000004</v>
      </c>
      <c r="C901" s="14">
        <v>61.390079999999998</v>
      </c>
      <c r="D901" s="14">
        <v>8.2066599999999994</v>
      </c>
      <c r="E901" s="15">
        <f t="shared" si="13"/>
        <v>8.198781606399999</v>
      </c>
      <c r="F901" s="14">
        <v>59.61</v>
      </c>
      <c r="G901" s="14">
        <v>4.1827800000000002</v>
      </c>
      <c r="H901" s="16">
        <v>983.37459999999999</v>
      </c>
    </row>
    <row r="902" spans="1:8" x14ac:dyDescent="0.3">
      <c r="A902" s="13">
        <v>139.4</v>
      </c>
      <c r="B902" s="14">
        <v>0.99904999999999999</v>
      </c>
      <c r="C902" s="14">
        <v>61.388309999999997</v>
      </c>
      <c r="D902" s="14">
        <v>8.2064199999999996</v>
      </c>
      <c r="E902" s="15">
        <f t="shared" si="13"/>
        <v>8.1986239009999995</v>
      </c>
      <c r="F902" s="14">
        <v>59.67</v>
      </c>
      <c r="G902" s="14">
        <v>4.1828000000000003</v>
      </c>
      <c r="H902" s="16">
        <v>983.34609999999998</v>
      </c>
    </row>
    <row r="903" spans="1:8" x14ac:dyDescent="0.3">
      <c r="A903" s="13">
        <v>139.5</v>
      </c>
      <c r="B903" s="14">
        <v>0.99904999999999999</v>
      </c>
      <c r="C903" s="14">
        <v>61.38653</v>
      </c>
      <c r="D903" s="14">
        <v>8.2061899999999994</v>
      </c>
      <c r="E903" s="15">
        <f t="shared" si="13"/>
        <v>8.1983941194999996</v>
      </c>
      <c r="F903" s="14">
        <v>59.72</v>
      </c>
      <c r="G903" s="14">
        <v>4.18283</v>
      </c>
      <c r="H903" s="16">
        <v>983.31769999999995</v>
      </c>
    </row>
    <row r="904" spans="1:8" x14ac:dyDescent="0.3">
      <c r="A904" s="13">
        <v>139.6</v>
      </c>
      <c r="B904" s="14">
        <v>0.99905999999999995</v>
      </c>
      <c r="C904" s="14">
        <v>61.384749999999997</v>
      </c>
      <c r="D904" s="14">
        <v>8.2059499999999996</v>
      </c>
      <c r="E904" s="15">
        <f t="shared" si="13"/>
        <v>8.1982364069999996</v>
      </c>
      <c r="F904" s="14">
        <v>59.78</v>
      </c>
      <c r="G904" s="14">
        <v>4.1828500000000002</v>
      </c>
      <c r="H904" s="16">
        <v>983.28920000000005</v>
      </c>
    </row>
    <row r="905" spans="1:8" x14ac:dyDescent="0.3">
      <c r="A905" s="13">
        <v>139.69999999999999</v>
      </c>
      <c r="B905" s="14">
        <v>0.99905999999999995</v>
      </c>
      <c r="C905" s="14">
        <v>61.38297</v>
      </c>
      <c r="D905" s="14">
        <v>8.2057099999999998</v>
      </c>
      <c r="E905" s="15">
        <f t="shared" si="13"/>
        <v>8.1979966325999989</v>
      </c>
      <c r="F905" s="14">
        <v>59.83</v>
      </c>
      <c r="G905" s="14">
        <v>4.1828700000000003</v>
      </c>
      <c r="H905" s="16">
        <v>983.26070000000004</v>
      </c>
    </row>
    <row r="906" spans="1:8" x14ac:dyDescent="0.3">
      <c r="A906" s="13">
        <v>139.80000000000001</v>
      </c>
      <c r="B906" s="14">
        <v>0.99907000000000001</v>
      </c>
      <c r="C906" s="14">
        <v>61.381189999999997</v>
      </c>
      <c r="D906" s="14">
        <v>8.20547</v>
      </c>
      <c r="E906" s="15">
        <f t="shared" ref="E906:E969" si="14">B906*D906</f>
        <v>8.1978389129</v>
      </c>
      <c r="F906" s="14">
        <v>59.89</v>
      </c>
      <c r="G906" s="14">
        <v>4.1829000000000001</v>
      </c>
      <c r="H906" s="16">
        <v>983.23220000000003</v>
      </c>
    </row>
    <row r="907" spans="1:8" x14ac:dyDescent="0.3">
      <c r="A907" s="13">
        <v>139.9</v>
      </c>
      <c r="B907" s="14">
        <v>0.99907000000000001</v>
      </c>
      <c r="C907" s="14">
        <v>61.37941</v>
      </c>
      <c r="D907" s="14">
        <v>8.2052300000000002</v>
      </c>
      <c r="E907" s="15">
        <f t="shared" si="14"/>
        <v>8.1975991361000009</v>
      </c>
      <c r="F907" s="14">
        <v>59.94</v>
      </c>
      <c r="G907" s="14">
        <v>4.1829200000000002</v>
      </c>
      <c r="H907" s="16">
        <v>983.20370000000003</v>
      </c>
    </row>
    <row r="908" spans="1:8" x14ac:dyDescent="0.3">
      <c r="A908" s="9">
        <v>140</v>
      </c>
      <c r="B908" s="10">
        <v>0.99907999999999997</v>
      </c>
      <c r="C908" s="10">
        <v>61.377630000000003</v>
      </c>
      <c r="D908" s="10">
        <v>8.2050000000000001</v>
      </c>
      <c r="E908" s="17">
        <f t="shared" si="14"/>
        <v>8.1974514000000003</v>
      </c>
      <c r="F908" s="10">
        <v>60</v>
      </c>
      <c r="G908" s="10">
        <v>4.1829499999999999</v>
      </c>
      <c r="H908" s="12">
        <v>983.17510000000004</v>
      </c>
    </row>
    <row r="909" spans="1:8" x14ac:dyDescent="0.3">
      <c r="A909" s="13">
        <v>140.1</v>
      </c>
      <c r="B909" s="14">
        <v>0.99907999999999997</v>
      </c>
      <c r="C909" s="14">
        <v>61.37585</v>
      </c>
      <c r="D909" s="14">
        <v>8.2047600000000003</v>
      </c>
      <c r="E909" s="15">
        <f t="shared" si="14"/>
        <v>8.1972116207999992</v>
      </c>
      <c r="F909" s="14">
        <v>60.06</v>
      </c>
      <c r="G909" s="14">
        <v>4.1829700000000001</v>
      </c>
      <c r="H909" s="16">
        <v>983.14660000000003</v>
      </c>
    </row>
    <row r="910" spans="1:8" x14ac:dyDescent="0.3">
      <c r="A910" s="13">
        <v>140.19999999999999</v>
      </c>
      <c r="B910" s="14">
        <v>0.99909000000000003</v>
      </c>
      <c r="C910" s="14">
        <v>61.37406</v>
      </c>
      <c r="D910" s="14">
        <v>8.2045200000000005</v>
      </c>
      <c r="E910" s="15">
        <f t="shared" si="14"/>
        <v>8.1970538868000009</v>
      </c>
      <c r="F910" s="14">
        <v>60.11</v>
      </c>
      <c r="G910" s="14">
        <v>4.1829900000000002</v>
      </c>
      <c r="H910" s="16">
        <v>983.11800000000005</v>
      </c>
    </row>
    <row r="911" spans="1:8" x14ac:dyDescent="0.3">
      <c r="A911" s="13">
        <v>140.30000000000001</v>
      </c>
      <c r="B911" s="14">
        <v>0.99909999999999999</v>
      </c>
      <c r="C911" s="14">
        <v>61.372280000000003</v>
      </c>
      <c r="D911" s="14">
        <v>8.2042800000000007</v>
      </c>
      <c r="E911" s="15">
        <f t="shared" si="14"/>
        <v>8.1968961480000004</v>
      </c>
      <c r="F911" s="14">
        <v>60.17</v>
      </c>
      <c r="G911" s="14">
        <v>4.18302</v>
      </c>
      <c r="H911" s="16">
        <v>983.08939999999996</v>
      </c>
    </row>
    <row r="912" spans="1:8" x14ac:dyDescent="0.3">
      <c r="A912" s="13">
        <v>140.4</v>
      </c>
      <c r="B912" s="14">
        <v>0.99909999999999999</v>
      </c>
      <c r="C912" s="14">
        <v>61.370489999999997</v>
      </c>
      <c r="D912" s="14">
        <v>8.2040400000000009</v>
      </c>
      <c r="E912" s="15">
        <f t="shared" si="14"/>
        <v>8.1966563640000007</v>
      </c>
      <c r="F912" s="14">
        <v>60.22</v>
      </c>
      <c r="G912" s="14">
        <v>4.1830400000000001</v>
      </c>
      <c r="H912" s="16">
        <v>983.06079999999997</v>
      </c>
    </row>
    <row r="913" spans="1:8" x14ac:dyDescent="0.3">
      <c r="A913" s="13">
        <v>140.5</v>
      </c>
      <c r="B913" s="14">
        <v>0.99911000000000005</v>
      </c>
      <c r="C913" s="14">
        <v>61.368699999999997</v>
      </c>
      <c r="D913" s="14">
        <v>8.2037999999999993</v>
      </c>
      <c r="E913" s="15">
        <f t="shared" si="14"/>
        <v>8.1964986179999997</v>
      </c>
      <c r="F913" s="14">
        <v>60.28</v>
      </c>
      <c r="G913" s="14">
        <v>4.1830600000000002</v>
      </c>
      <c r="H913" s="16">
        <v>983.03210000000001</v>
      </c>
    </row>
    <row r="914" spans="1:8" x14ac:dyDescent="0.3">
      <c r="A914" s="13">
        <v>140.6</v>
      </c>
      <c r="B914" s="14">
        <v>0.99911000000000005</v>
      </c>
      <c r="C914" s="14">
        <v>61.36692</v>
      </c>
      <c r="D914" s="14">
        <v>8.2035599999999995</v>
      </c>
      <c r="E914" s="15">
        <f t="shared" si="14"/>
        <v>8.1962588315999998</v>
      </c>
      <c r="F914" s="14">
        <v>60.33</v>
      </c>
      <c r="G914" s="14">
        <v>4.18309</v>
      </c>
      <c r="H914" s="16">
        <v>983.00350000000003</v>
      </c>
    </row>
    <row r="915" spans="1:8" x14ac:dyDescent="0.3">
      <c r="A915" s="13">
        <v>140.69999999999999</v>
      </c>
      <c r="B915" s="14">
        <v>0.99912000000000001</v>
      </c>
      <c r="C915" s="14">
        <v>61.365130000000001</v>
      </c>
      <c r="D915" s="14">
        <v>8.2033199999999997</v>
      </c>
      <c r="E915" s="15">
        <f t="shared" si="14"/>
        <v>8.1961010783999999</v>
      </c>
      <c r="F915" s="14">
        <v>60.39</v>
      </c>
      <c r="G915" s="14">
        <v>4.1831100000000001</v>
      </c>
      <c r="H915" s="16">
        <v>982.97479999999996</v>
      </c>
    </row>
    <row r="916" spans="1:8" x14ac:dyDescent="0.3">
      <c r="A916" s="13">
        <v>140.80000000000001</v>
      </c>
      <c r="B916" s="14">
        <v>0.99912000000000001</v>
      </c>
      <c r="C916" s="14">
        <v>61.363329999999998</v>
      </c>
      <c r="D916" s="14">
        <v>8.2030799999999999</v>
      </c>
      <c r="E916" s="15">
        <f t="shared" si="14"/>
        <v>8.1958612895999998</v>
      </c>
      <c r="F916" s="14">
        <v>60.44</v>
      </c>
      <c r="G916" s="14">
        <v>4.1831399999999999</v>
      </c>
      <c r="H916" s="16">
        <v>982.9461</v>
      </c>
    </row>
    <row r="917" spans="1:8" x14ac:dyDescent="0.3">
      <c r="A917" s="13">
        <v>140.9</v>
      </c>
      <c r="B917" s="14">
        <v>0.99912999999999996</v>
      </c>
      <c r="C917" s="14">
        <v>61.361539999999998</v>
      </c>
      <c r="D917" s="14">
        <v>8.2028499999999998</v>
      </c>
      <c r="E917" s="15">
        <f t="shared" si="14"/>
        <v>8.1957135205</v>
      </c>
      <c r="F917" s="14">
        <v>60.5</v>
      </c>
      <c r="G917" s="14">
        <v>4.18316</v>
      </c>
      <c r="H917" s="16">
        <v>982.91740000000004</v>
      </c>
    </row>
    <row r="918" spans="1:8" x14ac:dyDescent="0.3">
      <c r="A918" s="9">
        <v>141</v>
      </c>
      <c r="B918" s="10">
        <v>0.99914000000000003</v>
      </c>
      <c r="C918" s="10">
        <v>61.359749999999998</v>
      </c>
      <c r="D918" s="10">
        <v>8.20261</v>
      </c>
      <c r="E918" s="17">
        <f t="shared" si="14"/>
        <v>8.1955557554000009</v>
      </c>
      <c r="F918" s="10">
        <v>60.56</v>
      </c>
      <c r="G918" s="10">
        <v>4.1831800000000001</v>
      </c>
      <c r="H918" s="12">
        <v>982.88869999999997</v>
      </c>
    </row>
    <row r="919" spans="1:8" x14ac:dyDescent="0.3">
      <c r="A919" s="13">
        <v>141.1</v>
      </c>
      <c r="B919" s="14">
        <v>0.99914000000000003</v>
      </c>
      <c r="C919" s="14">
        <v>61.357950000000002</v>
      </c>
      <c r="D919" s="14">
        <v>8.2023700000000002</v>
      </c>
      <c r="E919" s="15">
        <f t="shared" si="14"/>
        <v>8.1953159618000004</v>
      </c>
      <c r="F919" s="14">
        <v>60.61</v>
      </c>
      <c r="G919" s="14">
        <v>4.1832099999999999</v>
      </c>
      <c r="H919" s="16">
        <v>982.85990000000004</v>
      </c>
    </row>
    <row r="920" spans="1:8" x14ac:dyDescent="0.3">
      <c r="A920" s="13">
        <v>141.19999999999999</v>
      </c>
      <c r="B920" s="14">
        <v>0.99914999999999998</v>
      </c>
      <c r="C920" s="14">
        <v>61.356160000000003</v>
      </c>
      <c r="D920" s="14">
        <v>8.2021300000000004</v>
      </c>
      <c r="E920" s="15">
        <f t="shared" si="14"/>
        <v>8.1951581895000007</v>
      </c>
      <c r="F920" s="14">
        <v>60.67</v>
      </c>
      <c r="G920" s="14">
        <v>4.18323</v>
      </c>
      <c r="H920" s="16">
        <v>982.83119999999997</v>
      </c>
    </row>
    <row r="921" spans="1:8" x14ac:dyDescent="0.3">
      <c r="A921" s="13">
        <v>141.30000000000001</v>
      </c>
      <c r="B921" s="14">
        <v>0.99914999999999998</v>
      </c>
      <c r="C921" s="14">
        <v>61.35436</v>
      </c>
      <c r="D921" s="14">
        <v>8.2018900000000006</v>
      </c>
      <c r="E921" s="15">
        <f t="shared" si="14"/>
        <v>8.1949183935000001</v>
      </c>
      <c r="F921" s="14">
        <v>60.72</v>
      </c>
      <c r="G921" s="14">
        <v>4.1832599999999998</v>
      </c>
      <c r="H921" s="16">
        <v>982.80240000000003</v>
      </c>
    </row>
    <row r="922" spans="1:8" x14ac:dyDescent="0.3">
      <c r="A922" s="13">
        <v>141.4</v>
      </c>
      <c r="B922" s="14">
        <v>0.99916000000000005</v>
      </c>
      <c r="C922" s="14">
        <v>61.352559999999997</v>
      </c>
      <c r="D922" s="14">
        <v>8.2016399999999994</v>
      </c>
      <c r="E922" s="15">
        <f t="shared" si="14"/>
        <v>8.1947506223999991</v>
      </c>
      <c r="F922" s="14">
        <v>60.78</v>
      </c>
      <c r="G922" s="14">
        <v>4.1832799999999999</v>
      </c>
      <c r="H922" s="16">
        <v>982.77359999999999</v>
      </c>
    </row>
    <row r="923" spans="1:8" x14ac:dyDescent="0.3">
      <c r="A923" s="13">
        <v>141.5</v>
      </c>
      <c r="B923" s="14">
        <v>0.99917</v>
      </c>
      <c r="C923" s="14">
        <v>61.350760000000001</v>
      </c>
      <c r="D923" s="14">
        <v>8.2013999999999996</v>
      </c>
      <c r="E923" s="15">
        <f t="shared" si="14"/>
        <v>8.1945928380000002</v>
      </c>
      <c r="F923" s="14">
        <v>60.83</v>
      </c>
      <c r="G923" s="14">
        <v>4.1833099999999996</v>
      </c>
      <c r="H923" s="16">
        <v>982.74480000000005</v>
      </c>
    </row>
    <row r="924" spans="1:8" x14ac:dyDescent="0.3">
      <c r="A924" s="13">
        <v>141.6</v>
      </c>
      <c r="B924" s="14">
        <v>0.99917</v>
      </c>
      <c r="C924" s="14">
        <v>61.348959999999998</v>
      </c>
      <c r="D924" s="14">
        <v>8.2011599999999998</v>
      </c>
      <c r="E924" s="15">
        <f t="shared" si="14"/>
        <v>8.1943530371999991</v>
      </c>
      <c r="F924" s="14">
        <v>60.89</v>
      </c>
      <c r="G924" s="14">
        <v>4.1833299999999998</v>
      </c>
      <c r="H924" s="16">
        <v>982.71590000000003</v>
      </c>
    </row>
    <row r="925" spans="1:8" x14ac:dyDescent="0.3">
      <c r="A925" s="13">
        <v>141.69999999999999</v>
      </c>
      <c r="B925" s="14">
        <v>0.99917999999999996</v>
      </c>
      <c r="C925" s="14">
        <v>61.347160000000002</v>
      </c>
      <c r="D925" s="14">
        <v>8.20092</v>
      </c>
      <c r="E925" s="15">
        <f t="shared" si="14"/>
        <v>8.1941952455999996</v>
      </c>
      <c r="F925" s="14">
        <v>60.94</v>
      </c>
      <c r="G925" s="14">
        <v>4.1833600000000004</v>
      </c>
      <c r="H925" s="16">
        <v>982.68709999999999</v>
      </c>
    </row>
    <row r="926" spans="1:8" x14ac:dyDescent="0.3">
      <c r="A926" s="13">
        <v>141.80000000000001</v>
      </c>
      <c r="B926" s="14">
        <v>0.99917999999999996</v>
      </c>
      <c r="C926" s="14">
        <v>61.345359999999999</v>
      </c>
      <c r="D926" s="14">
        <v>8.2006800000000002</v>
      </c>
      <c r="E926" s="15">
        <f t="shared" si="14"/>
        <v>8.1939554424000001</v>
      </c>
      <c r="F926" s="14">
        <v>61</v>
      </c>
      <c r="G926" s="14">
        <v>4.1833799999999997</v>
      </c>
      <c r="H926" s="16">
        <v>982.65819999999997</v>
      </c>
    </row>
    <row r="927" spans="1:8" x14ac:dyDescent="0.3">
      <c r="A927" s="13">
        <v>141.9</v>
      </c>
      <c r="B927" s="14">
        <v>0.99919000000000002</v>
      </c>
      <c r="C927" s="14">
        <v>61.343559999999997</v>
      </c>
      <c r="D927" s="14">
        <v>8.2004400000000004</v>
      </c>
      <c r="E927" s="15">
        <f t="shared" si="14"/>
        <v>8.1937976436</v>
      </c>
      <c r="F927" s="14">
        <v>61.06</v>
      </c>
      <c r="G927" s="14">
        <v>4.1834100000000003</v>
      </c>
      <c r="H927" s="16">
        <v>982.62929999999994</v>
      </c>
    </row>
    <row r="928" spans="1:8" x14ac:dyDescent="0.3">
      <c r="A928" s="9">
        <v>142</v>
      </c>
      <c r="B928" s="10">
        <v>0.99919999999999998</v>
      </c>
      <c r="C928" s="10">
        <v>61.341749999999998</v>
      </c>
      <c r="D928" s="10">
        <v>8.2002000000000006</v>
      </c>
      <c r="E928" s="17">
        <f t="shared" si="14"/>
        <v>8.1936398400000012</v>
      </c>
      <c r="F928" s="10">
        <v>61.11</v>
      </c>
      <c r="G928" s="10">
        <v>4.1834300000000004</v>
      </c>
      <c r="H928" s="12">
        <v>982.60040000000004</v>
      </c>
    </row>
    <row r="929" spans="1:8" x14ac:dyDescent="0.3">
      <c r="A929" s="13">
        <v>142.1</v>
      </c>
      <c r="B929" s="14">
        <v>0.99919999999999998</v>
      </c>
      <c r="C929" s="14">
        <v>61.339950000000002</v>
      </c>
      <c r="D929" s="14">
        <v>8.1999600000000008</v>
      </c>
      <c r="E929" s="15">
        <f t="shared" si="14"/>
        <v>8.1934000320000013</v>
      </c>
      <c r="F929" s="14">
        <v>61.17</v>
      </c>
      <c r="G929" s="14">
        <v>4.1834600000000002</v>
      </c>
      <c r="H929" s="16">
        <v>982.57150000000001</v>
      </c>
    </row>
    <row r="930" spans="1:8" x14ac:dyDescent="0.3">
      <c r="A930" s="13">
        <v>142.19999999999999</v>
      </c>
      <c r="B930" s="14">
        <v>0.99921000000000004</v>
      </c>
      <c r="C930" s="14">
        <v>61.338140000000003</v>
      </c>
      <c r="D930" s="14">
        <v>8.1997199999999992</v>
      </c>
      <c r="E930" s="15">
        <f t="shared" si="14"/>
        <v>8.1932422212000002</v>
      </c>
      <c r="F930" s="14">
        <v>61.22</v>
      </c>
      <c r="G930" s="14">
        <v>4.1834800000000003</v>
      </c>
      <c r="H930" s="16">
        <v>982.54250000000002</v>
      </c>
    </row>
    <row r="931" spans="1:8" x14ac:dyDescent="0.3">
      <c r="A931" s="13">
        <v>142.30000000000001</v>
      </c>
      <c r="B931" s="14">
        <v>0.99921000000000004</v>
      </c>
      <c r="C931" s="14">
        <v>61.336329999999997</v>
      </c>
      <c r="D931" s="14">
        <v>8.1994799999999994</v>
      </c>
      <c r="E931" s="15">
        <f t="shared" si="14"/>
        <v>8.1930024108000001</v>
      </c>
      <c r="F931" s="14">
        <v>61.28</v>
      </c>
      <c r="G931" s="14">
        <v>4.1835100000000001</v>
      </c>
      <c r="H931" s="16">
        <v>982.5136</v>
      </c>
    </row>
    <row r="932" spans="1:8" x14ac:dyDescent="0.3">
      <c r="A932" s="13">
        <v>142.4</v>
      </c>
      <c r="B932" s="14">
        <v>0.99922</v>
      </c>
      <c r="C932" s="14">
        <v>61.334519999999998</v>
      </c>
      <c r="D932" s="14">
        <v>8.19923</v>
      </c>
      <c r="E932" s="15">
        <f t="shared" si="14"/>
        <v>8.1928346005999995</v>
      </c>
      <c r="F932" s="14">
        <v>61.33</v>
      </c>
      <c r="G932" s="14">
        <v>4.1835300000000002</v>
      </c>
      <c r="H932" s="16">
        <v>982.4846</v>
      </c>
    </row>
    <row r="933" spans="1:8" x14ac:dyDescent="0.3">
      <c r="A933" s="13">
        <v>142.5</v>
      </c>
      <c r="B933" s="14">
        <v>0.99922999999999995</v>
      </c>
      <c r="C933" s="14">
        <v>61.332709999999999</v>
      </c>
      <c r="D933" s="14">
        <v>8.1989900000000002</v>
      </c>
      <c r="E933" s="15">
        <f t="shared" si="14"/>
        <v>8.1926767776999991</v>
      </c>
      <c r="F933" s="14">
        <v>61.39</v>
      </c>
      <c r="G933" s="14">
        <v>4.1835599999999999</v>
      </c>
      <c r="H933" s="16">
        <v>982.4556</v>
      </c>
    </row>
    <row r="934" spans="1:8" x14ac:dyDescent="0.3">
      <c r="A934" s="13">
        <v>142.6</v>
      </c>
      <c r="B934" s="14">
        <v>0.99922999999999995</v>
      </c>
      <c r="C934" s="14">
        <v>61.3309</v>
      </c>
      <c r="D934" s="14">
        <v>8.1987500000000004</v>
      </c>
      <c r="E934" s="15">
        <f t="shared" si="14"/>
        <v>8.1924369625000004</v>
      </c>
      <c r="F934" s="14">
        <v>61.44</v>
      </c>
      <c r="G934" s="14">
        <v>4.1835800000000001</v>
      </c>
      <c r="H934" s="16">
        <v>982.42660000000001</v>
      </c>
    </row>
    <row r="935" spans="1:8" x14ac:dyDescent="0.3">
      <c r="A935" s="13">
        <v>142.69999999999999</v>
      </c>
      <c r="B935" s="14">
        <v>0.99924000000000002</v>
      </c>
      <c r="C935" s="14">
        <v>61.329090000000001</v>
      </c>
      <c r="D935" s="14">
        <v>8.1985100000000006</v>
      </c>
      <c r="E935" s="15">
        <f t="shared" si="14"/>
        <v>8.1922791324000013</v>
      </c>
      <c r="F935" s="14">
        <v>61.5</v>
      </c>
      <c r="G935" s="14">
        <v>4.1836099999999998</v>
      </c>
      <c r="H935" s="16">
        <v>982.39750000000004</v>
      </c>
    </row>
    <row r="936" spans="1:8" x14ac:dyDescent="0.3">
      <c r="A936" s="13">
        <v>142.80000000000001</v>
      </c>
      <c r="B936" s="14">
        <v>0.99924000000000002</v>
      </c>
      <c r="C936" s="14">
        <v>61.327269999999999</v>
      </c>
      <c r="D936" s="14">
        <v>8.1982599999999994</v>
      </c>
      <c r="E936" s="15">
        <f t="shared" si="14"/>
        <v>8.1920293223999998</v>
      </c>
      <c r="F936" s="14">
        <v>61.56</v>
      </c>
      <c r="G936" s="14">
        <v>4.18363</v>
      </c>
      <c r="H936" s="16">
        <v>982.36850000000004</v>
      </c>
    </row>
    <row r="937" spans="1:8" x14ac:dyDescent="0.3">
      <c r="A937" s="13">
        <v>142.9</v>
      </c>
      <c r="B937" s="14">
        <v>0.99924999999999997</v>
      </c>
      <c r="C937" s="14">
        <v>61.32546</v>
      </c>
      <c r="D937" s="14">
        <v>8.1980199999999996</v>
      </c>
      <c r="E937" s="15">
        <f t="shared" si="14"/>
        <v>8.1918714850000001</v>
      </c>
      <c r="F937" s="14">
        <v>61.61</v>
      </c>
      <c r="G937" s="14">
        <v>4.1836599999999997</v>
      </c>
      <c r="H937" s="16">
        <v>982.33939999999996</v>
      </c>
    </row>
    <row r="938" spans="1:8" x14ac:dyDescent="0.3">
      <c r="A938" s="9">
        <v>143</v>
      </c>
      <c r="B938" s="10">
        <v>0.99926000000000004</v>
      </c>
      <c r="C938" s="10">
        <v>61.323639999999997</v>
      </c>
      <c r="D938" s="10">
        <v>8.1977799999999998</v>
      </c>
      <c r="E938" s="17">
        <f t="shared" si="14"/>
        <v>8.1917136427999999</v>
      </c>
      <c r="F938" s="10">
        <v>61.67</v>
      </c>
      <c r="G938" s="10">
        <v>4.1836799999999998</v>
      </c>
      <c r="H938" s="12">
        <v>982.31029999999998</v>
      </c>
    </row>
    <row r="939" spans="1:8" x14ac:dyDescent="0.3">
      <c r="A939" s="13">
        <v>143.1</v>
      </c>
      <c r="B939" s="14">
        <v>0.99926000000000004</v>
      </c>
      <c r="C939" s="14">
        <v>61.321829999999999</v>
      </c>
      <c r="D939" s="14">
        <v>8.19754</v>
      </c>
      <c r="E939" s="15">
        <f t="shared" si="14"/>
        <v>8.1914738204000006</v>
      </c>
      <c r="F939" s="14">
        <v>61.72</v>
      </c>
      <c r="G939" s="14">
        <v>4.1837099999999996</v>
      </c>
      <c r="H939" s="16">
        <v>982.28120000000001</v>
      </c>
    </row>
    <row r="940" spans="1:8" x14ac:dyDescent="0.3">
      <c r="A940" s="13">
        <v>143.19999999999999</v>
      </c>
      <c r="B940" s="14">
        <v>0.99926999999999999</v>
      </c>
      <c r="C940" s="14">
        <v>61.320010000000003</v>
      </c>
      <c r="D940" s="14">
        <v>8.1972900000000006</v>
      </c>
      <c r="E940" s="15">
        <f t="shared" si="14"/>
        <v>8.1913059783000008</v>
      </c>
      <c r="F940" s="14">
        <v>61.78</v>
      </c>
      <c r="G940" s="14">
        <v>4.1837299999999997</v>
      </c>
      <c r="H940" s="16">
        <v>982.25210000000004</v>
      </c>
    </row>
    <row r="941" spans="1:8" x14ac:dyDescent="0.3">
      <c r="A941" s="13">
        <v>143.30000000000001</v>
      </c>
      <c r="B941" s="14">
        <v>0.99926999999999999</v>
      </c>
      <c r="C941" s="14">
        <v>61.318190000000001</v>
      </c>
      <c r="D941" s="14">
        <v>8.1970500000000008</v>
      </c>
      <c r="E941" s="15">
        <f t="shared" si="14"/>
        <v>8.1910661535000013</v>
      </c>
      <c r="F941" s="14">
        <v>61.83</v>
      </c>
      <c r="G941" s="14">
        <v>4.1837600000000004</v>
      </c>
      <c r="H941" s="16">
        <v>982.22299999999996</v>
      </c>
    </row>
    <row r="942" spans="1:8" x14ac:dyDescent="0.3">
      <c r="A942" s="13">
        <v>143.4</v>
      </c>
      <c r="B942" s="14">
        <v>0.99927999999999995</v>
      </c>
      <c r="C942" s="14">
        <v>61.316369999999999</v>
      </c>
      <c r="D942" s="14">
        <v>8.1968099999999993</v>
      </c>
      <c r="E942" s="15">
        <f t="shared" si="14"/>
        <v>8.1909082967999982</v>
      </c>
      <c r="F942" s="14">
        <v>61.89</v>
      </c>
      <c r="G942" s="14">
        <v>4.1837900000000001</v>
      </c>
      <c r="H942" s="16">
        <v>982.19380000000001</v>
      </c>
    </row>
    <row r="943" spans="1:8" x14ac:dyDescent="0.3">
      <c r="A943" s="13">
        <v>143.5</v>
      </c>
      <c r="B943" s="14">
        <v>0.99929000000000001</v>
      </c>
      <c r="C943" s="14">
        <v>61.314549999999997</v>
      </c>
      <c r="D943" s="14">
        <v>8.1965599999999998</v>
      </c>
      <c r="E943" s="15">
        <f t="shared" si="14"/>
        <v>8.1907404423999992</v>
      </c>
      <c r="F943" s="14">
        <v>61.94</v>
      </c>
      <c r="G943" s="14">
        <v>4.1838100000000003</v>
      </c>
      <c r="H943" s="16">
        <v>982.16459999999995</v>
      </c>
    </row>
    <row r="944" spans="1:8" x14ac:dyDescent="0.3">
      <c r="A944" s="13">
        <v>143.6</v>
      </c>
      <c r="B944" s="14">
        <v>0.99929000000000001</v>
      </c>
      <c r="C944" s="14">
        <v>61.312719999999999</v>
      </c>
      <c r="D944" s="14">
        <v>8.1963200000000001</v>
      </c>
      <c r="E944" s="15">
        <f t="shared" si="14"/>
        <v>8.1905006127999993</v>
      </c>
      <c r="F944" s="14">
        <v>62</v>
      </c>
      <c r="G944" s="14">
        <v>4.18384</v>
      </c>
      <c r="H944" s="16">
        <v>982.1354</v>
      </c>
    </row>
    <row r="945" spans="1:8" x14ac:dyDescent="0.3">
      <c r="A945" s="13">
        <v>143.69999999999999</v>
      </c>
      <c r="B945" s="14">
        <v>0.99929999999999997</v>
      </c>
      <c r="C945" s="14">
        <v>61.310899999999997</v>
      </c>
      <c r="D945" s="14">
        <v>8.1960800000000003</v>
      </c>
      <c r="E945" s="15">
        <f t="shared" si="14"/>
        <v>8.1903427440000005</v>
      </c>
      <c r="F945" s="14">
        <v>62.06</v>
      </c>
      <c r="G945" s="14">
        <v>4.1838600000000001</v>
      </c>
      <c r="H945" s="16">
        <v>982.10619999999994</v>
      </c>
    </row>
    <row r="946" spans="1:8" x14ac:dyDescent="0.3">
      <c r="A946" s="13">
        <v>143.80000000000001</v>
      </c>
      <c r="B946" s="14">
        <v>0.99929999999999997</v>
      </c>
      <c r="C946" s="14">
        <v>61.309080000000002</v>
      </c>
      <c r="D946" s="14">
        <v>8.1958300000000008</v>
      </c>
      <c r="E946" s="15">
        <f t="shared" si="14"/>
        <v>8.1900929190000014</v>
      </c>
      <c r="F946" s="14">
        <v>62.11</v>
      </c>
      <c r="G946" s="14">
        <v>4.1838899999999999</v>
      </c>
      <c r="H946" s="16">
        <v>982.077</v>
      </c>
    </row>
    <row r="947" spans="1:8" x14ac:dyDescent="0.3">
      <c r="A947" s="13">
        <v>143.9</v>
      </c>
      <c r="B947" s="14">
        <v>0.99931000000000003</v>
      </c>
      <c r="C947" s="14">
        <v>61.307250000000003</v>
      </c>
      <c r="D947" s="14">
        <v>8.1955899999999993</v>
      </c>
      <c r="E947" s="15">
        <f t="shared" si="14"/>
        <v>8.1899350429000002</v>
      </c>
      <c r="F947" s="14">
        <v>62.17</v>
      </c>
      <c r="G947" s="14">
        <v>4.1839199999999996</v>
      </c>
      <c r="H947" s="16">
        <v>982.04769999999996</v>
      </c>
    </row>
    <row r="948" spans="1:8" x14ac:dyDescent="0.3">
      <c r="A948" s="9">
        <v>144</v>
      </c>
      <c r="B948" s="10">
        <v>0.99931999999999999</v>
      </c>
      <c r="C948" s="10">
        <v>61.305419999999998</v>
      </c>
      <c r="D948" s="10">
        <v>8.1953399999999998</v>
      </c>
      <c r="E948" s="17">
        <f t="shared" si="14"/>
        <v>8.1897671687999996</v>
      </c>
      <c r="F948" s="10">
        <v>62.22</v>
      </c>
      <c r="G948" s="10">
        <v>4.1839399999999998</v>
      </c>
      <c r="H948" s="12">
        <v>982.01850000000002</v>
      </c>
    </row>
    <row r="949" spans="1:8" x14ac:dyDescent="0.3">
      <c r="A949" s="13">
        <v>144.1</v>
      </c>
      <c r="B949" s="14">
        <v>0.99931999999999999</v>
      </c>
      <c r="C949" s="14">
        <v>61.30359</v>
      </c>
      <c r="D949" s="14">
        <v>8.1951000000000001</v>
      </c>
      <c r="E949" s="15">
        <f t="shared" si="14"/>
        <v>8.1895273320000008</v>
      </c>
      <c r="F949" s="14">
        <v>62.28</v>
      </c>
      <c r="G949" s="14">
        <v>4.1839700000000004</v>
      </c>
      <c r="H949" s="16">
        <v>981.98919999999998</v>
      </c>
    </row>
    <row r="950" spans="1:8" x14ac:dyDescent="0.3">
      <c r="A950" s="13">
        <v>144.19999999999999</v>
      </c>
      <c r="B950" s="14">
        <v>0.99933000000000005</v>
      </c>
      <c r="C950" s="14">
        <v>61.301769999999998</v>
      </c>
      <c r="D950" s="14">
        <v>8.1948500000000006</v>
      </c>
      <c r="E950" s="15">
        <f t="shared" si="14"/>
        <v>8.1893594505000014</v>
      </c>
      <c r="F950" s="14">
        <v>62.33</v>
      </c>
      <c r="G950" s="14">
        <v>4.1839899999999997</v>
      </c>
      <c r="H950" s="16">
        <v>981.95989999999995</v>
      </c>
    </row>
    <row r="951" spans="1:8" x14ac:dyDescent="0.3">
      <c r="A951" s="13">
        <v>144.30000000000001</v>
      </c>
      <c r="B951" s="14">
        <v>0.99934000000000001</v>
      </c>
      <c r="C951" s="14">
        <v>61.299930000000003</v>
      </c>
      <c r="D951" s="14">
        <v>8.1946100000000008</v>
      </c>
      <c r="E951" s="15">
        <f t="shared" si="14"/>
        <v>8.1892015574000006</v>
      </c>
      <c r="F951" s="14">
        <v>62.39</v>
      </c>
      <c r="G951" s="14">
        <v>4.1840200000000003</v>
      </c>
      <c r="H951" s="16">
        <v>981.93060000000003</v>
      </c>
    </row>
    <row r="952" spans="1:8" x14ac:dyDescent="0.3">
      <c r="A952" s="13">
        <v>144.4</v>
      </c>
      <c r="B952" s="14">
        <v>0.99934000000000001</v>
      </c>
      <c r="C952" s="14">
        <v>61.298099999999998</v>
      </c>
      <c r="D952" s="14">
        <v>8.1943599999999996</v>
      </c>
      <c r="E952" s="15">
        <f t="shared" si="14"/>
        <v>8.1889517224000006</v>
      </c>
      <c r="F952" s="14">
        <v>62.44</v>
      </c>
      <c r="G952" s="14">
        <v>4.18405</v>
      </c>
      <c r="H952" s="16">
        <v>981.90120000000002</v>
      </c>
    </row>
    <row r="953" spans="1:8" x14ac:dyDescent="0.3">
      <c r="A953" s="13">
        <v>144.5</v>
      </c>
      <c r="B953" s="14">
        <v>0.99934999999999996</v>
      </c>
      <c r="C953" s="14">
        <v>61.29627</v>
      </c>
      <c r="D953" s="14">
        <v>8.1941199999999998</v>
      </c>
      <c r="E953" s="15">
        <f t="shared" si="14"/>
        <v>8.1887938219999992</v>
      </c>
      <c r="F953" s="14">
        <v>62.5</v>
      </c>
      <c r="G953" s="14">
        <v>4.1840700000000002</v>
      </c>
      <c r="H953" s="16">
        <v>981.87189999999998</v>
      </c>
    </row>
    <row r="954" spans="1:8" x14ac:dyDescent="0.3">
      <c r="A954" s="13">
        <v>144.6</v>
      </c>
      <c r="B954" s="14">
        <v>0.99936000000000003</v>
      </c>
      <c r="C954" s="14">
        <v>61.294440000000002</v>
      </c>
      <c r="D954" s="14">
        <v>8.1938700000000004</v>
      </c>
      <c r="E954" s="15">
        <f t="shared" si="14"/>
        <v>8.1886259232</v>
      </c>
      <c r="F954" s="14">
        <v>62.56</v>
      </c>
      <c r="G954" s="14">
        <v>4.1840999999999999</v>
      </c>
      <c r="H954" s="16">
        <v>981.84249999999997</v>
      </c>
    </row>
    <row r="955" spans="1:8" x14ac:dyDescent="0.3">
      <c r="A955" s="13">
        <v>144.69999999999999</v>
      </c>
      <c r="B955" s="14">
        <v>0.99936000000000003</v>
      </c>
      <c r="C955" s="14">
        <v>61.2926</v>
      </c>
      <c r="D955" s="14">
        <v>8.1936300000000006</v>
      </c>
      <c r="E955" s="15">
        <f t="shared" si="14"/>
        <v>8.1883860768000005</v>
      </c>
      <c r="F955" s="14">
        <v>62.61</v>
      </c>
      <c r="G955" s="14">
        <v>4.1841299999999997</v>
      </c>
      <c r="H955" s="16">
        <v>981.81309999999996</v>
      </c>
    </row>
    <row r="956" spans="1:8" x14ac:dyDescent="0.3">
      <c r="A956" s="13">
        <v>144.80000000000001</v>
      </c>
      <c r="B956" s="14">
        <v>0.99936999999999998</v>
      </c>
      <c r="C956" s="14">
        <v>61.290770000000002</v>
      </c>
      <c r="D956" s="14">
        <v>8.1933799999999994</v>
      </c>
      <c r="E956" s="15">
        <f t="shared" si="14"/>
        <v>8.188218170599999</v>
      </c>
      <c r="F956" s="14">
        <v>62.67</v>
      </c>
      <c r="G956" s="14">
        <v>4.1841499999999998</v>
      </c>
      <c r="H956" s="16">
        <v>981.78369999999995</v>
      </c>
    </row>
    <row r="957" spans="1:8" x14ac:dyDescent="0.3">
      <c r="A957" s="13">
        <v>144.9</v>
      </c>
      <c r="B957" s="14">
        <v>0.99936999999999998</v>
      </c>
      <c r="C957" s="14">
        <v>61.288930000000001</v>
      </c>
      <c r="D957" s="14">
        <v>8.1931399999999996</v>
      </c>
      <c r="E957" s="15">
        <f t="shared" si="14"/>
        <v>8.1879783217999993</v>
      </c>
      <c r="F957" s="14">
        <v>62.72</v>
      </c>
      <c r="G957" s="14">
        <v>4.1841799999999996</v>
      </c>
      <c r="H957" s="16">
        <v>981.75429999999994</v>
      </c>
    </row>
    <row r="958" spans="1:8" x14ac:dyDescent="0.3">
      <c r="A958" s="9">
        <v>145</v>
      </c>
      <c r="B958" s="10">
        <v>0.99938000000000005</v>
      </c>
      <c r="C958" s="10">
        <v>61.287089999999999</v>
      </c>
      <c r="D958" s="10">
        <v>8.1928900000000002</v>
      </c>
      <c r="E958" s="17">
        <f t="shared" si="14"/>
        <v>8.1878104082000007</v>
      </c>
      <c r="F958" s="10">
        <v>62.78</v>
      </c>
      <c r="G958" s="10">
        <v>4.1842100000000002</v>
      </c>
      <c r="H958" s="12">
        <v>981.72479999999996</v>
      </c>
    </row>
    <row r="959" spans="1:8" x14ac:dyDescent="0.3">
      <c r="A959" s="13">
        <v>145.1</v>
      </c>
      <c r="B959" s="14">
        <v>0.99939</v>
      </c>
      <c r="C959" s="14">
        <v>61.285249999999998</v>
      </c>
      <c r="D959" s="14">
        <v>8.1926500000000004</v>
      </c>
      <c r="E959" s="15">
        <f t="shared" si="14"/>
        <v>8.1876524835000009</v>
      </c>
      <c r="F959" s="14">
        <v>62.83</v>
      </c>
      <c r="G959" s="14">
        <v>4.1842300000000003</v>
      </c>
      <c r="H959" s="16">
        <v>981.69529999999997</v>
      </c>
    </row>
    <row r="960" spans="1:8" x14ac:dyDescent="0.3">
      <c r="A960" s="13">
        <v>145.19999999999999</v>
      </c>
      <c r="B960" s="14">
        <v>0.99939</v>
      </c>
      <c r="C960" s="14">
        <v>61.283410000000003</v>
      </c>
      <c r="D960" s="14">
        <v>8.1923999999999992</v>
      </c>
      <c r="E960" s="15">
        <f t="shared" si="14"/>
        <v>8.1874026359999998</v>
      </c>
      <c r="F960" s="14">
        <v>62.89</v>
      </c>
      <c r="G960" s="14">
        <v>4.1842600000000001</v>
      </c>
      <c r="H960" s="16">
        <v>981.66589999999997</v>
      </c>
    </row>
    <row r="961" spans="1:8" x14ac:dyDescent="0.3">
      <c r="A961" s="13">
        <v>145.30000000000001</v>
      </c>
      <c r="B961" s="14">
        <v>0.99939999999999996</v>
      </c>
      <c r="C961" s="14">
        <v>61.281570000000002</v>
      </c>
      <c r="D961" s="14">
        <v>8.1921499999999998</v>
      </c>
      <c r="E961" s="15">
        <f t="shared" si="14"/>
        <v>8.1872347100000002</v>
      </c>
      <c r="F961" s="14">
        <v>62.94</v>
      </c>
      <c r="G961" s="14">
        <v>4.1842899999999998</v>
      </c>
      <c r="H961" s="16">
        <v>981.63639999999998</v>
      </c>
    </row>
    <row r="962" spans="1:8" x14ac:dyDescent="0.3">
      <c r="A962" s="13">
        <v>145.4</v>
      </c>
      <c r="B962" s="14">
        <v>0.99941000000000002</v>
      </c>
      <c r="C962" s="14">
        <v>61.279730000000001</v>
      </c>
      <c r="D962" s="14">
        <v>8.19191</v>
      </c>
      <c r="E962" s="15">
        <f t="shared" si="14"/>
        <v>8.1870767730999994</v>
      </c>
      <c r="F962" s="14">
        <v>63</v>
      </c>
      <c r="G962" s="14">
        <v>4.1843199999999996</v>
      </c>
      <c r="H962" s="16">
        <v>981.60680000000002</v>
      </c>
    </row>
    <row r="963" spans="1:8" x14ac:dyDescent="0.3">
      <c r="A963" s="13">
        <v>145.5</v>
      </c>
      <c r="B963" s="14">
        <v>0.99941000000000002</v>
      </c>
      <c r="C963" s="14">
        <v>61.277880000000003</v>
      </c>
      <c r="D963" s="14">
        <v>8.1916600000000006</v>
      </c>
      <c r="E963" s="15">
        <f t="shared" si="14"/>
        <v>8.1868269206000015</v>
      </c>
      <c r="F963" s="14">
        <v>63.06</v>
      </c>
      <c r="G963" s="14">
        <v>4.1843399999999997</v>
      </c>
      <c r="H963" s="16">
        <v>981.57730000000004</v>
      </c>
    </row>
    <row r="964" spans="1:8" x14ac:dyDescent="0.3">
      <c r="A964" s="13">
        <v>145.6</v>
      </c>
      <c r="B964" s="14">
        <v>0.99941999999999998</v>
      </c>
      <c r="C964" s="14">
        <v>61.276040000000002</v>
      </c>
      <c r="D964" s="14">
        <v>8.1914099999999994</v>
      </c>
      <c r="E964" s="15">
        <f t="shared" si="14"/>
        <v>8.1866589821999991</v>
      </c>
      <c r="F964" s="14">
        <v>63.11</v>
      </c>
      <c r="G964" s="14">
        <v>4.1843700000000004</v>
      </c>
      <c r="H964" s="16">
        <v>981.54780000000005</v>
      </c>
    </row>
    <row r="965" spans="1:8" x14ac:dyDescent="0.3">
      <c r="A965" s="13">
        <v>145.69999999999999</v>
      </c>
      <c r="B965" s="14">
        <v>0.99943000000000004</v>
      </c>
      <c r="C965" s="14">
        <v>61.274189999999997</v>
      </c>
      <c r="D965" s="14">
        <v>8.1911699999999996</v>
      </c>
      <c r="E965" s="15">
        <f t="shared" si="14"/>
        <v>8.1865010331000008</v>
      </c>
      <c r="F965" s="14">
        <v>63.17</v>
      </c>
      <c r="G965" s="14">
        <v>4.1844000000000001</v>
      </c>
      <c r="H965" s="16">
        <v>981.51819999999998</v>
      </c>
    </row>
    <row r="966" spans="1:8" x14ac:dyDescent="0.3">
      <c r="A966" s="13">
        <v>145.80000000000001</v>
      </c>
      <c r="B966" s="14">
        <v>0.99943000000000004</v>
      </c>
      <c r="C966" s="14">
        <v>61.27234</v>
      </c>
      <c r="D966" s="14">
        <v>8.1909200000000002</v>
      </c>
      <c r="E966" s="15">
        <f t="shared" si="14"/>
        <v>8.1862511756000007</v>
      </c>
      <c r="F966" s="14">
        <v>63.22</v>
      </c>
      <c r="G966" s="14">
        <v>4.1844299999999999</v>
      </c>
      <c r="H966" s="16">
        <v>981.48860000000002</v>
      </c>
    </row>
    <row r="967" spans="1:8" x14ac:dyDescent="0.3">
      <c r="A967" s="13">
        <v>145.9</v>
      </c>
      <c r="B967" s="14">
        <v>0.99944</v>
      </c>
      <c r="C967" s="14">
        <v>61.270499999999998</v>
      </c>
      <c r="D967" s="14">
        <v>8.1906700000000008</v>
      </c>
      <c r="E967" s="15">
        <f t="shared" si="14"/>
        <v>8.1860832248000008</v>
      </c>
      <c r="F967" s="14">
        <v>63.28</v>
      </c>
      <c r="G967" s="14">
        <v>4.18445</v>
      </c>
      <c r="H967" s="16">
        <v>981.45899999999995</v>
      </c>
    </row>
    <row r="968" spans="1:8" x14ac:dyDescent="0.3">
      <c r="A968" s="9">
        <v>146</v>
      </c>
      <c r="B968" s="10">
        <v>0.99944999999999995</v>
      </c>
      <c r="C968" s="10">
        <v>61.268650000000001</v>
      </c>
      <c r="D968" s="10">
        <v>8.1904299999999992</v>
      </c>
      <c r="E968" s="17">
        <f t="shared" si="14"/>
        <v>8.1859252634999979</v>
      </c>
      <c r="F968" s="10">
        <v>63.33</v>
      </c>
      <c r="G968" s="10">
        <v>4.1844799999999998</v>
      </c>
      <c r="H968" s="12">
        <v>981.42939999999999</v>
      </c>
    </row>
    <row r="969" spans="1:8" x14ac:dyDescent="0.3">
      <c r="A969" s="13">
        <v>146.1</v>
      </c>
      <c r="B969" s="14">
        <v>0.99944999999999995</v>
      </c>
      <c r="C969" s="14">
        <v>61.266800000000003</v>
      </c>
      <c r="D969" s="14">
        <v>8.1901799999999998</v>
      </c>
      <c r="E969" s="15">
        <f t="shared" si="14"/>
        <v>8.1856754009999992</v>
      </c>
      <c r="F969" s="14">
        <v>63.39</v>
      </c>
      <c r="G969" s="14">
        <v>4.1845100000000004</v>
      </c>
      <c r="H969" s="16">
        <v>981.39970000000005</v>
      </c>
    </row>
    <row r="970" spans="1:8" x14ac:dyDescent="0.3">
      <c r="A970" s="13">
        <v>146.19999999999999</v>
      </c>
      <c r="B970" s="14">
        <v>0.99946000000000002</v>
      </c>
      <c r="C970" s="14">
        <v>61.264940000000003</v>
      </c>
      <c r="D970" s="14">
        <v>8.1899300000000004</v>
      </c>
      <c r="E970" s="15">
        <f t="shared" ref="E970:E1033" si="15">B970*D970</f>
        <v>8.1855074378000001</v>
      </c>
      <c r="F970" s="14">
        <v>63.44</v>
      </c>
      <c r="G970" s="14">
        <v>4.1845400000000001</v>
      </c>
      <c r="H970" s="16">
        <v>981.37009999999998</v>
      </c>
    </row>
    <row r="971" spans="1:8" x14ac:dyDescent="0.3">
      <c r="A971" s="13">
        <v>146.30000000000001</v>
      </c>
      <c r="B971" s="14">
        <v>0.99946999999999997</v>
      </c>
      <c r="C971" s="14">
        <v>61.263089999999998</v>
      </c>
      <c r="D971" s="14">
        <v>8.1896799999999992</v>
      </c>
      <c r="E971" s="15">
        <f t="shared" si="15"/>
        <v>8.1853394695999988</v>
      </c>
      <c r="F971" s="14">
        <v>63.5</v>
      </c>
      <c r="G971" s="14">
        <v>4.1845600000000003</v>
      </c>
      <c r="H971" s="16">
        <v>981.34040000000005</v>
      </c>
    </row>
    <row r="972" spans="1:8" x14ac:dyDescent="0.3">
      <c r="A972" s="13">
        <v>146.4</v>
      </c>
      <c r="B972" s="14">
        <v>0.99946999999999997</v>
      </c>
      <c r="C972" s="14">
        <v>61.261240000000001</v>
      </c>
      <c r="D972" s="14">
        <v>8.1894399999999994</v>
      </c>
      <c r="E972" s="15">
        <f t="shared" si="15"/>
        <v>8.1850995967999989</v>
      </c>
      <c r="F972" s="14">
        <v>63.56</v>
      </c>
      <c r="G972" s="14">
        <v>4.18459</v>
      </c>
      <c r="H972" s="16">
        <v>981.3107</v>
      </c>
    </row>
    <row r="973" spans="1:8" x14ac:dyDescent="0.3">
      <c r="A973" s="13">
        <v>146.5</v>
      </c>
      <c r="B973" s="14">
        <v>0.99948000000000004</v>
      </c>
      <c r="C973" s="14">
        <v>61.25938</v>
      </c>
      <c r="D973" s="14">
        <v>8.18919</v>
      </c>
      <c r="E973" s="15">
        <f t="shared" si="15"/>
        <v>8.1849316212000005</v>
      </c>
      <c r="F973" s="14">
        <v>63.61</v>
      </c>
      <c r="G973" s="14">
        <v>4.1846199999999998</v>
      </c>
      <c r="H973" s="16">
        <v>981.28099999999995</v>
      </c>
    </row>
    <row r="974" spans="1:8" x14ac:dyDescent="0.3">
      <c r="A974" s="13">
        <v>146.6</v>
      </c>
      <c r="B974" s="14">
        <v>0.99948999999999999</v>
      </c>
      <c r="C974" s="14">
        <v>61.257530000000003</v>
      </c>
      <c r="D974" s="14">
        <v>8.1889400000000006</v>
      </c>
      <c r="E974" s="15">
        <f t="shared" si="15"/>
        <v>8.1847636405999999</v>
      </c>
      <c r="F974" s="14">
        <v>63.67</v>
      </c>
      <c r="G974" s="14">
        <v>4.1846500000000004</v>
      </c>
      <c r="H974" s="16">
        <v>981.25130000000001</v>
      </c>
    </row>
    <row r="975" spans="1:8" x14ac:dyDescent="0.3">
      <c r="A975" s="13">
        <v>146.69999999999999</v>
      </c>
      <c r="B975" s="14">
        <v>0.99948999999999999</v>
      </c>
      <c r="C975" s="14">
        <v>61.255670000000002</v>
      </c>
      <c r="D975" s="14">
        <v>8.1886899999999994</v>
      </c>
      <c r="E975" s="15">
        <f t="shared" si="15"/>
        <v>8.1845137680999986</v>
      </c>
      <c r="F975" s="14">
        <v>63.72</v>
      </c>
      <c r="G975" s="14">
        <v>4.1846699999999997</v>
      </c>
      <c r="H975" s="16">
        <v>981.22149999999999</v>
      </c>
    </row>
    <row r="976" spans="1:8" x14ac:dyDescent="0.3">
      <c r="A976" s="13">
        <v>146.80000000000001</v>
      </c>
      <c r="B976" s="14">
        <v>0.99950000000000006</v>
      </c>
      <c r="C976" s="14">
        <v>61.253810000000001</v>
      </c>
      <c r="D976" s="14">
        <v>8.1884399999999999</v>
      </c>
      <c r="E976" s="15">
        <f t="shared" si="15"/>
        <v>8.184345780000001</v>
      </c>
      <c r="F976" s="14">
        <v>63.78</v>
      </c>
      <c r="G976" s="14">
        <v>4.1847000000000003</v>
      </c>
      <c r="H976" s="16">
        <v>981.19169999999997</v>
      </c>
    </row>
    <row r="977" spans="1:8" x14ac:dyDescent="0.3">
      <c r="A977" s="13">
        <v>146.9</v>
      </c>
      <c r="B977" s="14">
        <v>0.99951000000000001</v>
      </c>
      <c r="C977" s="14">
        <v>61.251950000000001</v>
      </c>
      <c r="D977" s="14">
        <v>8.1882000000000001</v>
      </c>
      <c r="E977" s="15">
        <f t="shared" si="15"/>
        <v>8.1841877820000004</v>
      </c>
      <c r="F977" s="14">
        <v>63.83</v>
      </c>
      <c r="G977" s="14">
        <v>4.1847300000000001</v>
      </c>
      <c r="H977" s="16">
        <v>981.16200000000003</v>
      </c>
    </row>
    <row r="978" spans="1:8" x14ac:dyDescent="0.3">
      <c r="A978" s="9">
        <v>147</v>
      </c>
      <c r="B978" s="10">
        <v>0.99951000000000001</v>
      </c>
      <c r="C978" s="10">
        <v>61.25009</v>
      </c>
      <c r="D978" s="10">
        <v>8.1879500000000007</v>
      </c>
      <c r="E978" s="17">
        <f t="shared" si="15"/>
        <v>8.1839379045000005</v>
      </c>
      <c r="F978" s="10">
        <v>63.89</v>
      </c>
      <c r="G978" s="10">
        <v>4.1847599999999998</v>
      </c>
      <c r="H978" s="12">
        <v>981.13220000000001</v>
      </c>
    </row>
    <row r="979" spans="1:8" x14ac:dyDescent="0.3">
      <c r="A979" s="13">
        <v>147.1</v>
      </c>
      <c r="B979" s="14">
        <v>0.99951999999999996</v>
      </c>
      <c r="C979" s="14">
        <v>61.24823</v>
      </c>
      <c r="D979" s="14">
        <v>8.1876999999999995</v>
      </c>
      <c r="E979" s="15">
        <f t="shared" si="15"/>
        <v>8.183769904</v>
      </c>
      <c r="F979" s="14">
        <v>63.94</v>
      </c>
      <c r="G979" s="14">
        <v>4.1847899999999996</v>
      </c>
      <c r="H979" s="16">
        <v>981.10230000000001</v>
      </c>
    </row>
    <row r="980" spans="1:8" x14ac:dyDescent="0.3">
      <c r="A980" s="13">
        <v>147.19999999999999</v>
      </c>
      <c r="B980" s="14">
        <v>0.99953000000000003</v>
      </c>
      <c r="C980" s="14">
        <v>61.246369999999999</v>
      </c>
      <c r="D980" s="14">
        <v>8.1874500000000001</v>
      </c>
      <c r="E980" s="15">
        <f t="shared" si="15"/>
        <v>8.183601898500001</v>
      </c>
      <c r="F980" s="14">
        <v>64</v>
      </c>
      <c r="G980" s="14">
        <v>4.1848200000000002</v>
      </c>
      <c r="H980" s="16">
        <v>981.07249999999999</v>
      </c>
    </row>
    <row r="981" spans="1:8" x14ac:dyDescent="0.3">
      <c r="A981" s="13">
        <v>147.30000000000001</v>
      </c>
      <c r="B981" s="14">
        <v>0.99953000000000003</v>
      </c>
      <c r="C981" s="14">
        <v>61.244500000000002</v>
      </c>
      <c r="D981" s="14">
        <v>8.1872000000000007</v>
      </c>
      <c r="E981" s="15">
        <f t="shared" si="15"/>
        <v>8.1833520160000006</v>
      </c>
      <c r="F981" s="14">
        <v>64.06</v>
      </c>
      <c r="G981" s="14">
        <v>4.1848400000000003</v>
      </c>
      <c r="H981" s="16">
        <v>981.04259999999999</v>
      </c>
    </row>
    <row r="982" spans="1:8" x14ac:dyDescent="0.3">
      <c r="A982" s="13">
        <v>147.4</v>
      </c>
      <c r="B982" s="14">
        <v>0.99953999999999998</v>
      </c>
      <c r="C982" s="14">
        <v>61.242640000000002</v>
      </c>
      <c r="D982" s="14">
        <v>8.1869499999999995</v>
      </c>
      <c r="E982" s="15">
        <f t="shared" si="15"/>
        <v>8.1831840029999992</v>
      </c>
      <c r="F982" s="14">
        <v>64.11</v>
      </c>
      <c r="G982" s="14">
        <v>4.1848700000000001</v>
      </c>
      <c r="H982" s="16">
        <v>981.01279999999997</v>
      </c>
    </row>
    <row r="983" spans="1:8" x14ac:dyDescent="0.3">
      <c r="A983" s="13">
        <v>147.5</v>
      </c>
      <c r="B983" s="14">
        <v>0.99955000000000005</v>
      </c>
      <c r="C983" s="14">
        <v>61.240769999999998</v>
      </c>
      <c r="D983" s="14">
        <v>8.1867000000000001</v>
      </c>
      <c r="E983" s="15">
        <f t="shared" si="15"/>
        <v>8.1830159850000008</v>
      </c>
      <c r="F983" s="14">
        <v>64.17</v>
      </c>
      <c r="G983" s="14">
        <v>4.1848999999999998</v>
      </c>
      <c r="H983" s="16">
        <v>980.98289999999997</v>
      </c>
    </row>
    <row r="984" spans="1:8" x14ac:dyDescent="0.3">
      <c r="A984" s="13">
        <v>147.6</v>
      </c>
      <c r="B984" s="14">
        <v>0.99955000000000005</v>
      </c>
      <c r="C984" s="14">
        <v>61.238909999999997</v>
      </c>
      <c r="D984" s="14">
        <v>8.1864500000000007</v>
      </c>
      <c r="E984" s="15">
        <f t="shared" si="15"/>
        <v>8.1827660975000018</v>
      </c>
      <c r="F984" s="14">
        <v>64.22</v>
      </c>
      <c r="G984" s="14">
        <v>4.1849299999999996</v>
      </c>
      <c r="H984" s="16">
        <v>980.95299999999997</v>
      </c>
    </row>
    <row r="985" spans="1:8" x14ac:dyDescent="0.3">
      <c r="A985" s="13">
        <v>147.69999999999999</v>
      </c>
      <c r="B985" s="14">
        <v>0.99956</v>
      </c>
      <c r="C985" s="14">
        <v>61.23704</v>
      </c>
      <c r="D985" s="14">
        <v>8.1861999999999995</v>
      </c>
      <c r="E985" s="15">
        <f t="shared" si="15"/>
        <v>8.1825980719999993</v>
      </c>
      <c r="F985" s="14">
        <v>64.28</v>
      </c>
      <c r="G985" s="14">
        <v>4.1849600000000002</v>
      </c>
      <c r="H985" s="16">
        <v>980.92309999999998</v>
      </c>
    </row>
    <row r="986" spans="1:8" x14ac:dyDescent="0.3">
      <c r="A986" s="13">
        <v>147.80000000000001</v>
      </c>
      <c r="B986" s="14">
        <v>0.99956999999999996</v>
      </c>
      <c r="C986" s="14">
        <v>61.235169999999997</v>
      </c>
      <c r="D986" s="14">
        <v>8.1859500000000001</v>
      </c>
      <c r="E986" s="15">
        <f t="shared" si="15"/>
        <v>8.1824300415</v>
      </c>
      <c r="F986" s="14">
        <v>64.33</v>
      </c>
      <c r="G986" s="14">
        <v>4.18499</v>
      </c>
      <c r="H986" s="16">
        <v>980.8931</v>
      </c>
    </row>
    <row r="987" spans="1:8" x14ac:dyDescent="0.3">
      <c r="A987" s="13">
        <v>147.9</v>
      </c>
      <c r="B987" s="14">
        <v>0.99956999999999996</v>
      </c>
      <c r="C987" s="14">
        <v>61.2333</v>
      </c>
      <c r="D987" s="14">
        <v>8.1857000000000006</v>
      </c>
      <c r="E987" s="15">
        <f t="shared" si="15"/>
        <v>8.1821801490000006</v>
      </c>
      <c r="F987" s="14">
        <v>64.39</v>
      </c>
      <c r="G987" s="14">
        <v>4.1850100000000001</v>
      </c>
      <c r="H987" s="16">
        <v>980.86320000000001</v>
      </c>
    </row>
    <row r="988" spans="1:8" x14ac:dyDescent="0.3">
      <c r="A988" s="9">
        <v>148</v>
      </c>
      <c r="B988" s="10">
        <v>0.99958000000000002</v>
      </c>
      <c r="C988" s="10">
        <v>61.231430000000003</v>
      </c>
      <c r="D988" s="10">
        <v>8.1854499999999994</v>
      </c>
      <c r="E988" s="17">
        <f t="shared" si="15"/>
        <v>8.1820121109999988</v>
      </c>
      <c r="F988" s="10">
        <v>64.44</v>
      </c>
      <c r="G988" s="10">
        <v>4.1850399999999999</v>
      </c>
      <c r="H988" s="12">
        <v>980.83320000000003</v>
      </c>
    </row>
    <row r="989" spans="1:8" x14ac:dyDescent="0.3">
      <c r="A989" s="13">
        <v>148.1</v>
      </c>
      <c r="B989" s="14">
        <v>0.99958999999999998</v>
      </c>
      <c r="C989" s="14">
        <v>61.229559999999999</v>
      </c>
      <c r="D989" s="14">
        <v>8.1852</v>
      </c>
      <c r="E989" s="15">
        <f t="shared" si="15"/>
        <v>8.1818440680000002</v>
      </c>
      <c r="F989" s="14">
        <v>64.5</v>
      </c>
      <c r="G989" s="14">
        <v>4.1850699999999996</v>
      </c>
      <c r="H989" s="16">
        <v>980.80319999999995</v>
      </c>
    </row>
    <row r="990" spans="1:8" x14ac:dyDescent="0.3">
      <c r="A990" s="13">
        <v>148.19999999999999</v>
      </c>
      <c r="B990" s="14">
        <v>0.99958999999999998</v>
      </c>
      <c r="C990" s="14">
        <v>61.227679999999999</v>
      </c>
      <c r="D990" s="14">
        <v>8.1849500000000006</v>
      </c>
      <c r="E990" s="15">
        <f t="shared" si="15"/>
        <v>8.1815941705000004</v>
      </c>
      <c r="F990" s="14">
        <v>64.56</v>
      </c>
      <c r="G990" s="14">
        <v>4.1851000000000003</v>
      </c>
      <c r="H990" s="16">
        <v>980.77319999999997</v>
      </c>
    </row>
    <row r="991" spans="1:8" x14ac:dyDescent="0.3">
      <c r="A991" s="13">
        <v>148.30000000000001</v>
      </c>
      <c r="B991" s="14">
        <v>0.99960000000000004</v>
      </c>
      <c r="C991" s="14">
        <v>61.225810000000003</v>
      </c>
      <c r="D991" s="14">
        <v>8.1846999999999994</v>
      </c>
      <c r="E991" s="15">
        <f t="shared" si="15"/>
        <v>8.1814261199999994</v>
      </c>
      <c r="F991" s="14">
        <v>64.61</v>
      </c>
      <c r="G991" s="14">
        <v>4.18513</v>
      </c>
      <c r="H991" s="16">
        <v>980.74310000000003</v>
      </c>
    </row>
    <row r="992" spans="1:8" x14ac:dyDescent="0.3">
      <c r="A992" s="13">
        <v>148.4</v>
      </c>
      <c r="B992" s="14">
        <v>0.99961</v>
      </c>
      <c r="C992" s="14">
        <v>61.223930000000003</v>
      </c>
      <c r="D992" s="14">
        <v>8.18445</v>
      </c>
      <c r="E992" s="15">
        <f t="shared" si="15"/>
        <v>8.1812580644999997</v>
      </c>
      <c r="F992" s="14">
        <v>64.67</v>
      </c>
      <c r="G992" s="14">
        <v>4.1851599999999998</v>
      </c>
      <c r="H992" s="16">
        <v>980.71310000000005</v>
      </c>
    </row>
    <row r="993" spans="1:8" x14ac:dyDescent="0.3">
      <c r="A993" s="13">
        <v>148.5</v>
      </c>
      <c r="B993" s="14">
        <v>0.99961999999999995</v>
      </c>
      <c r="C993" s="14">
        <v>61.222059999999999</v>
      </c>
      <c r="D993" s="14">
        <v>8.1842000000000006</v>
      </c>
      <c r="E993" s="15">
        <f t="shared" si="15"/>
        <v>8.1810900039999996</v>
      </c>
      <c r="F993" s="14">
        <v>64.72</v>
      </c>
      <c r="G993" s="14">
        <v>4.1851900000000004</v>
      </c>
      <c r="H993" s="16">
        <v>980.68299999999999</v>
      </c>
    </row>
    <row r="994" spans="1:8" x14ac:dyDescent="0.3">
      <c r="A994" s="13">
        <v>148.6</v>
      </c>
      <c r="B994" s="14">
        <v>0.99961999999999995</v>
      </c>
      <c r="C994" s="14">
        <v>61.220179999999999</v>
      </c>
      <c r="D994" s="14">
        <v>8.1839499999999994</v>
      </c>
      <c r="E994" s="15">
        <f t="shared" si="15"/>
        <v>8.1808400989999992</v>
      </c>
      <c r="F994" s="14">
        <v>64.78</v>
      </c>
      <c r="G994" s="14">
        <v>4.1852200000000002</v>
      </c>
      <c r="H994" s="16">
        <v>980.65300000000002</v>
      </c>
    </row>
    <row r="995" spans="1:8" x14ac:dyDescent="0.3">
      <c r="A995" s="13">
        <v>148.69999999999999</v>
      </c>
      <c r="B995" s="14">
        <v>0.99963000000000002</v>
      </c>
      <c r="C995" s="14">
        <v>61.218299999999999</v>
      </c>
      <c r="D995" s="14">
        <v>8.1837</v>
      </c>
      <c r="E995" s="15">
        <f t="shared" si="15"/>
        <v>8.1806720310000003</v>
      </c>
      <c r="F995" s="14">
        <v>64.83</v>
      </c>
      <c r="G995" s="14">
        <v>4.1852499999999999</v>
      </c>
      <c r="H995" s="16">
        <v>980.62289999999996</v>
      </c>
    </row>
    <row r="996" spans="1:8" x14ac:dyDescent="0.3">
      <c r="A996" s="13">
        <v>148.80000000000001</v>
      </c>
      <c r="B996" s="14">
        <v>0.99963999999999997</v>
      </c>
      <c r="C996" s="14">
        <v>61.216419999999999</v>
      </c>
      <c r="D996" s="14">
        <v>8.1834399999999992</v>
      </c>
      <c r="E996" s="15">
        <f t="shared" si="15"/>
        <v>8.1804939615999981</v>
      </c>
      <c r="F996" s="14">
        <v>64.89</v>
      </c>
      <c r="G996" s="14">
        <v>4.1852799999999997</v>
      </c>
      <c r="H996" s="16">
        <v>980.59270000000004</v>
      </c>
    </row>
    <row r="997" spans="1:8" x14ac:dyDescent="0.3">
      <c r="A997" s="13">
        <v>148.9</v>
      </c>
      <c r="B997" s="14">
        <v>0.99963999999999997</v>
      </c>
      <c r="C997" s="14">
        <v>61.21454</v>
      </c>
      <c r="D997" s="14">
        <v>8.1831899999999997</v>
      </c>
      <c r="E997" s="15">
        <f t="shared" si="15"/>
        <v>8.180244051599999</v>
      </c>
      <c r="F997" s="14">
        <v>64.94</v>
      </c>
      <c r="G997" s="14">
        <v>4.1853100000000003</v>
      </c>
      <c r="H997" s="16">
        <v>980.56259999999997</v>
      </c>
    </row>
    <row r="998" spans="1:8" x14ac:dyDescent="0.3">
      <c r="A998" s="9">
        <v>149</v>
      </c>
      <c r="B998" s="10">
        <v>0.99965000000000004</v>
      </c>
      <c r="C998" s="10">
        <v>61.212649999999996</v>
      </c>
      <c r="D998" s="10">
        <v>8.1829400000000003</v>
      </c>
      <c r="E998" s="17">
        <f t="shared" si="15"/>
        <v>8.1800759710000008</v>
      </c>
      <c r="F998" s="10">
        <v>65</v>
      </c>
      <c r="G998" s="10">
        <v>4.1853400000000001</v>
      </c>
      <c r="H998" s="12">
        <v>980.53250000000003</v>
      </c>
    </row>
    <row r="999" spans="1:8" x14ac:dyDescent="0.3">
      <c r="A999" s="13">
        <v>149.1</v>
      </c>
      <c r="B999" s="14">
        <v>0.99965999999999999</v>
      </c>
      <c r="C999" s="14">
        <v>61.210769999999997</v>
      </c>
      <c r="D999" s="14">
        <v>8.1826899999999991</v>
      </c>
      <c r="E999" s="15">
        <f t="shared" si="15"/>
        <v>8.1799078853999987</v>
      </c>
      <c r="F999" s="14">
        <v>65.06</v>
      </c>
      <c r="G999" s="14">
        <v>4.1853600000000002</v>
      </c>
      <c r="H999" s="16">
        <v>980.50229999999999</v>
      </c>
    </row>
    <row r="1000" spans="1:8" x14ac:dyDescent="0.3">
      <c r="A1000" s="13">
        <v>149.19999999999999</v>
      </c>
      <c r="B1000" s="14">
        <v>0.99965999999999999</v>
      </c>
      <c r="C1000" s="14">
        <v>61.208889999999997</v>
      </c>
      <c r="D1000" s="14">
        <v>8.1824399999999997</v>
      </c>
      <c r="E1000" s="15">
        <f t="shared" si="15"/>
        <v>8.1796579703999992</v>
      </c>
      <c r="F1000" s="14">
        <v>65.11</v>
      </c>
      <c r="G1000" s="14">
        <v>4.1853899999999999</v>
      </c>
      <c r="H1000" s="16">
        <v>980.47209999999995</v>
      </c>
    </row>
    <row r="1001" spans="1:8" x14ac:dyDescent="0.3">
      <c r="A1001" s="13">
        <v>149.30000000000001</v>
      </c>
      <c r="B1001" s="14">
        <v>0.99966999999999995</v>
      </c>
      <c r="C1001" s="14">
        <v>61.207000000000001</v>
      </c>
      <c r="D1001" s="14">
        <v>8.1821900000000003</v>
      </c>
      <c r="E1001" s="15">
        <f t="shared" si="15"/>
        <v>8.1794898773</v>
      </c>
      <c r="F1001" s="14">
        <v>65.17</v>
      </c>
      <c r="G1001" s="14">
        <v>4.1854199999999997</v>
      </c>
      <c r="H1001" s="16">
        <v>980.44190000000003</v>
      </c>
    </row>
    <row r="1002" spans="1:8" x14ac:dyDescent="0.3">
      <c r="A1002" s="13">
        <v>149.4</v>
      </c>
      <c r="B1002" s="14">
        <v>0.99968000000000001</v>
      </c>
      <c r="C1002" s="14">
        <v>61.205109999999998</v>
      </c>
      <c r="D1002" s="14">
        <v>8.1819299999999995</v>
      </c>
      <c r="E1002" s="15">
        <f t="shared" si="15"/>
        <v>8.1793117823999992</v>
      </c>
      <c r="F1002" s="14">
        <v>65.22</v>
      </c>
      <c r="G1002" s="14">
        <v>4.1854500000000003</v>
      </c>
      <c r="H1002" s="16">
        <v>980.4117</v>
      </c>
    </row>
    <row r="1003" spans="1:8" x14ac:dyDescent="0.3">
      <c r="A1003" s="13">
        <v>149.5</v>
      </c>
      <c r="B1003" s="14">
        <v>0.99968999999999997</v>
      </c>
      <c r="C1003" s="14">
        <v>61.203229999999998</v>
      </c>
      <c r="D1003" s="14">
        <v>8.1816800000000001</v>
      </c>
      <c r="E1003" s="15">
        <f t="shared" si="15"/>
        <v>8.1791436791999992</v>
      </c>
      <c r="F1003" s="14">
        <v>65.28</v>
      </c>
      <c r="G1003" s="14">
        <v>4.1854800000000001</v>
      </c>
      <c r="H1003" s="16">
        <v>980.38139999999999</v>
      </c>
    </row>
    <row r="1004" spans="1:8" x14ac:dyDescent="0.3">
      <c r="A1004" s="13">
        <v>149.6</v>
      </c>
      <c r="B1004" s="14">
        <v>0.99968999999999997</v>
      </c>
      <c r="C1004" s="14">
        <v>61.201340000000002</v>
      </c>
      <c r="D1004" s="14">
        <v>8.1814300000000006</v>
      </c>
      <c r="E1004" s="15">
        <f t="shared" si="15"/>
        <v>8.1788937567000008</v>
      </c>
      <c r="F1004" s="14">
        <v>65.33</v>
      </c>
      <c r="G1004" s="14">
        <v>4.1855099999999998</v>
      </c>
      <c r="H1004" s="16">
        <v>980.35119999999995</v>
      </c>
    </row>
    <row r="1005" spans="1:8" x14ac:dyDescent="0.3">
      <c r="A1005" s="13">
        <v>149.69999999999999</v>
      </c>
      <c r="B1005" s="14">
        <v>0.99970000000000003</v>
      </c>
      <c r="C1005" s="14">
        <v>61.199449999999999</v>
      </c>
      <c r="D1005" s="14">
        <v>8.1811799999999995</v>
      </c>
      <c r="E1005" s="15">
        <f t="shared" si="15"/>
        <v>8.1787256460000002</v>
      </c>
      <c r="F1005" s="14">
        <v>65.39</v>
      </c>
      <c r="G1005" s="14">
        <v>4.1855399999999996</v>
      </c>
      <c r="H1005" s="16">
        <v>980.32090000000005</v>
      </c>
    </row>
    <row r="1006" spans="1:8" x14ac:dyDescent="0.3">
      <c r="A1006" s="13">
        <v>149.80000000000001</v>
      </c>
      <c r="B1006" s="14">
        <v>0.99970999999999999</v>
      </c>
      <c r="C1006" s="14">
        <v>61.197560000000003</v>
      </c>
      <c r="D1006" s="14">
        <v>8.1809200000000004</v>
      </c>
      <c r="E1006" s="15">
        <f t="shared" si="15"/>
        <v>8.1785475331999997</v>
      </c>
      <c r="F1006" s="14">
        <v>65.44</v>
      </c>
      <c r="G1006" s="14">
        <v>4.1855700000000002</v>
      </c>
      <c r="H1006" s="16">
        <v>980.29060000000004</v>
      </c>
    </row>
    <row r="1007" spans="1:8" x14ac:dyDescent="0.3">
      <c r="A1007" s="13">
        <v>149.9</v>
      </c>
      <c r="B1007" s="14">
        <v>0.99970999999999999</v>
      </c>
      <c r="C1007" s="14">
        <v>61.19567</v>
      </c>
      <c r="D1007" s="14">
        <v>8.1806699999999992</v>
      </c>
      <c r="E1007" s="15">
        <f t="shared" si="15"/>
        <v>8.1782976056999992</v>
      </c>
      <c r="F1007" s="14">
        <v>65.5</v>
      </c>
      <c r="G1007" s="14">
        <v>4.1856</v>
      </c>
      <c r="H1007" s="16">
        <v>980.26030000000003</v>
      </c>
    </row>
    <row r="1008" spans="1:8" x14ac:dyDescent="0.3">
      <c r="A1008" s="9">
        <v>150</v>
      </c>
      <c r="B1008" s="10">
        <v>0.99972000000000005</v>
      </c>
      <c r="C1008" s="10">
        <v>61.193770000000001</v>
      </c>
      <c r="D1008" s="10">
        <v>8.1804199999999998</v>
      </c>
      <c r="E1008" s="17">
        <f t="shared" si="15"/>
        <v>8.178129482400001</v>
      </c>
      <c r="F1008" s="10">
        <v>65.56</v>
      </c>
      <c r="G1008" s="10">
        <v>4.1856299999999997</v>
      </c>
      <c r="H1008" s="12">
        <v>980.23</v>
      </c>
    </row>
    <row r="1009" spans="1:8" x14ac:dyDescent="0.3">
      <c r="A1009" s="13">
        <v>150.1</v>
      </c>
      <c r="B1009" s="14">
        <v>0.99973000000000001</v>
      </c>
      <c r="C1009" s="14">
        <v>61.191879999999998</v>
      </c>
      <c r="D1009" s="14">
        <v>8.1801600000000008</v>
      </c>
      <c r="E1009" s="15">
        <f t="shared" si="15"/>
        <v>8.1779513568000013</v>
      </c>
      <c r="F1009" s="14">
        <v>65.61</v>
      </c>
      <c r="G1009" s="14">
        <v>4.1856600000000004</v>
      </c>
      <c r="H1009" s="16">
        <v>980.19960000000003</v>
      </c>
    </row>
    <row r="1010" spans="1:8" x14ac:dyDescent="0.3">
      <c r="A1010" s="13">
        <v>150.19999999999999</v>
      </c>
      <c r="B1010" s="14">
        <v>0.99973999999999996</v>
      </c>
      <c r="C1010" s="14">
        <v>61.189979999999998</v>
      </c>
      <c r="D1010" s="14">
        <v>8.1799099999999996</v>
      </c>
      <c r="E1010" s="15">
        <f t="shared" si="15"/>
        <v>8.1777832233999987</v>
      </c>
      <c r="F1010" s="14">
        <v>65.67</v>
      </c>
      <c r="G1010" s="14">
        <v>4.1856900000000001</v>
      </c>
      <c r="H1010" s="16">
        <v>980.16930000000002</v>
      </c>
    </row>
    <row r="1011" spans="1:8" x14ac:dyDescent="0.3">
      <c r="A1011" s="13">
        <v>150.30000000000001</v>
      </c>
      <c r="B1011" s="14">
        <v>0.99973999999999996</v>
      </c>
      <c r="C1011" s="14">
        <v>61.188090000000003</v>
      </c>
      <c r="D1011" s="14">
        <v>8.1796600000000002</v>
      </c>
      <c r="E1011" s="15">
        <f t="shared" si="15"/>
        <v>8.1775332883999994</v>
      </c>
      <c r="F1011" s="14">
        <v>65.72</v>
      </c>
      <c r="G1011" s="14">
        <v>4.1857199999999999</v>
      </c>
      <c r="H1011" s="16">
        <v>980.13890000000004</v>
      </c>
    </row>
    <row r="1012" spans="1:8" x14ac:dyDescent="0.3">
      <c r="A1012" s="13">
        <v>150.4</v>
      </c>
      <c r="B1012" s="14">
        <v>0.99975000000000003</v>
      </c>
      <c r="C1012" s="14">
        <v>61.186190000000003</v>
      </c>
      <c r="D1012" s="14">
        <v>8.1793999999999993</v>
      </c>
      <c r="E1012" s="15">
        <f t="shared" si="15"/>
        <v>8.1773551500000004</v>
      </c>
      <c r="F1012" s="14">
        <v>65.78</v>
      </c>
      <c r="G1012" s="14">
        <v>4.1857499999999996</v>
      </c>
      <c r="H1012" s="16">
        <v>980.10850000000005</v>
      </c>
    </row>
    <row r="1013" spans="1:8" x14ac:dyDescent="0.3">
      <c r="A1013" s="13">
        <v>150.5</v>
      </c>
      <c r="B1013" s="14">
        <v>0.99975999999999998</v>
      </c>
      <c r="C1013" s="14">
        <v>61.184289999999997</v>
      </c>
      <c r="D1013" s="14">
        <v>8.1791499999999999</v>
      </c>
      <c r="E1013" s="15">
        <f t="shared" si="15"/>
        <v>8.1771870040000003</v>
      </c>
      <c r="F1013" s="14">
        <v>65.83</v>
      </c>
      <c r="G1013" s="14">
        <v>4.1857800000000003</v>
      </c>
      <c r="H1013" s="16">
        <v>980.07809999999995</v>
      </c>
    </row>
    <row r="1014" spans="1:8" x14ac:dyDescent="0.3">
      <c r="A1014" s="13">
        <v>150.6</v>
      </c>
      <c r="B1014" s="14">
        <v>0.99975999999999998</v>
      </c>
      <c r="C1014" s="14">
        <v>61.182389999999998</v>
      </c>
      <c r="D1014" s="14">
        <v>8.1789000000000005</v>
      </c>
      <c r="E1014" s="15">
        <f t="shared" si="15"/>
        <v>8.1769370640000005</v>
      </c>
      <c r="F1014" s="14">
        <v>65.89</v>
      </c>
      <c r="G1014" s="14">
        <v>4.18581</v>
      </c>
      <c r="H1014" s="16">
        <v>980.04769999999996</v>
      </c>
    </row>
    <row r="1015" spans="1:8" x14ac:dyDescent="0.3">
      <c r="A1015" s="13">
        <v>150.69999999999999</v>
      </c>
      <c r="B1015" s="14">
        <v>0.99977000000000005</v>
      </c>
      <c r="C1015" s="14">
        <v>61.180489999999999</v>
      </c>
      <c r="D1015" s="14">
        <v>8.1786399999999997</v>
      </c>
      <c r="E1015" s="15">
        <f t="shared" si="15"/>
        <v>8.1767589128000004</v>
      </c>
      <c r="F1015" s="14">
        <v>65.94</v>
      </c>
      <c r="G1015" s="14">
        <v>4.1858500000000003</v>
      </c>
      <c r="H1015" s="16">
        <v>980.0172</v>
      </c>
    </row>
    <row r="1016" spans="1:8" x14ac:dyDescent="0.3">
      <c r="A1016" s="13">
        <v>150.80000000000001</v>
      </c>
      <c r="B1016" s="14">
        <v>0.99978</v>
      </c>
      <c r="C1016" s="14">
        <v>61.17859</v>
      </c>
      <c r="D1016" s="14">
        <v>8.1783900000000003</v>
      </c>
      <c r="E1016" s="15">
        <f t="shared" si="15"/>
        <v>8.1765907542000011</v>
      </c>
      <c r="F1016" s="14">
        <v>66</v>
      </c>
      <c r="G1016" s="14">
        <v>4.18588</v>
      </c>
      <c r="H1016" s="16">
        <v>979.98680000000002</v>
      </c>
    </row>
    <row r="1017" spans="1:8" x14ac:dyDescent="0.3">
      <c r="A1017" s="13">
        <v>150.9</v>
      </c>
      <c r="B1017" s="14">
        <v>0.99978999999999996</v>
      </c>
      <c r="C1017" s="14">
        <v>61.176690000000001</v>
      </c>
      <c r="D1017" s="14">
        <v>8.1781299999999995</v>
      </c>
      <c r="E1017" s="15">
        <f t="shared" si="15"/>
        <v>8.1764125926999984</v>
      </c>
      <c r="F1017" s="14">
        <v>66.06</v>
      </c>
      <c r="G1017" s="14">
        <v>4.1859099999999998</v>
      </c>
      <c r="H1017" s="16">
        <v>979.95630000000006</v>
      </c>
    </row>
    <row r="1018" spans="1:8" x14ac:dyDescent="0.3">
      <c r="A1018" s="9">
        <v>151</v>
      </c>
      <c r="B1018" s="10">
        <v>0.99978999999999996</v>
      </c>
      <c r="C1018" s="10">
        <v>61.174779999999998</v>
      </c>
      <c r="D1018" s="10">
        <v>8.17788</v>
      </c>
      <c r="E1018" s="17">
        <f t="shared" si="15"/>
        <v>8.1761626451999998</v>
      </c>
      <c r="F1018" s="10">
        <v>66.11</v>
      </c>
      <c r="G1018" s="10">
        <v>4.1859400000000004</v>
      </c>
      <c r="H1018" s="12">
        <v>979.92579999999998</v>
      </c>
    </row>
    <row r="1019" spans="1:8" x14ac:dyDescent="0.3">
      <c r="A1019" s="13">
        <v>151.1</v>
      </c>
      <c r="B1019" s="14">
        <v>0.99980000000000002</v>
      </c>
      <c r="C1019" s="14">
        <v>61.172879999999999</v>
      </c>
      <c r="D1019" s="14">
        <v>8.1776199999999992</v>
      </c>
      <c r="E1019" s="15">
        <f t="shared" si="15"/>
        <v>8.175984476</v>
      </c>
      <c r="F1019" s="14">
        <v>66.17</v>
      </c>
      <c r="G1019" s="14">
        <v>4.1859700000000002</v>
      </c>
      <c r="H1019" s="16">
        <v>979.89530000000002</v>
      </c>
    </row>
    <row r="1020" spans="1:8" x14ac:dyDescent="0.3">
      <c r="A1020" s="13">
        <v>151.19999999999999</v>
      </c>
      <c r="B1020" s="14">
        <v>0.99980999999999998</v>
      </c>
      <c r="C1020" s="14">
        <v>61.170969999999997</v>
      </c>
      <c r="D1020" s="14">
        <v>8.1773699999999998</v>
      </c>
      <c r="E1020" s="15">
        <f t="shared" si="15"/>
        <v>8.1758162996999992</v>
      </c>
      <c r="F1020" s="14">
        <v>66.22</v>
      </c>
      <c r="G1020" s="14">
        <v>4.1859999999999999</v>
      </c>
      <c r="H1020" s="16">
        <v>979.86469999999997</v>
      </c>
    </row>
    <row r="1021" spans="1:8" x14ac:dyDescent="0.3">
      <c r="A1021" s="13">
        <v>151.30000000000001</v>
      </c>
      <c r="B1021" s="14">
        <v>0.99982000000000004</v>
      </c>
      <c r="C1021" s="14">
        <v>61.169060000000002</v>
      </c>
      <c r="D1021" s="14">
        <v>8.1771100000000008</v>
      </c>
      <c r="E1021" s="15">
        <f t="shared" si="15"/>
        <v>8.1756381202000004</v>
      </c>
      <c r="F1021" s="14">
        <v>66.28</v>
      </c>
      <c r="G1021" s="14">
        <v>4.1860299999999997</v>
      </c>
      <c r="H1021" s="16">
        <v>979.83420000000001</v>
      </c>
    </row>
    <row r="1022" spans="1:8" x14ac:dyDescent="0.3">
      <c r="A1022" s="13">
        <v>151.4</v>
      </c>
      <c r="B1022" s="14">
        <v>0.99982000000000004</v>
      </c>
      <c r="C1022" s="14">
        <v>61.167149999999999</v>
      </c>
      <c r="D1022" s="14">
        <v>8.1768599999999996</v>
      </c>
      <c r="E1022" s="15">
        <f t="shared" si="15"/>
        <v>8.1753881651999993</v>
      </c>
      <c r="F1022" s="14">
        <v>66.33</v>
      </c>
      <c r="G1022" s="14">
        <v>4.1860600000000003</v>
      </c>
      <c r="H1022" s="16">
        <v>979.80359999999996</v>
      </c>
    </row>
    <row r="1023" spans="1:8" x14ac:dyDescent="0.3">
      <c r="A1023" s="13">
        <v>151.5</v>
      </c>
      <c r="B1023" s="14">
        <v>0.99983</v>
      </c>
      <c r="C1023" s="14">
        <v>61.16525</v>
      </c>
      <c r="D1023" s="14">
        <v>8.1766000000000005</v>
      </c>
      <c r="E1023" s="15">
        <f t="shared" si="15"/>
        <v>8.1752099779999998</v>
      </c>
      <c r="F1023" s="14">
        <v>66.39</v>
      </c>
      <c r="G1023" s="14">
        <v>4.1860900000000001</v>
      </c>
      <c r="H1023" s="16">
        <v>979.77300000000002</v>
      </c>
    </row>
    <row r="1024" spans="1:8" x14ac:dyDescent="0.3">
      <c r="A1024" s="13">
        <v>151.6</v>
      </c>
      <c r="B1024" s="14">
        <v>0.99983999999999995</v>
      </c>
      <c r="C1024" s="14">
        <v>61.163330000000002</v>
      </c>
      <c r="D1024" s="14">
        <v>8.1763499999999993</v>
      </c>
      <c r="E1024" s="15">
        <f t="shared" si="15"/>
        <v>8.1750417839999994</v>
      </c>
      <c r="F1024" s="14">
        <v>66.44</v>
      </c>
      <c r="G1024" s="14">
        <v>4.1861199999999998</v>
      </c>
      <c r="H1024" s="16">
        <v>979.74239999999998</v>
      </c>
    </row>
    <row r="1025" spans="1:8" x14ac:dyDescent="0.3">
      <c r="A1025" s="13">
        <v>151.69999999999999</v>
      </c>
      <c r="B1025" s="14">
        <v>0.99985000000000002</v>
      </c>
      <c r="C1025" s="14">
        <v>61.16142</v>
      </c>
      <c r="D1025" s="14">
        <v>8.1760900000000003</v>
      </c>
      <c r="E1025" s="15">
        <f t="shared" si="15"/>
        <v>8.1748635865000008</v>
      </c>
      <c r="F1025" s="14">
        <v>66.5</v>
      </c>
      <c r="G1025" s="14">
        <v>4.1861499999999996</v>
      </c>
      <c r="H1025" s="16">
        <v>979.71180000000004</v>
      </c>
    </row>
    <row r="1026" spans="1:8" x14ac:dyDescent="0.3">
      <c r="A1026" s="13">
        <v>151.80000000000001</v>
      </c>
      <c r="B1026" s="14">
        <v>0.99985000000000002</v>
      </c>
      <c r="C1026" s="14">
        <v>61.159509999999997</v>
      </c>
      <c r="D1026" s="14">
        <v>8.1758400000000009</v>
      </c>
      <c r="E1026" s="15">
        <f t="shared" si="15"/>
        <v>8.1746136240000009</v>
      </c>
      <c r="F1026" s="14">
        <v>66.56</v>
      </c>
      <c r="G1026" s="14">
        <v>4.1861899999999999</v>
      </c>
      <c r="H1026" s="16">
        <v>979.68119999999999</v>
      </c>
    </row>
    <row r="1027" spans="1:8" x14ac:dyDescent="0.3">
      <c r="A1027" s="13">
        <v>151.9</v>
      </c>
      <c r="B1027" s="14">
        <v>0.99985999999999997</v>
      </c>
      <c r="C1027" s="14">
        <v>61.157600000000002</v>
      </c>
      <c r="D1027" s="14">
        <v>8.1755800000000001</v>
      </c>
      <c r="E1027" s="15">
        <f t="shared" si="15"/>
        <v>8.1744354187999999</v>
      </c>
      <c r="F1027" s="14">
        <v>66.61</v>
      </c>
      <c r="G1027" s="14">
        <v>4.1862199999999996</v>
      </c>
      <c r="H1027" s="16">
        <v>979.65049999999997</v>
      </c>
    </row>
    <row r="1028" spans="1:8" x14ac:dyDescent="0.3">
      <c r="A1028" s="9">
        <v>152</v>
      </c>
      <c r="B1028" s="10">
        <v>0.99987000000000004</v>
      </c>
      <c r="C1028" s="10">
        <v>61.155679999999997</v>
      </c>
      <c r="D1028" s="10">
        <v>8.1753300000000007</v>
      </c>
      <c r="E1028" s="17">
        <f t="shared" si="15"/>
        <v>8.1742672071000015</v>
      </c>
      <c r="F1028" s="10">
        <v>66.67</v>
      </c>
      <c r="G1028" s="10">
        <v>4.1862500000000002</v>
      </c>
      <c r="H1028" s="12">
        <v>979.61990000000003</v>
      </c>
    </row>
    <row r="1029" spans="1:8" x14ac:dyDescent="0.3">
      <c r="A1029" s="13">
        <v>152.1</v>
      </c>
      <c r="B1029" s="14">
        <v>0.99987999999999999</v>
      </c>
      <c r="C1029" s="14">
        <v>61.153770000000002</v>
      </c>
      <c r="D1029" s="14">
        <v>8.1750699999999998</v>
      </c>
      <c r="E1029" s="15">
        <f t="shared" si="15"/>
        <v>8.1740889915999997</v>
      </c>
      <c r="F1029" s="14">
        <v>66.72</v>
      </c>
      <c r="G1029" s="14">
        <v>4.18628</v>
      </c>
      <c r="H1029" s="16">
        <v>979.58920000000001</v>
      </c>
    </row>
    <row r="1030" spans="1:8" x14ac:dyDescent="0.3">
      <c r="A1030" s="13">
        <v>152.19999999999999</v>
      </c>
      <c r="B1030" s="14">
        <v>0.99987999999999999</v>
      </c>
      <c r="C1030" s="14">
        <v>61.151850000000003</v>
      </c>
      <c r="D1030" s="14">
        <v>8.1748100000000008</v>
      </c>
      <c r="E1030" s="15">
        <f t="shared" si="15"/>
        <v>8.1738290228000015</v>
      </c>
      <c r="F1030" s="14">
        <v>66.78</v>
      </c>
      <c r="G1030" s="14">
        <v>4.1863099999999998</v>
      </c>
      <c r="H1030" s="16">
        <v>979.55849999999998</v>
      </c>
    </row>
    <row r="1031" spans="1:8" x14ac:dyDescent="0.3">
      <c r="A1031" s="13">
        <v>152.30000000000001</v>
      </c>
      <c r="B1031" s="14">
        <v>0.99988999999999995</v>
      </c>
      <c r="C1031" s="14">
        <v>61.149929999999998</v>
      </c>
      <c r="D1031" s="14">
        <v>8.1745599999999996</v>
      </c>
      <c r="E1031" s="15">
        <f t="shared" si="15"/>
        <v>8.1736607983999985</v>
      </c>
      <c r="F1031" s="14">
        <v>66.83</v>
      </c>
      <c r="G1031" s="14">
        <v>4.1863400000000004</v>
      </c>
      <c r="H1031" s="16">
        <v>979.52769999999998</v>
      </c>
    </row>
    <row r="1032" spans="1:8" x14ac:dyDescent="0.3">
      <c r="A1032" s="13">
        <v>152.4</v>
      </c>
      <c r="B1032" s="14">
        <v>0.99990000000000001</v>
      </c>
      <c r="C1032" s="14">
        <v>61.148009999999999</v>
      </c>
      <c r="D1032" s="14">
        <v>8.1743000000000006</v>
      </c>
      <c r="E1032" s="15">
        <f t="shared" si="15"/>
        <v>8.1734825700000009</v>
      </c>
      <c r="F1032" s="14">
        <v>66.89</v>
      </c>
      <c r="G1032" s="14">
        <v>4.1863700000000001</v>
      </c>
      <c r="H1032" s="16">
        <v>979.49699999999996</v>
      </c>
    </row>
    <row r="1033" spans="1:8" x14ac:dyDescent="0.3">
      <c r="A1033" s="13">
        <v>152.5</v>
      </c>
      <c r="B1033" s="14">
        <v>0.99990999999999997</v>
      </c>
      <c r="C1033" s="14">
        <v>61.146090000000001</v>
      </c>
      <c r="D1033" s="14">
        <v>8.1740399999999998</v>
      </c>
      <c r="E1033" s="15">
        <f t="shared" si="15"/>
        <v>8.1733043363999993</v>
      </c>
      <c r="F1033" s="14">
        <v>66.94</v>
      </c>
      <c r="G1033" s="14">
        <v>4.1864100000000004</v>
      </c>
      <c r="H1033" s="16">
        <v>979.46619999999996</v>
      </c>
    </row>
    <row r="1034" spans="1:8" x14ac:dyDescent="0.3">
      <c r="A1034" s="13">
        <v>152.6</v>
      </c>
      <c r="B1034" s="14">
        <v>0.99990999999999997</v>
      </c>
      <c r="C1034" s="14">
        <v>61.144170000000003</v>
      </c>
      <c r="D1034" s="14">
        <v>8.1737900000000003</v>
      </c>
      <c r="E1034" s="15">
        <f t="shared" ref="E1034:E1097" si="16">B1034*D1034</f>
        <v>8.1730543589</v>
      </c>
      <c r="F1034" s="14">
        <v>67</v>
      </c>
      <c r="G1034" s="14">
        <v>4.1864400000000002</v>
      </c>
      <c r="H1034" s="16">
        <v>979.43550000000005</v>
      </c>
    </row>
    <row r="1035" spans="1:8" x14ac:dyDescent="0.3">
      <c r="A1035" s="13">
        <v>152.69999999999999</v>
      </c>
      <c r="B1035" s="14">
        <v>0.99992000000000003</v>
      </c>
      <c r="C1035" s="14">
        <v>61.142249999999997</v>
      </c>
      <c r="D1035" s="14">
        <v>8.1735299999999995</v>
      </c>
      <c r="E1035" s="15">
        <f t="shared" si="16"/>
        <v>8.1728761175999995</v>
      </c>
      <c r="F1035" s="14">
        <v>67.06</v>
      </c>
      <c r="G1035" s="14">
        <v>4.1864699999999999</v>
      </c>
      <c r="H1035" s="16">
        <v>979.40470000000005</v>
      </c>
    </row>
    <row r="1036" spans="1:8" x14ac:dyDescent="0.3">
      <c r="A1036" s="13">
        <v>152.80000000000001</v>
      </c>
      <c r="B1036" s="14">
        <v>0.99992999999999999</v>
      </c>
      <c r="C1036" s="14">
        <v>61.140329999999999</v>
      </c>
      <c r="D1036" s="14">
        <v>8.1732700000000005</v>
      </c>
      <c r="E1036" s="15">
        <f t="shared" si="16"/>
        <v>8.1726978711000005</v>
      </c>
      <c r="F1036" s="14">
        <v>67.11</v>
      </c>
      <c r="G1036" s="14">
        <v>4.1864999999999997</v>
      </c>
      <c r="H1036" s="16">
        <v>979.37390000000005</v>
      </c>
    </row>
    <row r="1037" spans="1:8" x14ac:dyDescent="0.3">
      <c r="A1037" s="13">
        <v>152.9</v>
      </c>
      <c r="B1037" s="14">
        <v>0.99994000000000005</v>
      </c>
      <c r="C1037" s="14">
        <v>61.138399999999997</v>
      </c>
      <c r="D1037" s="14">
        <v>8.1730199999999993</v>
      </c>
      <c r="E1037" s="15">
        <f t="shared" si="16"/>
        <v>8.1725296188000005</v>
      </c>
      <c r="F1037" s="14">
        <v>67.17</v>
      </c>
      <c r="G1037" s="14">
        <v>4.1865300000000003</v>
      </c>
      <c r="H1037" s="16">
        <v>979.34299999999996</v>
      </c>
    </row>
    <row r="1038" spans="1:8" x14ac:dyDescent="0.3">
      <c r="A1038" s="9">
        <v>153</v>
      </c>
      <c r="B1038" s="10">
        <v>0.99994000000000005</v>
      </c>
      <c r="C1038" s="10">
        <v>61.136479999999999</v>
      </c>
      <c r="D1038" s="10">
        <v>8.1727600000000002</v>
      </c>
      <c r="E1038" s="17">
        <f t="shared" si="16"/>
        <v>8.172269634400001</v>
      </c>
      <c r="F1038" s="10">
        <v>67.22</v>
      </c>
      <c r="G1038" s="10">
        <v>4.1865699999999997</v>
      </c>
      <c r="H1038" s="12">
        <v>979.31219999999996</v>
      </c>
    </row>
    <row r="1039" spans="1:8" x14ac:dyDescent="0.3">
      <c r="A1039" s="13">
        <v>153.1</v>
      </c>
      <c r="B1039" s="14">
        <v>0.99995000000000001</v>
      </c>
      <c r="C1039" s="14">
        <v>61.134549999999997</v>
      </c>
      <c r="D1039" s="14">
        <v>8.1724999999999994</v>
      </c>
      <c r="E1039" s="15">
        <f t="shared" si="16"/>
        <v>8.172091374999999</v>
      </c>
      <c r="F1039" s="14">
        <v>67.28</v>
      </c>
      <c r="G1039" s="14">
        <v>4.1866000000000003</v>
      </c>
      <c r="H1039" s="16">
        <v>979.28129999999999</v>
      </c>
    </row>
    <row r="1040" spans="1:8" x14ac:dyDescent="0.3">
      <c r="A1040" s="13">
        <v>153.19999999999999</v>
      </c>
      <c r="B1040" s="14">
        <v>0.99995999999999996</v>
      </c>
      <c r="C1040" s="14">
        <v>61.132620000000003</v>
      </c>
      <c r="D1040" s="14">
        <v>8.1722400000000004</v>
      </c>
      <c r="E1040" s="15">
        <f t="shared" si="16"/>
        <v>8.1719131104000002</v>
      </c>
      <c r="F1040" s="14">
        <v>67.33</v>
      </c>
      <c r="G1040" s="14">
        <v>4.1866300000000001</v>
      </c>
      <c r="H1040" s="16">
        <v>979.25049999999999</v>
      </c>
    </row>
    <row r="1041" spans="1:8" x14ac:dyDescent="0.3">
      <c r="A1041" s="13">
        <v>153.30000000000001</v>
      </c>
      <c r="B1041" s="14">
        <v>0.99997000000000003</v>
      </c>
      <c r="C1041" s="14">
        <v>61.130690000000001</v>
      </c>
      <c r="D1041" s="14">
        <v>8.1719899999999992</v>
      </c>
      <c r="E1041" s="15">
        <f t="shared" si="16"/>
        <v>8.1717448402999988</v>
      </c>
      <c r="F1041" s="14">
        <v>67.39</v>
      </c>
      <c r="G1041" s="14">
        <v>4.1866599999999998</v>
      </c>
      <c r="H1041" s="16">
        <v>979.21960000000001</v>
      </c>
    </row>
    <row r="1042" spans="1:8" x14ac:dyDescent="0.3">
      <c r="A1042" s="13">
        <v>153.4</v>
      </c>
      <c r="B1042" s="14">
        <v>0.99997000000000003</v>
      </c>
      <c r="C1042" s="14">
        <v>61.12876</v>
      </c>
      <c r="D1042" s="14">
        <v>8.1717300000000002</v>
      </c>
      <c r="E1042" s="15">
        <f t="shared" si="16"/>
        <v>8.1714848481000004</v>
      </c>
      <c r="F1042" s="14">
        <v>67.44</v>
      </c>
      <c r="G1042" s="14">
        <v>4.1866899999999996</v>
      </c>
      <c r="H1042" s="16">
        <v>979.18870000000004</v>
      </c>
    </row>
    <row r="1043" spans="1:8" x14ac:dyDescent="0.3">
      <c r="A1043" s="13">
        <v>153.5</v>
      </c>
      <c r="B1043" s="14">
        <v>0.99997999999999998</v>
      </c>
      <c r="C1043" s="14">
        <v>61.126829999999998</v>
      </c>
      <c r="D1043" s="14">
        <v>8.1714699999999993</v>
      </c>
      <c r="E1043" s="15">
        <f t="shared" si="16"/>
        <v>8.1713065705999988</v>
      </c>
      <c r="F1043" s="14">
        <v>67.5</v>
      </c>
      <c r="G1043" s="14">
        <v>4.1867299999999998</v>
      </c>
      <c r="H1043" s="16">
        <v>979.15769999999998</v>
      </c>
    </row>
    <row r="1044" spans="1:8" x14ac:dyDescent="0.3">
      <c r="A1044" s="13">
        <v>153.6</v>
      </c>
      <c r="B1044" s="14">
        <v>0.99999000000000005</v>
      </c>
      <c r="C1044" s="14">
        <v>61.124899999999997</v>
      </c>
      <c r="D1044" s="14">
        <v>8.1712100000000003</v>
      </c>
      <c r="E1044" s="15">
        <f t="shared" si="16"/>
        <v>8.1711282879000002</v>
      </c>
      <c r="F1044" s="14">
        <v>67.56</v>
      </c>
      <c r="G1044" s="14">
        <v>4.1867599999999996</v>
      </c>
      <c r="H1044" s="16">
        <v>979.1268</v>
      </c>
    </row>
    <row r="1045" spans="1:8" x14ac:dyDescent="0.3">
      <c r="A1045" s="13">
        <v>153.69999999999999</v>
      </c>
      <c r="B1045" s="14">
        <v>1</v>
      </c>
      <c r="C1045" s="14">
        <v>61.122970000000002</v>
      </c>
      <c r="D1045" s="14">
        <v>8.1709499999999995</v>
      </c>
      <c r="E1045" s="15">
        <f t="shared" si="16"/>
        <v>8.1709499999999995</v>
      </c>
      <c r="F1045" s="14">
        <v>67.61</v>
      </c>
      <c r="G1045" s="14">
        <v>4.1867900000000002</v>
      </c>
      <c r="H1045" s="16">
        <v>979.09580000000005</v>
      </c>
    </row>
    <row r="1046" spans="1:8" x14ac:dyDescent="0.3">
      <c r="A1046" s="13">
        <v>153.80000000000001</v>
      </c>
      <c r="B1046" s="14">
        <v>1.0000100000000001</v>
      </c>
      <c r="C1046" s="14">
        <v>61.121029999999998</v>
      </c>
      <c r="D1046" s="14">
        <v>8.1706900000000005</v>
      </c>
      <c r="E1046" s="15">
        <f t="shared" si="16"/>
        <v>8.1707717069000019</v>
      </c>
      <c r="F1046" s="14">
        <v>67.67</v>
      </c>
      <c r="G1046" s="14">
        <v>4.18682</v>
      </c>
      <c r="H1046" s="16">
        <v>979.06479999999999</v>
      </c>
    </row>
    <row r="1047" spans="1:8" x14ac:dyDescent="0.3">
      <c r="A1047" s="13">
        <v>153.9</v>
      </c>
      <c r="B1047" s="14">
        <v>1.0000100000000001</v>
      </c>
      <c r="C1047" s="14">
        <v>61.119100000000003</v>
      </c>
      <c r="D1047" s="14">
        <v>8.1704399999999993</v>
      </c>
      <c r="E1047" s="15">
        <f t="shared" si="16"/>
        <v>8.1705217044000005</v>
      </c>
      <c r="F1047" s="14">
        <v>67.72</v>
      </c>
      <c r="G1047" s="14">
        <v>4.1868600000000002</v>
      </c>
      <c r="H1047" s="16">
        <v>979.03380000000004</v>
      </c>
    </row>
    <row r="1048" spans="1:8" x14ac:dyDescent="0.3">
      <c r="A1048" s="9">
        <v>154</v>
      </c>
      <c r="B1048" s="10">
        <v>1.0000199999999999</v>
      </c>
      <c r="C1048" s="10">
        <v>61.117159999999998</v>
      </c>
      <c r="D1048" s="10">
        <v>8.1701800000000002</v>
      </c>
      <c r="E1048" s="17">
        <f t="shared" si="16"/>
        <v>8.1703434035999987</v>
      </c>
      <c r="F1048" s="10">
        <v>67.78</v>
      </c>
      <c r="G1048" s="10">
        <v>4.18689</v>
      </c>
      <c r="H1048" s="12">
        <v>979.00279999999998</v>
      </c>
    </row>
    <row r="1049" spans="1:8" x14ac:dyDescent="0.3">
      <c r="A1049" s="13">
        <v>154.1</v>
      </c>
      <c r="B1049" s="14">
        <v>1.00003</v>
      </c>
      <c r="C1049" s="14">
        <v>61.115229999999997</v>
      </c>
      <c r="D1049" s="14">
        <v>8.1699199999999994</v>
      </c>
      <c r="E1049" s="15">
        <f t="shared" si="16"/>
        <v>8.1701650976</v>
      </c>
      <c r="F1049" s="14">
        <v>67.83</v>
      </c>
      <c r="G1049" s="14">
        <v>4.1869199999999998</v>
      </c>
      <c r="H1049" s="16">
        <v>978.97180000000003</v>
      </c>
    </row>
    <row r="1050" spans="1:8" x14ac:dyDescent="0.3">
      <c r="A1050" s="13">
        <v>154.19999999999999</v>
      </c>
      <c r="B1050" s="14">
        <v>1.00004</v>
      </c>
      <c r="C1050" s="14">
        <v>61.113289999999999</v>
      </c>
      <c r="D1050" s="14">
        <v>8.1696600000000004</v>
      </c>
      <c r="E1050" s="15">
        <f t="shared" si="16"/>
        <v>8.1699867864000009</v>
      </c>
      <c r="F1050" s="14">
        <v>67.89</v>
      </c>
      <c r="G1050" s="14">
        <v>4.1869500000000004</v>
      </c>
      <c r="H1050" s="16">
        <v>978.94079999999997</v>
      </c>
    </row>
    <row r="1051" spans="1:8" x14ac:dyDescent="0.3">
      <c r="A1051" s="13">
        <v>154.30000000000001</v>
      </c>
      <c r="B1051" s="14">
        <v>1.00004</v>
      </c>
      <c r="C1051" s="14">
        <v>61.111350000000002</v>
      </c>
      <c r="D1051" s="14">
        <v>8.1693999999999996</v>
      </c>
      <c r="E1051" s="15">
        <f t="shared" si="16"/>
        <v>8.1697267759999992</v>
      </c>
      <c r="F1051" s="14">
        <v>67.94</v>
      </c>
      <c r="G1051" s="14">
        <v>4.1869899999999998</v>
      </c>
      <c r="H1051" s="16">
        <v>978.90970000000004</v>
      </c>
    </row>
    <row r="1052" spans="1:8" x14ac:dyDescent="0.3">
      <c r="A1052" s="13">
        <v>154.4</v>
      </c>
      <c r="B1052" s="14">
        <v>1.0000500000000001</v>
      </c>
      <c r="C1052" s="14">
        <v>61.109409999999997</v>
      </c>
      <c r="D1052" s="14">
        <v>8.1691400000000005</v>
      </c>
      <c r="E1052" s="15">
        <f t="shared" si="16"/>
        <v>8.1695484570000012</v>
      </c>
      <c r="F1052" s="14">
        <v>68</v>
      </c>
      <c r="G1052" s="14">
        <v>4.1870200000000004</v>
      </c>
      <c r="H1052" s="16">
        <v>978.87860000000001</v>
      </c>
    </row>
    <row r="1053" spans="1:8" x14ac:dyDescent="0.3">
      <c r="A1053" s="13">
        <v>154.5</v>
      </c>
      <c r="B1053" s="14">
        <v>1.0000599999999999</v>
      </c>
      <c r="C1053" s="14">
        <v>61.107469999999999</v>
      </c>
      <c r="D1053" s="14">
        <v>8.1688799999999997</v>
      </c>
      <c r="E1053" s="15">
        <f t="shared" si="16"/>
        <v>8.1693701327999992</v>
      </c>
      <c r="F1053" s="14">
        <v>68.06</v>
      </c>
      <c r="G1053" s="14">
        <v>4.1870500000000002</v>
      </c>
      <c r="H1053" s="16">
        <v>978.84749999999997</v>
      </c>
    </row>
    <row r="1054" spans="1:8" x14ac:dyDescent="0.3">
      <c r="A1054" s="13">
        <v>154.6</v>
      </c>
      <c r="B1054" s="14">
        <v>1.00007</v>
      </c>
      <c r="C1054" s="14">
        <v>61.105519999999999</v>
      </c>
      <c r="D1054" s="14">
        <v>8.1686200000000007</v>
      </c>
      <c r="E1054" s="15">
        <f t="shared" si="16"/>
        <v>8.1691918034000004</v>
      </c>
      <c r="F1054" s="14">
        <v>68.11</v>
      </c>
      <c r="G1054" s="14">
        <v>4.1870900000000004</v>
      </c>
      <c r="H1054" s="16">
        <v>978.81640000000004</v>
      </c>
    </row>
    <row r="1055" spans="1:8" x14ac:dyDescent="0.3">
      <c r="A1055" s="13">
        <v>154.69999999999999</v>
      </c>
      <c r="B1055" s="14">
        <v>1.0000800000000001</v>
      </c>
      <c r="C1055" s="14">
        <v>61.103580000000001</v>
      </c>
      <c r="D1055" s="14">
        <v>8.1683599999999998</v>
      </c>
      <c r="E1055" s="15">
        <f t="shared" si="16"/>
        <v>8.1690134688000011</v>
      </c>
      <c r="F1055" s="14">
        <v>68.17</v>
      </c>
      <c r="G1055" s="14">
        <v>4.1871200000000002</v>
      </c>
      <c r="H1055" s="16">
        <v>978.78530000000001</v>
      </c>
    </row>
    <row r="1056" spans="1:8" x14ac:dyDescent="0.3">
      <c r="A1056" s="13">
        <v>154.80000000000001</v>
      </c>
      <c r="B1056" s="14">
        <v>1.0000800000000001</v>
      </c>
      <c r="C1056" s="14">
        <v>61.101640000000003</v>
      </c>
      <c r="D1056" s="14">
        <v>8.1681000000000008</v>
      </c>
      <c r="E1056" s="15">
        <f t="shared" si="16"/>
        <v>8.1687534480000021</v>
      </c>
      <c r="F1056" s="14">
        <v>68.22</v>
      </c>
      <c r="G1056" s="14">
        <v>4.1871499999999999</v>
      </c>
      <c r="H1056" s="16">
        <v>978.75409999999999</v>
      </c>
    </row>
    <row r="1057" spans="1:8" x14ac:dyDescent="0.3">
      <c r="A1057" s="13">
        <v>154.9</v>
      </c>
      <c r="B1057" s="14">
        <v>1.0000899999999999</v>
      </c>
      <c r="C1057" s="14">
        <v>61.099690000000002</v>
      </c>
      <c r="D1057" s="14">
        <v>8.16784</v>
      </c>
      <c r="E1057" s="15">
        <f t="shared" si="16"/>
        <v>8.1685751055999987</v>
      </c>
      <c r="F1057" s="14">
        <v>68.28</v>
      </c>
      <c r="G1057" s="14">
        <v>4.1871900000000002</v>
      </c>
      <c r="H1057" s="16">
        <v>978.72299999999996</v>
      </c>
    </row>
    <row r="1058" spans="1:8" x14ac:dyDescent="0.3">
      <c r="A1058" s="9">
        <v>155</v>
      </c>
      <c r="B1058" s="10">
        <v>1.0001</v>
      </c>
      <c r="C1058" s="10">
        <v>61.097740000000002</v>
      </c>
      <c r="D1058" s="10">
        <v>8.1675799999999992</v>
      </c>
      <c r="E1058" s="17">
        <f t="shared" si="16"/>
        <v>8.1683967579999983</v>
      </c>
      <c r="F1058" s="10">
        <v>68.33</v>
      </c>
      <c r="G1058" s="10">
        <v>4.1872199999999999</v>
      </c>
      <c r="H1058" s="12">
        <v>978.69179999999994</v>
      </c>
    </row>
    <row r="1059" spans="1:8" x14ac:dyDescent="0.3">
      <c r="A1059" s="13">
        <v>155.1</v>
      </c>
      <c r="B1059" s="14">
        <v>1.0001100000000001</v>
      </c>
      <c r="C1059" s="14">
        <v>61.095799999999997</v>
      </c>
      <c r="D1059" s="14">
        <v>8.1673200000000001</v>
      </c>
      <c r="E1059" s="15">
        <f t="shared" si="16"/>
        <v>8.1682184052000011</v>
      </c>
      <c r="F1059" s="14">
        <v>68.39</v>
      </c>
      <c r="G1059" s="14">
        <v>4.1872499999999997</v>
      </c>
      <c r="H1059" s="16">
        <v>978.66060000000004</v>
      </c>
    </row>
    <row r="1060" spans="1:8" x14ac:dyDescent="0.3">
      <c r="A1060" s="13">
        <v>155.19999999999999</v>
      </c>
      <c r="B1060" s="14">
        <v>1.0001199999999999</v>
      </c>
      <c r="C1060" s="14">
        <v>61.093850000000003</v>
      </c>
      <c r="D1060" s="14">
        <v>8.1670599999999993</v>
      </c>
      <c r="E1060" s="15">
        <f t="shared" si="16"/>
        <v>8.1680400471999981</v>
      </c>
      <c r="F1060" s="14">
        <v>68.44</v>
      </c>
      <c r="G1060" s="14">
        <v>4.18729</v>
      </c>
      <c r="H1060" s="16">
        <v>978.62940000000003</v>
      </c>
    </row>
    <row r="1061" spans="1:8" x14ac:dyDescent="0.3">
      <c r="A1061" s="13">
        <v>155.30000000000001</v>
      </c>
      <c r="B1061" s="14">
        <v>1.0001199999999999</v>
      </c>
      <c r="C1061" s="14">
        <v>61.091900000000003</v>
      </c>
      <c r="D1061" s="14">
        <v>8.1668000000000003</v>
      </c>
      <c r="E1061" s="15">
        <f t="shared" si="16"/>
        <v>8.167780016</v>
      </c>
      <c r="F1061" s="14">
        <v>68.5</v>
      </c>
      <c r="G1061" s="14">
        <v>4.1873199999999997</v>
      </c>
      <c r="H1061" s="16">
        <v>978.59810000000004</v>
      </c>
    </row>
    <row r="1062" spans="1:8" x14ac:dyDescent="0.3">
      <c r="A1062" s="13">
        <v>155.4</v>
      </c>
      <c r="B1062" s="14">
        <v>1.00013</v>
      </c>
      <c r="C1062" s="14">
        <v>61.089950000000002</v>
      </c>
      <c r="D1062" s="14">
        <v>8.1665399999999995</v>
      </c>
      <c r="E1062" s="15">
        <f t="shared" si="16"/>
        <v>8.1676016502</v>
      </c>
      <c r="F1062" s="14">
        <v>68.56</v>
      </c>
      <c r="G1062" s="14">
        <v>4.1873500000000003</v>
      </c>
      <c r="H1062" s="16">
        <v>978.56690000000003</v>
      </c>
    </row>
    <row r="1063" spans="1:8" x14ac:dyDescent="0.3">
      <c r="A1063" s="13">
        <v>155.5</v>
      </c>
      <c r="B1063" s="14">
        <v>1.00014</v>
      </c>
      <c r="C1063" s="14">
        <v>61.087989999999998</v>
      </c>
      <c r="D1063" s="14">
        <v>8.1662800000000004</v>
      </c>
      <c r="E1063" s="15">
        <f t="shared" si="16"/>
        <v>8.1674232792000012</v>
      </c>
      <c r="F1063" s="14">
        <v>68.61</v>
      </c>
      <c r="G1063" s="14">
        <v>4.1873899999999997</v>
      </c>
      <c r="H1063" s="16">
        <v>978.53560000000004</v>
      </c>
    </row>
    <row r="1064" spans="1:8" x14ac:dyDescent="0.3">
      <c r="A1064" s="13">
        <v>155.6</v>
      </c>
      <c r="B1064" s="14">
        <v>1.0001500000000001</v>
      </c>
      <c r="C1064" s="14">
        <v>61.086039999999997</v>
      </c>
      <c r="D1064" s="14">
        <v>8.1660199999999996</v>
      </c>
      <c r="E1064" s="15">
        <f t="shared" si="16"/>
        <v>8.1672449030000003</v>
      </c>
      <c r="F1064" s="14">
        <v>68.67</v>
      </c>
      <c r="G1064" s="14">
        <v>4.1874200000000004</v>
      </c>
      <c r="H1064" s="16">
        <v>978.50429999999994</v>
      </c>
    </row>
    <row r="1065" spans="1:8" x14ac:dyDescent="0.3">
      <c r="A1065" s="13">
        <v>155.69999999999999</v>
      </c>
      <c r="B1065" s="14">
        <v>1.0001599999999999</v>
      </c>
      <c r="C1065" s="14">
        <v>61.084090000000003</v>
      </c>
      <c r="D1065" s="14">
        <v>8.1657499999999992</v>
      </c>
      <c r="E1065" s="15">
        <f t="shared" si="16"/>
        <v>8.1670565199999992</v>
      </c>
      <c r="F1065" s="14">
        <v>68.72</v>
      </c>
      <c r="G1065" s="14">
        <v>4.1874500000000001</v>
      </c>
      <c r="H1065" s="16">
        <v>978.47299999999996</v>
      </c>
    </row>
    <row r="1066" spans="1:8" x14ac:dyDescent="0.3">
      <c r="A1066" s="13">
        <v>155.80000000000001</v>
      </c>
      <c r="B1066" s="14">
        <v>1.0001599999999999</v>
      </c>
      <c r="C1066" s="14">
        <v>61.082129999999999</v>
      </c>
      <c r="D1066" s="14">
        <v>8.1654900000000001</v>
      </c>
      <c r="E1066" s="15">
        <f t="shared" si="16"/>
        <v>8.1667964784000002</v>
      </c>
      <c r="F1066" s="14">
        <v>68.78</v>
      </c>
      <c r="G1066" s="14">
        <v>4.1874900000000004</v>
      </c>
      <c r="H1066" s="16">
        <v>978.44169999999997</v>
      </c>
    </row>
    <row r="1067" spans="1:8" x14ac:dyDescent="0.3">
      <c r="A1067" s="13">
        <v>155.9</v>
      </c>
      <c r="B1067" s="14">
        <v>1.00017</v>
      </c>
      <c r="C1067" s="14">
        <v>61.080179999999999</v>
      </c>
      <c r="D1067" s="14">
        <v>8.1652299999999993</v>
      </c>
      <c r="E1067" s="15">
        <f t="shared" si="16"/>
        <v>8.1666180891</v>
      </c>
      <c r="F1067" s="14">
        <v>68.83</v>
      </c>
      <c r="G1067" s="14">
        <v>4.1875200000000001</v>
      </c>
      <c r="H1067" s="16">
        <v>978.41039999999998</v>
      </c>
    </row>
    <row r="1068" spans="1:8" x14ac:dyDescent="0.3">
      <c r="A1068" s="9">
        <v>156</v>
      </c>
      <c r="B1068" s="10">
        <v>1.0001800000000001</v>
      </c>
      <c r="C1068" s="10">
        <v>61.078220000000002</v>
      </c>
      <c r="D1068" s="10">
        <v>8.1649700000000003</v>
      </c>
      <c r="E1068" s="17">
        <f t="shared" si="16"/>
        <v>8.1664396946000011</v>
      </c>
      <c r="F1068" s="10">
        <v>68.89</v>
      </c>
      <c r="G1068" s="10">
        <v>4.1875600000000004</v>
      </c>
      <c r="H1068" s="12">
        <v>978.37900000000002</v>
      </c>
    </row>
    <row r="1069" spans="1:8" x14ac:dyDescent="0.3">
      <c r="A1069" s="13">
        <v>156.1</v>
      </c>
      <c r="B1069" s="14">
        <v>1.0001899999999999</v>
      </c>
      <c r="C1069" s="14">
        <v>61.076259999999998</v>
      </c>
      <c r="D1069" s="14">
        <v>8.1647099999999995</v>
      </c>
      <c r="E1069" s="15">
        <f t="shared" si="16"/>
        <v>8.1662612948999982</v>
      </c>
      <c r="F1069" s="14">
        <v>68.94</v>
      </c>
      <c r="G1069" s="14">
        <v>4.1875900000000001</v>
      </c>
      <c r="H1069" s="16">
        <v>978.34760000000006</v>
      </c>
    </row>
    <row r="1070" spans="1:8" x14ac:dyDescent="0.3">
      <c r="A1070" s="13">
        <v>156.19999999999999</v>
      </c>
      <c r="B1070" s="14">
        <v>1.0002</v>
      </c>
      <c r="C1070" s="14">
        <v>61.074300000000001</v>
      </c>
      <c r="D1070" s="14">
        <v>8.1644500000000004</v>
      </c>
      <c r="E1070" s="15">
        <f t="shared" si="16"/>
        <v>8.1660828900000002</v>
      </c>
      <c r="F1070" s="14">
        <v>69</v>
      </c>
      <c r="G1070" s="14">
        <v>4.1876199999999999</v>
      </c>
      <c r="H1070" s="16">
        <v>978.31629999999996</v>
      </c>
    </row>
    <row r="1071" spans="1:8" x14ac:dyDescent="0.3">
      <c r="A1071" s="13">
        <v>156.30000000000001</v>
      </c>
      <c r="B1071" s="14">
        <v>1.00021</v>
      </c>
      <c r="C1071" s="14">
        <v>61.072339999999997</v>
      </c>
      <c r="D1071" s="14">
        <v>8.16418</v>
      </c>
      <c r="E1071" s="15">
        <f t="shared" si="16"/>
        <v>8.1658944778000002</v>
      </c>
      <c r="F1071" s="14">
        <v>69.06</v>
      </c>
      <c r="G1071" s="14">
        <v>4.1876600000000002</v>
      </c>
      <c r="H1071" s="16">
        <v>978.28480000000002</v>
      </c>
    </row>
    <row r="1072" spans="1:8" x14ac:dyDescent="0.3">
      <c r="A1072" s="13">
        <v>156.4</v>
      </c>
      <c r="B1072" s="14">
        <v>1.00021</v>
      </c>
      <c r="C1072" s="14">
        <v>61.07038</v>
      </c>
      <c r="D1072" s="14">
        <v>8.1639199999999992</v>
      </c>
      <c r="E1072" s="15">
        <f t="shared" si="16"/>
        <v>8.1656344232000002</v>
      </c>
      <c r="F1072" s="14">
        <v>69.11</v>
      </c>
      <c r="G1072" s="14">
        <v>4.1876899999999999</v>
      </c>
      <c r="H1072" s="16">
        <v>978.25340000000006</v>
      </c>
    </row>
    <row r="1073" spans="1:8" x14ac:dyDescent="0.3">
      <c r="A1073" s="13">
        <v>156.5</v>
      </c>
      <c r="B1073" s="14">
        <v>1.0002200000000001</v>
      </c>
      <c r="C1073" s="14">
        <v>61.068420000000003</v>
      </c>
      <c r="D1073" s="14">
        <v>8.1636600000000001</v>
      </c>
      <c r="E1073" s="15">
        <f t="shared" si="16"/>
        <v>8.1654560052000011</v>
      </c>
      <c r="F1073" s="14">
        <v>69.17</v>
      </c>
      <c r="G1073" s="14">
        <v>4.1877300000000002</v>
      </c>
      <c r="H1073" s="16">
        <v>978.22199999999998</v>
      </c>
    </row>
    <row r="1074" spans="1:8" x14ac:dyDescent="0.3">
      <c r="A1074" s="13">
        <v>156.6</v>
      </c>
      <c r="B1074" s="14">
        <v>1.00023</v>
      </c>
      <c r="C1074" s="14">
        <v>61.066450000000003</v>
      </c>
      <c r="D1074" s="14">
        <v>8.1633999999999993</v>
      </c>
      <c r="E1074" s="15">
        <f t="shared" si="16"/>
        <v>8.1652775819999981</v>
      </c>
      <c r="F1074" s="14">
        <v>69.22</v>
      </c>
      <c r="G1074" s="14">
        <v>4.1877599999999999</v>
      </c>
      <c r="H1074" s="16">
        <v>978.19050000000004</v>
      </c>
    </row>
    <row r="1075" spans="1:8" x14ac:dyDescent="0.3">
      <c r="A1075" s="13">
        <v>156.69999999999999</v>
      </c>
      <c r="B1075" s="14">
        <v>1.00024</v>
      </c>
      <c r="C1075" s="14">
        <v>61.064489999999999</v>
      </c>
      <c r="D1075" s="14">
        <v>8.1631300000000007</v>
      </c>
      <c r="E1075" s="15">
        <f t="shared" si="16"/>
        <v>8.1650891512000001</v>
      </c>
      <c r="F1075" s="14">
        <v>69.28</v>
      </c>
      <c r="G1075" s="14">
        <v>4.1878000000000002</v>
      </c>
      <c r="H1075" s="16">
        <v>978.15909999999997</v>
      </c>
    </row>
    <row r="1076" spans="1:8" x14ac:dyDescent="0.3">
      <c r="A1076" s="13">
        <v>156.80000000000001</v>
      </c>
      <c r="B1076" s="14">
        <v>1.0002500000000001</v>
      </c>
      <c r="C1076" s="14">
        <v>61.062519999999999</v>
      </c>
      <c r="D1076" s="14">
        <v>8.1628699999999998</v>
      </c>
      <c r="E1076" s="15">
        <f t="shared" si="16"/>
        <v>8.1649107174999997</v>
      </c>
      <c r="F1076" s="14">
        <v>69.33</v>
      </c>
      <c r="G1076" s="14">
        <v>4.1878299999999999</v>
      </c>
      <c r="H1076" s="16">
        <v>978.12760000000003</v>
      </c>
    </row>
    <row r="1077" spans="1:8" x14ac:dyDescent="0.3">
      <c r="A1077" s="13">
        <v>156.9</v>
      </c>
      <c r="B1077" s="14">
        <v>1.0002500000000001</v>
      </c>
      <c r="C1077" s="14">
        <v>61.060560000000002</v>
      </c>
      <c r="D1077" s="14">
        <v>8.1626100000000008</v>
      </c>
      <c r="E1077" s="15">
        <f t="shared" si="16"/>
        <v>8.1646506525000007</v>
      </c>
      <c r="F1077" s="14">
        <v>69.39</v>
      </c>
      <c r="G1077" s="14">
        <v>4.1878599999999997</v>
      </c>
      <c r="H1077" s="16">
        <v>978.09609999999998</v>
      </c>
    </row>
    <row r="1078" spans="1:8" x14ac:dyDescent="0.3">
      <c r="A1078" s="9">
        <v>157</v>
      </c>
      <c r="B1078" s="10">
        <v>1.0002599999999999</v>
      </c>
      <c r="C1078" s="10">
        <v>61.058590000000002</v>
      </c>
      <c r="D1078" s="10">
        <v>8.16235</v>
      </c>
      <c r="E1078" s="17">
        <f t="shared" si="16"/>
        <v>8.1644722109999996</v>
      </c>
      <c r="F1078" s="10">
        <v>69.44</v>
      </c>
      <c r="G1078" s="10">
        <v>4.1879</v>
      </c>
      <c r="H1078" s="12">
        <v>978.06460000000004</v>
      </c>
    </row>
    <row r="1079" spans="1:8" x14ac:dyDescent="0.3">
      <c r="A1079" s="13">
        <v>157.1</v>
      </c>
      <c r="B1079" s="14">
        <v>1.00027</v>
      </c>
      <c r="C1079" s="14">
        <v>61.056620000000002</v>
      </c>
      <c r="D1079" s="14">
        <v>8.1620799999999996</v>
      </c>
      <c r="E1079" s="15">
        <f t="shared" si="16"/>
        <v>8.1642837616000001</v>
      </c>
      <c r="F1079" s="14">
        <v>69.5</v>
      </c>
      <c r="G1079" s="14">
        <v>4.1879299999999997</v>
      </c>
      <c r="H1079" s="16">
        <v>978.03300000000002</v>
      </c>
    </row>
    <row r="1080" spans="1:8" x14ac:dyDescent="0.3">
      <c r="A1080" s="13">
        <v>157.19999999999999</v>
      </c>
      <c r="B1080" s="14">
        <v>1.0002800000000001</v>
      </c>
      <c r="C1080" s="14">
        <v>61.054650000000002</v>
      </c>
      <c r="D1080" s="14">
        <v>8.1618200000000005</v>
      </c>
      <c r="E1080" s="15">
        <f t="shared" si="16"/>
        <v>8.1641053096000018</v>
      </c>
      <c r="F1080" s="14">
        <v>69.56</v>
      </c>
      <c r="G1080" s="14">
        <v>4.18797</v>
      </c>
      <c r="H1080" s="16">
        <v>978.00149999999996</v>
      </c>
    </row>
    <row r="1081" spans="1:8" x14ac:dyDescent="0.3">
      <c r="A1081" s="13">
        <v>157.30000000000001</v>
      </c>
      <c r="B1081" s="14">
        <v>1.0002899999999999</v>
      </c>
      <c r="C1081" s="14">
        <v>61.052680000000002</v>
      </c>
      <c r="D1081" s="14">
        <v>8.1615599999999997</v>
      </c>
      <c r="E1081" s="15">
        <f t="shared" si="16"/>
        <v>8.1639268523999995</v>
      </c>
      <c r="F1081" s="14">
        <v>69.61</v>
      </c>
      <c r="G1081" s="14">
        <v>4.1879999999999997</v>
      </c>
      <c r="H1081" s="16">
        <v>977.96990000000005</v>
      </c>
    </row>
    <row r="1082" spans="1:8" x14ac:dyDescent="0.3">
      <c r="A1082" s="13">
        <v>157.4</v>
      </c>
      <c r="B1082" s="14">
        <v>1.0003</v>
      </c>
      <c r="C1082" s="14">
        <v>61.050710000000002</v>
      </c>
      <c r="D1082" s="14">
        <v>8.1612899999999993</v>
      </c>
      <c r="E1082" s="15">
        <f t="shared" si="16"/>
        <v>8.1637383869999987</v>
      </c>
      <c r="F1082" s="14">
        <v>69.67</v>
      </c>
      <c r="G1082" s="14">
        <v>4.18804</v>
      </c>
      <c r="H1082" s="16">
        <v>977.93830000000003</v>
      </c>
    </row>
    <row r="1083" spans="1:8" x14ac:dyDescent="0.3">
      <c r="A1083" s="13">
        <v>157.5</v>
      </c>
      <c r="B1083" s="14">
        <v>1.0003</v>
      </c>
      <c r="C1083" s="14">
        <v>61.048729999999999</v>
      </c>
      <c r="D1083" s="14">
        <v>8.1610300000000002</v>
      </c>
      <c r="E1083" s="15">
        <f t="shared" si="16"/>
        <v>8.1634783090000003</v>
      </c>
      <c r="F1083" s="14">
        <v>69.72</v>
      </c>
      <c r="G1083" s="14">
        <v>4.1880699999999997</v>
      </c>
      <c r="H1083" s="16">
        <v>977.9067</v>
      </c>
    </row>
    <row r="1084" spans="1:8" x14ac:dyDescent="0.3">
      <c r="A1084" s="13">
        <v>157.6</v>
      </c>
      <c r="B1084" s="14">
        <v>1.00031</v>
      </c>
      <c r="C1084" s="14">
        <v>61.046759999999999</v>
      </c>
      <c r="D1084" s="14">
        <v>8.1607599999999998</v>
      </c>
      <c r="E1084" s="15">
        <f t="shared" si="16"/>
        <v>8.1632898356000005</v>
      </c>
      <c r="F1084" s="14">
        <v>69.78</v>
      </c>
      <c r="G1084" s="14">
        <v>4.18811</v>
      </c>
      <c r="H1084" s="16">
        <v>977.87509999999997</v>
      </c>
    </row>
    <row r="1085" spans="1:8" x14ac:dyDescent="0.3">
      <c r="A1085" s="13">
        <v>157.69999999999999</v>
      </c>
      <c r="B1085" s="14">
        <v>1.0003200000000001</v>
      </c>
      <c r="C1085" s="14">
        <v>61.044780000000003</v>
      </c>
      <c r="D1085" s="14">
        <v>8.1605000000000008</v>
      </c>
      <c r="E1085" s="15">
        <f t="shared" si="16"/>
        <v>8.163111360000002</v>
      </c>
      <c r="F1085" s="14">
        <v>69.83</v>
      </c>
      <c r="G1085" s="14">
        <v>4.1881399999999998</v>
      </c>
      <c r="H1085" s="16">
        <v>977.84339999999997</v>
      </c>
    </row>
    <row r="1086" spans="1:8" x14ac:dyDescent="0.3">
      <c r="A1086" s="13">
        <v>157.80000000000001</v>
      </c>
      <c r="B1086" s="14">
        <v>1.0003299999999999</v>
      </c>
      <c r="C1086" s="14">
        <v>61.042810000000003</v>
      </c>
      <c r="D1086" s="14">
        <v>8.1602399999999999</v>
      </c>
      <c r="E1086" s="15">
        <f t="shared" si="16"/>
        <v>8.1629328791999995</v>
      </c>
      <c r="F1086" s="14">
        <v>69.89</v>
      </c>
      <c r="G1086" s="14">
        <v>4.18818</v>
      </c>
      <c r="H1086" s="16">
        <v>977.81179999999995</v>
      </c>
    </row>
    <row r="1087" spans="1:8" x14ac:dyDescent="0.3">
      <c r="A1087" s="13">
        <v>157.9</v>
      </c>
      <c r="B1087" s="14">
        <v>1.00034</v>
      </c>
      <c r="C1087" s="14">
        <v>61.04083</v>
      </c>
      <c r="D1087" s="14">
        <v>8.1599699999999995</v>
      </c>
      <c r="E1087" s="15">
        <f t="shared" si="16"/>
        <v>8.1627443898000003</v>
      </c>
      <c r="F1087" s="14">
        <v>69.94</v>
      </c>
      <c r="G1087" s="14">
        <v>4.1882099999999998</v>
      </c>
      <c r="H1087" s="16">
        <v>977.78009999999995</v>
      </c>
    </row>
    <row r="1088" spans="1:8" x14ac:dyDescent="0.3">
      <c r="A1088" s="9">
        <v>158</v>
      </c>
      <c r="B1088" s="10">
        <v>1.0003500000000001</v>
      </c>
      <c r="C1088" s="10">
        <v>61.038849999999996</v>
      </c>
      <c r="D1088" s="10">
        <v>8.1597100000000005</v>
      </c>
      <c r="E1088" s="17">
        <f t="shared" si="16"/>
        <v>8.1625658985000005</v>
      </c>
      <c r="F1088" s="10">
        <v>70</v>
      </c>
      <c r="G1088" s="10">
        <v>4.18825</v>
      </c>
      <c r="H1088" s="12">
        <v>977.74839999999995</v>
      </c>
    </row>
    <row r="1089" spans="1:8" x14ac:dyDescent="0.3">
      <c r="A1089" s="13">
        <v>158.1</v>
      </c>
      <c r="B1089" s="14">
        <v>1.0003500000000001</v>
      </c>
      <c r="C1089" s="14">
        <v>61.03687</v>
      </c>
      <c r="D1089" s="14">
        <v>8.15944</v>
      </c>
      <c r="E1089" s="15">
        <f t="shared" si="16"/>
        <v>8.1622958040000011</v>
      </c>
      <c r="F1089" s="14">
        <v>70.06</v>
      </c>
      <c r="G1089" s="14">
        <v>4.1882799999999998</v>
      </c>
      <c r="H1089" s="16">
        <v>977.71669999999995</v>
      </c>
    </row>
    <row r="1090" spans="1:8" x14ac:dyDescent="0.3">
      <c r="A1090" s="13">
        <v>158.19999999999999</v>
      </c>
      <c r="B1090" s="14">
        <v>1.0003599999999999</v>
      </c>
      <c r="C1090" s="14">
        <v>61.034889999999997</v>
      </c>
      <c r="D1090" s="14">
        <v>8.1591799999999992</v>
      </c>
      <c r="E1090" s="15">
        <f t="shared" si="16"/>
        <v>8.1621173047999989</v>
      </c>
      <c r="F1090" s="14">
        <v>70.11</v>
      </c>
      <c r="G1090" s="14">
        <v>4.18832</v>
      </c>
      <c r="H1090" s="16">
        <v>977.68499999999995</v>
      </c>
    </row>
    <row r="1091" spans="1:8" x14ac:dyDescent="0.3">
      <c r="A1091" s="13">
        <v>158.30000000000001</v>
      </c>
      <c r="B1091" s="14">
        <v>1.00037</v>
      </c>
      <c r="C1091" s="14">
        <v>61.032910000000001</v>
      </c>
      <c r="D1091" s="14">
        <v>8.1589100000000006</v>
      </c>
      <c r="E1091" s="15">
        <f t="shared" si="16"/>
        <v>8.1619287966999998</v>
      </c>
      <c r="F1091" s="14">
        <v>70.17</v>
      </c>
      <c r="G1091" s="14">
        <v>4.1883499999999998</v>
      </c>
      <c r="H1091" s="16">
        <v>977.65329999999994</v>
      </c>
    </row>
    <row r="1092" spans="1:8" x14ac:dyDescent="0.3">
      <c r="A1092" s="13">
        <v>158.4</v>
      </c>
      <c r="B1092" s="14">
        <v>1.00038</v>
      </c>
      <c r="C1092" s="14">
        <v>61.030929999999998</v>
      </c>
      <c r="D1092" s="14">
        <v>8.1586499999999997</v>
      </c>
      <c r="E1092" s="15">
        <f t="shared" si="16"/>
        <v>8.1617502870000003</v>
      </c>
      <c r="F1092" s="14">
        <v>70.22</v>
      </c>
      <c r="G1092" s="14">
        <v>4.1883900000000001</v>
      </c>
      <c r="H1092" s="16">
        <v>977.62149999999997</v>
      </c>
    </row>
    <row r="1093" spans="1:8" x14ac:dyDescent="0.3">
      <c r="A1093" s="13">
        <v>158.5</v>
      </c>
      <c r="B1093" s="14">
        <v>1.0003899999999999</v>
      </c>
      <c r="C1093" s="14">
        <v>61.028950000000002</v>
      </c>
      <c r="D1093" s="14">
        <v>8.1583799999999993</v>
      </c>
      <c r="E1093" s="15">
        <f t="shared" si="16"/>
        <v>8.1615617681999986</v>
      </c>
      <c r="F1093" s="14">
        <v>70.28</v>
      </c>
      <c r="G1093" s="14">
        <v>4.1884300000000003</v>
      </c>
      <c r="H1093" s="16">
        <v>977.58969999999999</v>
      </c>
    </row>
    <row r="1094" spans="1:8" x14ac:dyDescent="0.3">
      <c r="A1094" s="13">
        <v>158.6</v>
      </c>
      <c r="B1094" s="14">
        <v>1.0004</v>
      </c>
      <c r="C1094" s="14">
        <v>61.026960000000003</v>
      </c>
      <c r="D1094" s="14">
        <v>8.1581200000000003</v>
      </c>
      <c r="E1094" s="15">
        <f t="shared" si="16"/>
        <v>8.1613832479999999</v>
      </c>
      <c r="F1094" s="14">
        <v>70.33</v>
      </c>
      <c r="G1094" s="14">
        <v>4.1884600000000001</v>
      </c>
      <c r="H1094" s="16">
        <v>977.55790000000002</v>
      </c>
    </row>
    <row r="1095" spans="1:8" x14ac:dyDescent="0.3">
      <c r="A1095" s="13">
        <v>158.69999999999999</v>
      </c>
      <c r="B1095" s="14">
        <v>1.00041</v>
      </c>
      <c r="C1095" s="14">
        <v>61.024979999999999</v>
      </c>
      <c r="D1095" s="14">
        <v>8.1578499999999998</v>
      </c>
      <c r="E1095" s="15">
        <f t="shared" si="16"/>
        <v>8.1611947184999991</v>
      </c>
      <c r="F1095" s="14">
        <v>70.39</v>
      </c>
      <c r="G1095" s="14">
        <v>4.1885000000000003</v>
      </c>
      <c r="H1095" s="16">
        <v>977.52610000000004</v>
      </c>
    </row>
    <row r="1096" spans="1:8" x14ac:dyDescent="0.3">
      <c r="A1096" s="13">
        <v>158.80000000000001</v>
      </c>
      <c r="B1096" s="14">
        <v>1.00041</v>
      </c>
      <c r="C1096" s="14">
        <v>61.02299</v>
      </c>
      <c r="D1096" s="14">
        <v>8.1575900000000008</v>
      </c>
      <c r="E1096" s="15">
        <f t="shared" si="16"/>
        <v>8.1609346119000001</v>
      </c>
      <c r="F1096" s="14">
        <v>70.44</v>
      </c>
      <c r="G1096" s="14">
        <v>4.1885300000000001</v>
      </c>
      <c r="H1096" s="16">
        <v>977.49429999999995</v>
      </c>
    </row>
    <row r="1097" spans="1:8" x14ac:dyDescent="0.3">
      <c r="A1097" s="13">
        <v>158.9</v>
      </c>
      <c r="B1097" s="14">
        <v>1.0004200000000001</v>
      </c>
      <c r="C1097" s="14">
        <v>61.021000000000001</v>
      </c>
      <c r="D1097" s="14">
        <v>8.1573200000000003</v>
      </c>
      <c r="E1097" s="15">
        <f t="shared" si="16"/>
        <v>8.1607460744000004</v>
      </c>
      <c r="F1097" s="14">
        <v>70.5</v>
      </c>
      <c r="G1097" s="14">
        <v>4.1885700000000003</v>
      </c>
      <c r="H1097" s="16">
        <v>977.46249999999998</v>
      </c>
    </row>
    <row r="1098" spans="1:8" x14ac:dyDescent="0.3">
      <c r="A1098" s="9">
        <v>159</v>
      </c>
      <c r="B1098" s="10">
        <v>1.0004299999999999</v>
      </c>
      <c r="C1098" s="10">
        <v>61.019010000000002</v>
      </c>
      <c r="D1098" s="10">
        <v>8.1570599999999995</v>
      </c>
      <c r="E1098" s="17">
        <f t="shared" ref="E1098:E1108" si="17">B1098*D1098</f>
        <v>8.1605675357999985</v>
      </c>
      <c r="F1098" s="10">
        <v>70.56</v>
      </c>
      <c r="G1098" s="10">
        <v>4.1886000000000001</v>
      </c>
      <c r="H1098" s="12">
        <v>977.43060000000003</v>
      </c>
    </row>
    <row r="1099" spans="1:8" x14ac:dyDescent="0.3">
      <c r="A1099" s="13">
        <v>159.1</v>
      </c>
      <c r="B1099" s="14">
        <v>1.00044</v>
      </c>
      <c r="C1099" s="14">
        <v>61.017020000000002</v>
      </c>
      <c r="D1099" s="14">
        <v>8.1567900000000009</v>
      </c>
      <c r="E1099" s="15">
        <f t="shared" si="17"/>
        <v>8.1603789876000015</v>
      </c>
      <c r="F1099" s="14">
        <v>70.61</v>
      </c>
      <c r="G1099" s="14">
        <v>4.1886400000000004</v>
      </c>
      <c r="H1099" s="16">
        <v>977.39880000000005</v>
      </c>
    </row>
    <row r="1100" spans="1:8" x14ac:dyDescent="0.3">
      <c r="A1100" s="13">
        <v>159.19999999999999</v>
      </c>
      <c r="B1100" s="14">
        <v>1.0004500000000001</v>
      </c>
      <c r="C1100" s="14">
        <v>61.015030000000003</v>
      </c>
      <c r="D1100" s="14">
        <v>8.1565200000000004</v>
      </c>
      <c r="E1100" s="15">
        <f t="shared" si="17"/>
        <v>8.1601904340000004</v>
      </c>
      <c r="F1100" s="14">
        <v>70.67</v>
      </c>
      <c r="G1100" s="14">
        <v>4.1886799999999997</v>
      </c>
      <c r="H1100" s="16">
        <v>977.36689999999999</v>
      </c>
    </row>
    <row r="1101" spans="1:8" x14ac:dyDescent="0.3">
      <c r="A1101" s="13">
        <v>159.30000000000001</v>
      </c>
      <c r="B1101" s="14">
        <v>1.0004599999999999</v>
      </c>
      <c r="C1101" s="14">
        <v>61.013039999999997</v>
      </c>
      <c r="D1101" s="14">
        <v>8.1562599999999996</v>
      </c>
      <c r="E1101" s="15">
        <f t="shared" si="17"/>
        <v>8.160011879599999</v>
      </c>
      <c r="F1101" s="14">
        <v>70.72</v>
      </c>
      <c r="G1101" s="14">
        <v>4.1887100000000004</v>
      </c>
      <c r="H1101" s="16">
        <v>977.33500000000004</v>
      </c>
    </row>
    <row r="1102" spans="1:8" x14ac:dyDescent="0.3">
      <c r="A1102" s="13">
        <v>159.4</v>
      </c>
      <c r="B1102" s="14">
        <v>1.00047</v>
      </c>
      <c r="C1102" s="14">
        <v>61.011049999999997</v>
      </c>
      <c r="D1102" s="14">
        <v>8.1559899999999992</v>
      </c>
      <c r="E1102" s="15">
        <f t="shared" si="17"/>
        <v>8.1598233152999988</v>
      </c>
      <c r="F1102" s="14">
        <v>70.78</v>
      </c>
      <c r="G1102" s="14">
        <v>4.1887499999999998</v>
      </c>
      <c r="H1102" s="16">
        <v>977.303</v>
      </c>
    </row>
    <row r="1103" spans="1:8" x14ac:dyDescent="0.3">
      <c r="A1103" s="13">
        <v>159.5</v>
      </c>
      <c r="B1103" s="14">
        <v>1.00047</v>
      </c>
      <c r="C1103" s="14">
        <v>61.009050000000002</v>
      </c>
      <c r="D1103" s="14">
        <v>8.1557200000000005</v>
      </c>
      <c r="E1103" s="15">
        <f t="shared" si="17"/>
        <v>8.1595531884000003</v>
      </c>
      <c r="F1103" s="14">
        <v>70.83</v>
      </c>
      <c r="G1103" s="14">
        <v>4.18879</v>
      </c>
      <c r="H1103" s="16">
        <v>977.27110000000005</v>
      </c>
    </row>
    <row r="1104" spans="1:8" x14ac:dyDescent="0.3">
      <c r="A1104" s="13">
        <v>159.6</v>
      </c>
      <c r="B1104" s="14">
        <v>1.00048</v>
      </c>
      <c r="C1104" s="14">
        <v>61.007060000000003</v>
      </c>
      <c r="D1104" s="14">
        <v>8.1554599999999997</v>
      </c>
      <c r="E1104" s="15">
        <f t="shared" si="17"/>
        <v>8.1593746207999995</v>
      </c>
      <c r="F1104" s="14">
        <v>70.89</v>
      </c>
      <c r="G1104" s="14">
        <v>4.1888199999999998</v>
      </c>
      <c r="H1104" s="16">
        <v>977.23910000000001</v>
      </c>
    </row>
    <row r="1105" spans="1:8" x14ac:dyDescent="0.3">
      <c r="A1105" s="13">
        <v>159.69999999999999</v>
      </c>
      <c r="B1105" s="14">
        <v>1.0004900000000001</v>
      </c>
      <c r="C1105" s="14">
        <v>61.00506</v>
      </c>
      <c r="D1105" s="14">
        <v>8.1551899999999993</v>
      </c>
      <c r="E1105" s="15">
        <f t="shared" si="17"/>
        <v>8.1591860431000001</v>
      </c>
      <c r="F1105" s="14">
        <v>70.94</v>
      </c>
      <c r="G1105" s="14">
        <v>4.18886</v>
      </c>
      <c r="H1105" s="16">
        <v>977.20719999999994</v>
      </c>
    </row>
    <row r="1106" spans="1:8" x14ac:dyDescent="0.3">
      <c r="A1106" s="13">
        <v>159.80000000000001</v>
      </c>
      <c r="B1106" s="14">
        <v>1.0004999999999999</v>
      </c>
      <c r="C1106" s="14">
        <v>61.003070000000001</v>
      </c>
      <c r="D1106" s="14">
        <v>8.1549200000000006</v>
      </c>
      <c r="E1106" s="15">
        <f t="shared" si="17"/>
        <v>8.1589974600000001</v>
      </c>
      <c r="F1106" s="14">
        <v>71</v>
      </c>
      <c r="G1106" s="14">
        <v>4.1888899999999998</v>
      </c>
      <c r="H1106" s="16">
        <v>977.17520000000002</v>
      </c>
    </row>
    <row r="1107" spans="1:8" x14ac:dyDescent="0.3">
      <c r="A1107" s="13">
        <v>159.9</v>
      </c>
      <c r="B1107" s="14">
        <v>1.00051</v>
      </c>
      <c r="C1107" s="14">
        <v>61.001069999999999</v>
      </c>
      <c r="D1107" s="14">
        <v>8.1546599999999998</v>
      </c>
      <c r="E1107" s="15">
        <f t="shared" si="17"/>
        <v>8.1588188765999998</v>
      </c>
      <c r="F1107" s="14">
        <v>71.06</v>
      </c>
      <c r="G1107" s="14">
        <v>4.18893</v>
      </c>
      <c r="H1107" s="16">
        <v>977.14319999999998</v>
      </c>
    </row>
    <row r="1108" spans="1:8" ht="15" thickBot="1" x14ac:dyDescent="0.35">
      <c r="A1108" s="18">
        <v>160</v>
      </c>
      <c r="B1108" s="19">
        <v>1.0005200000000001</v>
      </c>
      <c r="C1108" s="19">
        <v>60.999070000000003</v>
      </c>
      <c r="D1108" s="19">
        <v>8.1543899999999994</v>
      </c>
      <c r="E1108" s="20">
        <f t="shared" si="17"/>
        <v>8.1586302828000008</v>
      </c>
      <c r="F1108" s="19">
        <v>71.11</v>
      </c>
      <c r="G1108" s="19">
        <v>4.1889700000000003</v>
      </c>
      <c r="H1108" s="21">
        <v>977.11120000000005</v>
      </c>
    </row>
  </sheetData>
  <mergeCells count="3">
    <mergeCell ref="A3:H3"/>
    <mergeCell ref="A6:A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bin</vt:lpstr>
      <vt:lpstr>density-cp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 Thenappan</dc:creator>
  <cp:lastModifiedBy>Sweatt, Corey (GE Appliances, Haier)</cp:lastModifiedBy>
  <dcterms:created xsi:type="dcterms:W3CDTF">2017-04-21T21:20:33Z</dcterms:created>
  <dcterms:modified xsi:type="dcterms:W3CDTF">2020-10-29T20:02:59Z</dcterms:modified>
</cp:coreProperties>
</file>