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gudenkauf\Downloads\"/>
    </mc:Choice>
  </mc:AlternateContent>
  <bookViews>
    <workbookView xWindow="-105" yWindow="-105" windowWidth="23250" windowHeight="12570" activeTab="1"/>
  </bookViews>
  <sheets>
    <sheet name="Sheet1" sheetId="1" r:id="rId1"/>
    <sheet name="Totalizer tolerances high &amp; low" sheetId="2" r:id="rId2"/>
    <sheet name="Totalizer tolerances high only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D177" i="3" s="1"/>
  <c r="C14" i="3"/>
  <c r="O517" i="3"/>
  <c r="P517" i="3" s="1"/>
  <c r="R517" i="3" s="1"/>
  <c r="F107" i="3"/>
  <c r="D104" i="3"/>
  <c r="D100" i="3"/>
  <c r="D93" i="3"/>
  <c r="D89" i="3"/>
  <c r="F82" i="3"/>
  <c r="F78" i="3"/>
  <c r="F74" i="3"/>
  <c r="D71" i="3"/>
  <c r="F68" i="3"/>
  <c r="G68" i="3" s="1"/>
  <c r="D68" i="3"/>
  <c r="G67" i="3"/>
  <c r="F67" i="3"/>
  <c r="D67" i="3"/>
  <c r="F66" i="3"/>
  <c r="D66" i="3"/>
  <c r="F65" i="3"/>
  <c r="D65" i="3"/>
  <c r="G65" i="3" s="1"/>
  <c r="F64" i="3"/>
  <c r="D64" i="3"/>
  <c r="F63" i="3"/>
  <c r="G63" i="3" s="1"/>
  <c r="D63" i="3"/>
  <c r="F62" i="3"/>
  <c r="D62" i="3"/>
  <c r="F61" i="3"/>
  <c r="D61" i="3"/>
  <c r="G61" i="3" s="1"/>
  <c r="F60" i="3"/>
  <c r="D60" i="3"/>
  <c r="F59" i="3"/>
  <c r="G59" i="3" s="1"/>
  <c r="D59" i="3"/>
  <c r="F58" i="3"/>
  <c r="D58" i="3"/>
  <c r="F57" i="3"/>
  <c r="D57" i="3"/>
  <c r="F56" i="3"/>
  <c r="G56" i="3" s="1"/>
  <c r="D56" i="3"/>
  <c r="F55" i="3"/>
  <c r="G55" i="3" s="1"/>
  <c r="D55" i="3"/>
  <c r="F54" i="3"/>
  <c r="D54" i="3"/>
  <c r="F53" i="3"/>
  <c r="G53" i="3" s="1"/>
  <c r="D53" i="3"/>
  <c r="F52" i="3"/>
  <c r="D52" i="3"/>
  <c r="F51" i="3"/>
  <c r="D51" i="3"/>
  <c r="G51" i="3" s="1"/>
  <c r="F50" i="3"/>
  <c r="D50" i="3"/>
  <c r="B50" i="3"/>
  <c r="B51" i="3" s="1"/>
  <c r="K51" i="3" s="1"/>
  <c r="F49" i="3"/>
  <c r="D49" i="3"/>
  <c r="G49" i="3" s="1"/>
  <c r="G48" i="3"/>
  <c r="F48" i="3"/>
  <c r="D48" i="3"/>
  <c r="B48" i="3"/>
  <c r="B49" i="3" s="1"/>
  <c r="K49" i="3" s="1"/>
  <c r="K47" i="3"/>
  <c r="F47" i="3"/>
  <c r="G47" i="3" s="1"/>
  <c r="D47" i="3"/>
  <c r="K46" i="3"/>
  <c r="F46" i="3"/>
  <c r="G46" i="3" s="1"/>
  <c r="D46" i="3"/>
  <c r="K45" i="3"/>
  <c r="F45" i="3"/>
  <c r="D45" i="3"/>
  <c r="G45" i="3" s="1"/>
  <c r="K44" i="3"/>
  <c r="F44" i="3"/>
  <c r="D44" i="3"/>
  <c r="K43" i="3"/>
  <c r="F43" i="3"/>
  <c r="G43" i="3" s="1"/>
  <c r="D43" i="3"/>
  <c r="K42" i="3"/>
  <c r="F42" i="3"/>
  <c r="D42" i="3"/>
  <c r="G42" i="3" s="1"/>
  <c r="K41" i="3"/>
  <c r="F41" i="3"/>
  <c r="D41" i="3"/>
  <c r="G41" i="3" s="1"/>
  <c r="K40" i="3"/>
  <c r="F40" i="3"/>
  <c r="G40" i="3" s="1"/>
  <c r="D40" i="3"/>
  <c r="K39" i="3"/>
  <c r="F39" i="3"/>
  <c r="G39" i="3" s="1"/>
  <c r="D39" i="3"/>
  <c r="K38" i="3"/>
  <c r="F38" i="3"/>
  <c r="D38" i="3"/>
  <c r="K37" i="3"/>
  <c r="F37" i="3"/>
  <c r="D37" i="3"/>
  <c r="G37" i="3" s="1"/>
  <c r="K36" i="3"/>
  <c r="F36" i="3"/>
  <c r="D36" i="3"/>
  <c r="K35" i="3"/>
  <c r="G35" i="3"/>
  <c r="F35" i="3"/>
  <c r="D35" i="3"/>
  <c r="K34" i="3"/>
  <c r="F34" i="3"/>
  <c r="D34" i="3"/>
  <c r="G34" i="3" s="1"/>
  <c r="K33" i="3"/>
  <c r="F33" i="3"/>
  <c r="D33" i="3"/>
  <c r="K32" i="3"/>
  <c r="F32" i="3"/>
  <c r="G32" i="3" s="1"/>
  <c r="D32" i="3"/>
  <c r="K31" i="3"/>
  <c r="F31" i="3"/>
  <c r="G31" i="3" s="1"/>
  <c r="D31" i="3"/>
  <c r="K30" i="3"/>
  <c r="F30" i="3"/>
  <c r="G30" i="3" s="1"/>
  <c r="D30" i="3"/>
  <c r="K29" i="3"/>
  <c r="F29" i="3"/>
  <c r="G29" i="3" s="1"/>
  <c r="D29" i="3"/>
  <c r="K28" i="3"/>
  <c r="F28" i="3"/>
  <c r="G28" i="3" s="1"/>
  <c r="D28" i="3"/>
  <c r="K27" i="3"/>
  <c r="G27" i="3"/>
  <c r="F27" i="3"/>
  <c r="D27" i="3"/>
  <c r="K26" i="3"/>
  <c r="F26" i="3"/>
  <c r="D26" i="3"/>
  <c r="G26" i="3" s="1"/>
  <c r="K25" i="3"/>
  <c r="F25" i="3"/>
  <c r="D25" i="3"/>
  <c r="K24" i="3"/>
  <c r="F24" i="3"/>
  <c r="G24" i="3" s="1"/>
  <c r="D24" i="3"/>
  <c r="K23" i="3"/>
  <c r="F23" i="3"/>
  <c r="D23" i="3"/>
  <c r="K22" i="3"/>
  <c r="F22" i="3"/>
  <c r="D22" i="3"/>
  <c r="K21" i="3"/>
  <c r="F21" i="3"/>
  <c r="G21" i="3" s="1"/>
  <c r="D21" i="3"/>
  <c r="K20" i="3"/>
  <c r="F20" i="3"/>
  <c r="G20" i="3" s="1"/>
  <c r="D20" i="3"/>
  <c r="K19" i="3"/>
  <c r="F19" i="3"/>
  <c r="G19" i="3" s="1"/>
  <c r="D19" i="3"/>
  <c r="K18" i="3"/>
  <c r="F18" i="3"/>
  <c r="D18" i="3"/>
  <c r="G18" i="3" s="1"/>
  <c r="K17" i="3"/>
  <c r="F17" i="3"/>
  <c r="D17" i="3"/>
  <c r="K16" i="3"/>
  <c r="G16" i="3"/>
  <c r="F16" i="3"/>
  <c r="D16" i="3"/>
  <c r="K15" i="3"/>
  <c r="F15" i="3"/>
  <c r="D15" i="3"/>
  <c r="K14" i="3"/>
  <c r="F14" i="3"/>
  <c r="D14" i="3"/>
  <c r="K13" i="3"/>
  <c r="G13" i="3"/>
  <c r="F13" i="3"/>
  <c r="D13" i="3"/>
  <c r="K12" i="3"/>
  <c r="F12" i="3"/>
  <c r="G12" i="3" s="1"/>
  <c r="D12" i="3"/>
  <c r="K11" i="3"/>
  <c r="G11" i="3"/>
  <c r="F11" i="3"/>
  <c r="D11" i="3"/>
  <c r="K10" i="3"/>
  <c r="F10" i="3"/>
  <c r="D10" i="3"/>
  <c r="G10" i="3" s="1"/>
  <c r="K9" i="3"/>
  <c r="F9" i="3"/>
  <c r="G9" i="3" s="1"/>
  <c r="D9" i="3"/>
  <c r="K8" i="3"/>
  <c r="G8" i="3"/>
  <c r="F8" i="3"/>
  <c r="D8" i="3"/>
  <c r="L7" i="3"/>
  <c r="K7" i="3"/>
  <c r="J7" i="3"/>
  <c r="M7" i="3" s="1"/>
  <c r="N7" i="3" s="1"/>
  <c r="F7" i="3"/>
  <c r="G7" i="3" s="1"/>
  <c r="H7" i="3" s="1"/>
  <c r="E7" i="3"/>
  <c r="E8" i="3" s="1"/>
  <c r="D7" i="3"/>
  <c r="R517" i="2"/>
  <c r="P517" i="2"/>
  <c r="O517" i="2"/>
  <c r="B289" i="2"/>
  <c r="D289" i="2"/>
  <c r="E289" i="2"/>
  <c r="F289" i="2"/>
  <c r="G289" i="2"/>
  <c r="H289" i="2"/>
  <c r="H290" i="2" s="1"/>
  <c r="J289" i="2"/>
  <c r="M289" i="2" s="1"/>
  <c r="N289" i="2" s="1"/>
  <c r="K289" i="2"/>
  <c r="L289" i="2"/>
  <c r="B290" i="2"/>
  <c r="B291" i="2" s="1"/>
  <c r="D290" i="2"/>
  <c r="E290" i="2"/>
  <c r="E291" i="2" s="1"/>
  <c r="F290" i="2"/>
  <c r="G290" i="2" s="1"/>
  <c r="K290" i="2"/>
  <c r="L290" i="2"/>
  <c r="D291" i="2"/>
  <c r="F291" i="2"/>
  <c r="G291" i="2"/>
  <c r="J291" i="2"/>
  <c r="D292" i="2"/>
  <c r="F292" i="2"/>
  <c r="G292" i="2" s="1"/>
  <c r="D293" i="2"/>
  <c r="F293" i="2"/>
  <c r="G293" i="2"/>
  <c r="D294" i="2"/>
  <c r="F294" i="2"/>
  <c r="G294" i="2" s="1"/>
  <c r="D295" i="2"/>
  <c r="F295" i="2"/>
  <c r="G295" i="2"/>
  <c r="D296" i="2"/>
  <c r="F296" i="2"/>
  <c r="G296" i="2" s="1"/>
  <c r="D297" i="2"/>
  <c r="F297" i="2"/>
  <c r="G297" i="2"/>
  <c r="D298" i="2"/>
  <c r="F298" i="2"/>
  <c r="G298" i="2" s="1"/>
  <c r="D299" i="2"/>
  <c r="F299" i="2"/>
  <c r="G299" i="2"/>
  <c r="D300" i="2"/>
  <c r="F300" i="2"/>
  <c r="G300" i="2" s="1"/>
  <c r="D301" i="2"/>
  <c r="F301" i="2"/>
  <c r="G301" i="2"/>
  <c r="D302" i="2"/>
  <c r="F302" i="2"/>
  <c r="G302" i="2" s="1"/>
  <c r="D303" i="2"/>
  <c r="F303" i="2"/>
  <c r="G303" i="2"/>
  <c r="D304" i="2"/>
  <c r="F304" i="2"/>
  <c r="G304" i="2" s="1"/>
  <c r="D305" i="2"/>
  <c r="F305" i="2"/>
  <c r="G305" i="2"/>
  <c r="D306" i="2"/>
  <c r="F306" i="2"/>
  <c r="D307" i="2"/>
  <c r="F307" i="2"/>
  <c r="G307" i="2"/>
  <c r="D308" i="2"/>
  <c r="F308" i="2"/>
  <c r="G308" i="2" s="1"/>
  <c r="D309" i="2"/>
  <c r="F309" i="2"/>
  <c r="G309" i="2"/>
  <c r="D310" i="2"/>
  <c r="F310" i="2"/>
  <c r="G310" i="2" s="1"/>
  <c r="D311" i="2"/>
  <c r="G311" i="2" s="1"/>
  <c r="F311" i="2"/>
  <c r="D312" i="2"/>
  <c r="F312" i="2"/>
  <c r="G312" i="2" s="1"/>
  <c r="D313" i="2"/>
  <c r="G313" i="2" s="1"/>
  <c r="F313" i="2"/>
  <c r="D314" i="2"/>
  <c r="F314" i="2"/>
  <c r="G314" i="2" s="1"/>
  <c r="D315" i="2"/>
  <c r="G315" i="2" s="1"/>
  <c r="F315" i="2"/>
  <c r="D316" i="2"/>
  <c r="F316" i="2"/>
  <c r="G316" i="2" s="1"/>
  <c r="D317" i="2"/>
  <c r="F317" i="2"/>
  <c r="G317" i="2"/>
  <c r="D318" i="2"/>
  <c r="F318" i="2"/>
  <c r="G318" i="2" s="1"/>
  <c r="D319" i="2"/>
  <c r="F319" i="2"/>
  <c r="G319" i="2"/>
  <c r="D320" i="2"/>
  <c r="F320" i="2"/>
  <c r="G320" i="2" s="1"/>
  <c r="D321" i="2"/>
  <c r="F321" i="2"/>
  <c r="G321" i="2"/>
  <c r="D322" i="2"/>
  <c r="F322" i="2"/>
  <c r="G322" i="2" s="1"/>
  <c r="D323" i="2"/>
  <c r="F323" i="2"/>
  <c r="G323" i="2"/>
  <c r="D324" i="2"/>
  <c r="F324" i="2"/>
  <c r="G324" i="2" s="1"/>
  <c r="D325" i="2"/>
  <c r="F325" i="2"/>
  <c r="G325" i="2"/>
  <c r="D326" i="2"/>
  <c r="F326" i="2"/>
  <c r="G326" i="2" s="1"/>
  <c r="D327" i="2"/>
  <c r="F327" i="2"/>
  <c r="G327" i="2"/>
  <c r="D328" i="2"/>
  <c r="F328" i="2"/>
  <c r="D329" i="2"/>
  <c r="G329" i="2" s="1"/>
  <c r="F329" i="2"/>
  <c r="D330" i="2"/>
  <c r="F330" i="2"/>
  <c r="G330" i="2" s="1"/>
  <c r="D331" i="2"/>
  <c r="F331" i="2"/>
  <c r="G331" i="2" s="1"/>
  <c r="D332" i="2"/>
  <c r="F332" i="2"/>
  <c r="D333" i="2"/>
  <c r="F333" i="2"/>
  <c r="G333" i="2"/>
  <c r="D334" i="2"/>
  <c r="F334" i="2"/>
  <c r="G334" i="2" s="1"/>
  <c r="D335" i="2"/>
  <c r="F335" i="2"/>
  <c r="G335" i="2"/>
  <c r="D336" i="2"/>
  <c r="F336" i="2"/>
  <c r="D337" i="2"/>
  <c r="G337" i="2" s="1"/>
  <c r="F337" i="2"/>
  <c r="D338" i="2"/>
  <c r="F338" i="2"/>
  <c r="G338" i="2" s="1"/>
  <c r="D339" i="2"/>
  <c r="F339" i="2"/>
  <c r="G339" i="2" s="1"/>
  <c r="D340" i="2"/>
  <c r="F340" i="2"/>
  <c r="D341" i="2"/>
  <c r="F341" i="2"/>
  <c r="G341" i="2"/>
  <c r="D342" i="2"/>
  <c r="F342" i="2"/>
  <c r="G342" i="2" s="1"/>
  <c r="D343" i="2"/>
  <c r="G343" i="2" s="1"/>
  <c r="F343" i="2"/>
  <c r="D344" i="2"/>
  <c r="F344" i="2"/>
  <c r="D345" i="2"/>
  <c r="G345" i="2" s="1"/>
  <c r="F345" i="2"/>
  <c r="D346" i="2"/>
  <c r="F346" i="2"/>
  <c r="G346" i="2" s="1"/>
  <c r="D347" i="2"/>
  <c r="F347" i="2"/>
  <c r="G347" i="2" s="1"/>
  <c r="D348" i="2"/>
  <c r="G348" i="2" s="1"/>
  <c r="F348" i="2"/>
  <c r="D349" i="2"/>
  <c r="F349" i="2"/>
  <c r="G349" i="2" s="1"/>
  <c r="D350" i="2"/>
  <c r="G350" i="2" s="1"/>
  <c r="F350" i="2"/>
  <c r="D351" i="2"/>
  <c r="F351" i="2"/>
  <c r="G351" i="2" s="1"/>
  <c r="D352" i="2"/>
  <c r="G352" i="2" s="1"/>
  <c r="F352" i="2"/>
  <c r="D353" i="2"/>
  <c r="F353" i="2"/>
  <c r="G353" i="2" s="1"/>
  <c r="D354" i="2"/>
  <c r="G354" i="2" s="1"/>
  <c r="F354" i="2"/>
  <c r="D355" i="2"/>
  <c r="F355" i="2"/>
  <c r="G355" i="2"/>
  <c r="D356" i="2"/>
  <c r="F356" i="2"/>
  <c r="G356" i="2"/>
  <c r="D357" i="2"/>
  <c r="G357" i="2" s="1"/>
  <c r="F357" i="2"/>
  <c r="D358" i="2"/>
  <c r="G358" i="2" s="1"/>
  <c r="F358" i="2"/>
  <c r="D359" i="2"/>
  <c r="G359" i="2" s="1"/>
  <c r="F359" i="2"/>
  <c r="D360" i="2"/>
  <c r="F360" i="2"/>
  <c r="G360" i="2"/>
  <c r="D361" i="2"/>
  <c r="F361" i="2"/>
  <c r="G361" i="2"/>
  <c r="D362" i="2"/>
  <c r="F362" i="2"/>
  <c r="G362" i="2" s="1"/>
  <c r="D363" i="2"/>
  <c r="G363" i="2" s="1"/>
  <c r="F363" i="2"/>
  <c r="D364" i="2"/>
  <c r="F364" i="2"/>
  <c r="G364" i="2"/>
  <c r="D365" i="2"/>
  <c r="F365" i="2"/>
  <c r="G365" i="2"/>
  <c r="D366" i="2"/>
  <c r="F366" i="2"/>
  <c r="G366" i="2" s="1"/>
  <c r="D367" i="2"/>
  <c r="G367" i="2" s="1"/>
  <c r="F367" i="2"/>
  <c r="D368" i="2"/>
  <c r="F368" i="2"/>
  <c r="G368" i="2" s="1"/>
  <c r="D369" i="2"/>
  <c r="F369" i="2"/>
  <c r="G369" i="2"/>
  <c r="D370" i="2"/>
  <c r="F370" i="2"/>
  <c r="G370" i="2" s="1"/>
  <c r="D371" i="2"/>
  <c r="G371" i="2" s="1"/>
  <c r="F371" i="2"/>
  <c r="D372" i="2"/>
  <c r="F372" i="2"/>
  <c r="G372" i="2"/>
  <c r="D373" i="2"/>
  <c r="F373" i="2"/>
  <c r="G373" i="2"/>
  <c r="D374" i="2"/>
  <c r="F374" i="2"/>
  <c r="G374" i="2" s="1"/>
  <c r="D375" i="2"/>
  <c r="G375" i="2" s="1"/>
  <c r="F375" i="2"/>
  <c r="D376" i="2"/>
  <c r="F376" i="2"/>
  <c r="G376" i="2" s="1"/>
  <c r="D377" i="2"/>
  <c r="F377" i="2"/>
  <c r="G377" i="2"/>
  <c r="D378" i="2"/>
  <c r="F378" i="2"/>
  <c r="G378" i="2" s="1"/>
  <c r="D379" i="2"/>
  <c r="G379" i="2" s="1"/>
  <c r="F379" i="2"/>
  <c r="D380" i="2"/>
  <c r="F380" i="2"/>
  <c r="G380" i="2"/>
  <c r="D381" i="2"/>
  <c r="F381" i="2"/>
  <c r="G381" i="2" s="1"/>
  <c r="D382" i="2"/>
  <c r="F382" i="2"/>
  <c r="G382" i="2" s="1"/>
  <c r="D383" i="2"/>
  <c r="G383" i="2" s="1"/>
  <c r="F383" i="2"/>
  <c r="D384" i="2"/>
  <c r="F384" i="2"/>
  <c r="G384" i="2"/>
  <c r="D385" i="2"/>
  <c r="F385" i="2"/>
  <c r="G385" i="2" s="1"/>
  <c r="D386" i="2"/>
  <c r="F386" i="2"/>
  <c r="G386" i="2" s="1"/>
  <c r="D387" i="2"/>
  <c r="F387" i="2"/>
  <c r="G387" i="2"/>
  <c r="D388" i="2"/>
  <c r="G388" i="2" s="1"/>
  <c r="F388" i="2"/>
  <c r="D389" i="2"/>
  <c r="F389" i="2"/>
  <c r="G389" i="2" s="1"/>
  <c r="D390" i="2"/>
  <c r="F390" i="2"/>
  <c r="G390" i="2"/>
  <c r="D391" i="2"/>
  <c r="F391" i="2"/>
  <c r="G391" i="2"/>
  <c r="D392" i="2"/>
  <c r="F392" i="2"/>
  <c r="G392" i="2" s="1"/>
  <c r="D393" i="2"/>
  <c r="F393" i="2"/>
  <c r="G393" i="2" s="1"/>
  <c r="D394" i="2"/>
  <c r="F394" i="2"/>
  <c r="G394" i="2" s="1"/>
  <c r="D395" i="2"/>
  <c r="F395" i="2"/>
  <c r="G395" i="2" s="1"/>
  <c r="D396" i="2"/>
  <c r="F396" i="2"/>
  <c r="G396" i="2" s="1"/>
  <c r="D397" i="2"/>
  <c r="F397" i="2"/>
  <c r="G397" i="2" s="1"/>
  <c r="D398" i="2"/>
  <c r="F398" i="2"/>
  <c r="G398" i="2" s="1"/>
  <c r="D399" i="2"/>
  <c r="F399" i="2"/>
  <c r="G399" i="2" s="1"/>
  <c r="D400" i="2"/>
  <c r="F400" i="2"/>
  <c r="G400" i="2" s="1"/>
  <c r="D401" i="2"/>
  <c r="F401" i="2"/>
  <c r="G401" i="2" s="1"/>
  <c r="D402" i="2"/>
  <c r="F402" i="2"/>
  <c r="G402" i="2" s="1"/>
  <c r="D403" i="2"/>
  <c r="F403" i="2"/>
  <c r="G403" i="2" s="1"/>
  <c r="D404" i="2"/>
  <c r="F404" i="2"/>
  <c r="G404" i="2" s="1"/>
  <c r="D405" i="2"/>
  <c r="F405" i="2"/>
  <c r="G405" i="2" s="1"/>
  <c r="D406" i="2"/>
  <c r="F406" i="2"/>
  <c r="G406" i="2" s="1"/>
  <c r="D407" i="2"/>
  <c r="F407" i="2"/>
  <c r="G407" i="2" s="1"/>
  <c r="D408" i="2"/>
  <c r="F408" i="2"/>
  <c r="G408" i="2" s="1"/>
  <c r="D409" i="2"/>
  <c r="F409" i="2"/>
  <c r="G409" i="2" s="1"/>
  <c r="D410" i="2"/>
  <c r="F410" i="2"/>
  <c r="G410" i="2" s="1"/>
  <c r="D411" i="2"/>
  <c r="F411" i="2"/>
  <c r="G411" i="2" s="1"/>
  <c r="D412" i="2"/>
  <c r="F412" i="2"/>
  <c r="G412" i="2" s="1"/>
  <c r="D413" i="2"/>
  <c r="F413" i="2"/>
  <c r="G413" i="2" s="1"/>
  <c r="D414" i="2"/>
  <c r="F414" i="2"/>
  <c r="G414" i="2" s="1"/>
  <c r="D415" i="2"/>
  <c r="F415" i="2"/>
  <c r="G415" i="2" s="1"/>
  <c r="D416" i="2"/>
  <c r="F416" i="2"/>
  <c r="G416" i="2" s="1"/>
  <c r="D417" i="2"/>
  <c r="F417" i="2"/>
  <c r="G417" i="2" s="1"/>
  <c r="D418" i="2"/>
  <c r="F418" i="2"/>
  <c r="D419" i="2"/>
  <c r="F419" i="2"/>
  <c r="G419" i="2" s="1"/>
  <c r="D420" i="2"/>
  <c r="F420" i="2"/>
  <c r="D421" i="2"/>
  <c r="F421" i="2"/>
  <c r="G421" i="2" s="1"/>
  <c r="D422" i="2"/>
  <c r="F422" i="2"/>
  <c r="D423" i="2"/>
  <c r="F423" i="2"/>
  <c r="G423" i="2" s="1"/>
  <c r="D424" i="2"/>
  <c r="F424" i="2"/>
  <c r="G424" i="2" s="1"/>
  <c r="D425" i="2"/>
  <c r="F425" i="2"/>
  <c r="G425" i="2" s="1"/>
  <c r="D426" i="2"/>
  <c r="F426" i="2"/>
  <c r="G426" i="2" s="1"/>
  <c r="D427" i="2"/>
  <c r="F427" i="2"/>
  <c r="D428" i="2"/>
  <c r="F428" i="2"/>
  <c r="D429" i="2"/>
  <c r="F429" i="2"/>
  <c r="G429" i="2" s="1"/>
  <c r="D430" i="2"/>
  <c r="F430" i="2"/>
  <c r="G430" i="2" s="1"/>
  <c r="D431" i="2"/>
  <c r="F431" i="2"/>
  <c r="D432" i="2"/>
  <c r="F432" i="2"/>
  <c r="G432" i="2" s="1"/>
  <c r="D433" i="2"/>
  <c r="F433" i="2"/>
  <c r="G433" i="2" s="1"/>
  <c r="D434" i="2"/>
  <c r="F434" i="2"/>
  <c r="G434" i="2" s="1"/>
  <c r="D435" i="2"/>
  <c r="F435" i="2"/>
  <c r="D436" i="2"/>
  <c r="F436" i="2"/>
  <c r="D437" i="2"/>
  <c r="F437" i="2"/>
  <c r="G437" i="2" s="1"/>
  <c r="D438" i="2"/>
  <c r="F438" i="2"/>
  <c r="G438" i="2" s="1"/>
  <c r="D439" i="2"/>
  <c r="F439" i="2"/>
  <c r="D440" i="2"/>
  <c r="F440" i="2"/>
  <c r="G440" i="2" s="1"/>
  <c r="D441" i="2"/>
  <c r="F441" i="2"/>
  <c r="G441" i="2" s="1"/>
  <c r="D442" i="2"/>
  <c r="F442" i="2"/>
  <c r="G442" i="2" s="1"/>
  <c r="D443" i="2"/>
  <c r="F443" i="2"/>
  <c r="D444" i="2"/>
  <c r="F444" i="2"/>
  <c r="D445" i="2"/>
  <c r="F445" i="2"/>
  <c r="G445" i="2" s="1"/>
  <c r="D446" i="2"/>
  <c r="F446" i="2"/>
  <c r="G446" i="2" s="1"/>
  <c r="D447" i="2"/>
  <c r="F447" i="2"/>
  <c r="D448" i="2"/>
  <c r="F448" i="2"/>
  <c r="G448" i="2" s="1"/>
  <c r="D449" i="2"/>
  <c r="F449" i="2"/>
  <c r="G449" i="2" s="1"/>
  <c r="D450" i="2"/>
  <c r="F450" i="2"/>
  <c r="G450" i="2" s="1"/>
  <c r="D451" i="2"/>
  <c r="F451" i="2"/>
  <c r="D452" i="2"/>
  <c r="F452" i="2"/>
  <c r="D453" i="2"/>
  <c r="F453" i="2"/>
  <c r="G453" i="2" s="1"/>
  <c r="D454" i="2"/>
  <c r="F454" i="2"/>
  <c r="G454" i="2" s="1"/>
  <c r="D455" i="2"/>
  <c r="F455" i="2"/>
  <c r="D456" i="2"/>
  <c r="F456" i="2"/>
  <c r="G456" i="2" s="1"/>
  <c r="D457" i="2"/>
  <c r="F457" i="2"/>
  <c r="G457" i="2" s="1"/>
  <c r="D458" i="2"/>
  <c r="F458" i="2"/>
  <c r="G458" i="2" s="1"/>
  <c r="D459" i="2"/>
  <c r="F459" i="2"/>
  <c r="D460" i="2"/>
  <c r="F460" i="2"/>
  <c r="D461" i="2"/>
  <c r="F461" i="2"/>
  <c r="G461" i="2" s="1"/>
  <c r="D462" i="2"/>
  <c r="F462" i="2"/>
  <c r="G462" i="2" s="1"/>
  <c r="D463" i="2"/>
  <c r="F463" i="2"/>
  <c r="D464" i="2"/>
  <c r="F464" i="2"/>
  <c r="D465" i="2"/>
  <c r="F465" i="2"/>
  <c r="G465" i="2" s="1"/>
  <c r="D466" i="2"/>
  <c r="F466" i="2"/>
  <c r="G466" i="2" s="1"/>
  <c r="D467" i="2"/>
  <c r="F467" i="2"/>
  <c r="G467" i="2" s="1"/>
  <c r="D468" i="2"/>
  <c r="F468" i="2"/>
  <c r="D469" i="2"/>
  <c r="F469" i="2"/>
  <c r="G469" i="2"/>
  <c r="D470" i="2"/>
  <c r="F470" i="2"/>
  <c r="D471" i="2"/>
  <c r="F471" i="2"/>
  <c r="G471" i="2" s="1"/>
  <c r="D472" i="2"/>
  <c r="F472" i="2"/>
  <c r="G472" i="2" s="1"/>
  <c r="D473" i="2"/>
  <c r="G473" i="2" s="1"/>
  <c r="F473" i="2"/>
  <c r="D474" i="2"/>
  <c r="F474" i="2"/>
  <c r="G474" i="2" s="1"/>
  <c r="D475" i="2"/>
  <c r="G475" i="2" s="1"/>
  <c r="F475" i="2"/>
  <c r="D476" i="2"/>
  <c r="F476" i="2"/>
  <c r="D477" i="2"/>
  <c r="F477" i="2"/>
  <c r="G477" i="2"/>
  <c r="D478" i="2"/>
  <c r="F478" i="2"/>
  <c r="G478" i="2"/>
  <c r="D479" i="2"/>
  <c r="F479" i="2"/>
  <c r="G479" i="2"/>
  <c r="D480" i="2"/>
  <c r="F480" i="2"/>
  <c r="G480" i="2"/>
  <c r="D481" i="2"/>
  <c r="F481" i="2"/>
  <c r="G481" i="2"/>
  <c r="D482" i="2"/>
  <c r="F482" i="2"/>
  <c r="G482" i="2"/>
  <c r="D483" i="2"/>
  <c r="F483" i="2"/>
  <c r="G483" i="2"/>
  <c r="D484" i="2"/>
  <c r="F484" i="2"/>
  <c r="G484" i="2"/>
  <c r="D485" i="2"/>
  <c r="F485" i="2"/>
  <c r="G485" i="2"/>
  <c r="D486" i="2"/>
  <c r="F486" i="2"/>
  <c r="G486" i="2"/>
  <c r="D487" i="2"/>
  <c r="F487" i="2"/>
  <c r="G487" i="2"/>
  <c r="D488" i="2"/>
  <c r="F488" i="2"/>
  <c r="G488" i="2"/>
  <c r="D489" i="2"/>
  <c r="F489" i="2"/>
  <c r="G489" i="2"/>
  <c r="D490" i="2"/>
  <c r="F490" i="2"/>
  <c r="G490" i="2" s="1"/>
  <c r="D491" i="2"/>
  <c r="F491" i="2"/>
  <c r="G491" i="2"/>
  <c r="D492" i="2"/>
  <c r="F492" i="2"/>
  <c r="G492" i="2" s="1"/>
  <c r="D493" i="2"/>
  <c r="F493" i="2"/>
  <c r="G493" i="2"/>
  <c r="D494" i="2"/>
  <c r="F494" i="2"/>
  <c r="G494" i="2" s="1"/>
  <c r="D495" i="2"/>
  <c r="F495" i="2"/>
  <c r="G495" i="2"/>
  <c r="D496" i="2"/>
  <c r="F496" i="2"/>
  <c r="G496" i="2" s="1"/>
  <c r="D497" i="2"/>
  <c r="F497" i="2"/>
  <c r="G497" i="2"/>
  <c r="D498" i="2"/>
  <c r="F498" i="2"/>
  <c r="G498" i="2" s="1"/>
  <c r="D499" i="2"/>
  <c r="F499" i="2"/>
  <c r="G499" i="2" s="1"/>
  <c r="D500" i="2"/>
  <c r="F500" i="2"/>
  <c r="G500" i="2" s="1"/>
  <c r="D501" i="2"/>
  <c r="F501" i="2"/>
  <c r="G501" i="2" s="1"/>
  <c r="D502" i="2"/>
  <c r="F502" i="2"/>
  <c r="G502" i="2" s="1"/>
  <c r="D503" i="2"/>
  <c r="F503" i="2"/>
  <c r="G503" i="2" s="1"/>
  <c r="D504" i="2"/>
  <c r="F504" i="2"/>
  <c r="G504" i="2" s="1"/>
  <c r="D505" i="2"/>
  <c r="F505" i="2"/>
  <c r="G505" i="2" s="1"/>
  <c r="D506" i="2"/>
  <c r="F506" i="2"/>
  <c r="G506" i="2" s="1"/>
  <c r="D507" i="2"/>
  <c r="F507" i="2"/>
  <c r="G507" i="2" s="1"/>
  <c r="D508" i="2"/>
  <c r="F508" i="2"/>
  <c r="G508" i="2" s="1"/>
  <c r="D509" i="2"/>
  <c r="F509" i="2"/>
  <c r="G509" i="2"/>
  <c r="D510" i="2"/>
  <c r="F510" i="2"/>
  <c r="G510" i="2" s="1"/>
  <c r="D511" i="2"/>
  <c r="F511" i="2"/>
  <c r="G511" i="2" s="1"/>
  <c r="D512" i="2"/>
  <c r="F512" i="2"/>
  <c r="G512" i="2" s="1"/>
  <c r="D513" i="2"/>
  <c r="F513" i="2"/>
  <c r="G513" i="2"/>
  <c r="D514" i="2"/>
  <c r="F514" i="2"/>
  <c r="G514" i="2"/>
  <c r="D515" i="2"/>
  <c r="F515" i="2"/>
  <c r="G515" i="2" s="1"/>
  <c r="D516" i="2"/>
  <c r="F516" i="2"/>
  <c r="G516" i="2" s="1"/>
  <c r="D517" i="2"/>
  <c r="F517" i="2"/>
  <c r="G517" i="2" s="1"/>
  <c r="B49" i="2"/>
  <c r="B50" i="2" s="1"/>
  <c r="B48" i="2"/>
  <c r="D49" i="2"/>
  <c r="E49" i="2"/>
  <c r="F49" i="2"/>
  <c r="G49" i="2"/>
  <c r="H49" i="2"/>
  <c r="I49" i="2"/>
  <c r="J49" i="2"/>
  <c r="M49" i="2" s="1"/>
  <c r="N49" i="2" s="1"/>
  <c r="K49" i="2"/>
  <c r="L49" i="2"/>
  <c r="D50" i="2"/>
  <c r="E50" i="2"/>
  <c r="J50" i="2" s="1"/>
  <c r="F50" i="2"/>
  <c r="G50" i="2"/>
  <c r="H50" i="2"/>
  <c r="I50" i="2" s="1"/>
  <c r="D51" i="2"/>
  <c r="E51" i="2"/>
  <c r="E52" i="2" s="1"/>
  <c r="F51" i="2"/>
  <c r="G51" i="2" s="1"/>
  <c r="D52" i="2"/>
  <c r="F52" i="2"/>
  <c r="G52" i="2"/>
  <c r="D53" i="2"/>
  <c r="F53" i="2"/>
  <c r="G53" i="2"/>
  <c r="D54" i="2"/>
  <c r="F54" i="2"/>
  <c r="G54" i="2" s="1"/>
  <c r="D55" i="2"/>
  <c r="F55" i="2"/>
  <c r="G55" i="2" s="1"/>
  <c r="D56" i="2"/>
  <c r="F56" i="2"/>
  <c r="G56" i="2" s="1"/>
  <c r="D57" i="2"/>
  <c r="F57" i="2"/>
  <c r="G57" i="2"/>
  <c r="D58" i="2"/>
  <c r="F58" i="2"/>
  <c r="G58" i="2"/>
  <c r="D59" i="2"/>
  <c r="G59" i="2" s="1"/>
  <c r="F59" i="2"/>
  <c r="D60" i="2"/>
  <c r="F60" i="2"/>
  <c r="G60" i="2"/>
  <c r="D61" i="2"/>
  <c r="F61" i="2"/>
  <c r="G61" i="2"/>
  <c r="D62" i="2"/>
  <c r="F62" i="2"/>
  <c r="G62" i="2" s="1"/>
  <c r="D63" i="2"/>
  <c r="F63" i="2"/>
  <c r="G63" i="2" s="1"/>
  <c r="D64" i="2"/>
  <c r="F64" i="2"/>
  <c r="G64" i="2" s="1"/>
  <c r="D65" i="2"/>
  <c r="F65" i="2"/>
  <c r="G65" i="2"/>
  <c r="D66" i="2"/>
  <c r="F66" i="2"/>
  <c r="G66" i="2"/>
  <c r="D67" i="2"/>
  <c r="G67" i="2" s="1"/>
  <c r="F67" i="2"/>
  <c r="D68" i="2"/>
  <c r="F68" i="2"/>
  <c r="G68" i="2" s="1"/>
  <c r="D69" i="2"/>
  <c r="F69" i="2"/>
  <c r="G69" i="2"/>
  <c r="D70" i="2"/>
  <c r="F70" i="2"/>
  <c r="G70" i="2" s="1"/>
  <c r="D71" i="2"/>
  <c r="F71" i="2"/>
  <c r="G71" i="2" s="1"/>
  <c r="D72" i="2"/>
  <c r="F72" i="2"/>
  <c r="G72" i="2" s="1"/>
  <c r="D73" i="2"/>
  <c r="F73" i="2"/>
  <c r="G73" i="2"/>
  <c r="D74" i="2"/>
  <c r="G74" i="2" s="1"/>
  <c r="F74" i="2"/>
  <c r="D75" i="2"/>
  <c r="G75" i="2" s="1"/>
  <c r="F75" i="2"/>
  <c r="D76" i="2"/>
  <c r="F76" i="2"/>
  <c r="G76" i="2" s="1"/>
  <c r="D77" i="2"/>
  <c r="F77" i="2"/>
  <c r="G77" i="2"/>
  <c r="D78" i="2"/>
  <c r="F78" i="2"/>
  <c r="G78" i="2" s="1"/>
  <c r="D79" i="2"/>
  <c r="F79" i="2"/>
  <c r="G79" i="2" s="1"/>
  <c r="D80" i="2"/>
  <c r="F80" i="2"/>
  <c r="G80" i="2" s="1"/>
  <c r="D81" i="2"/>
  <c r="F81" i="2"/>
  <c r="G81" i="2"/>
  <c r="D82" i="2"/>
  <c r="G82" i="2" s="1"/>
  <c r="F82" i="2"/>
  <c r="D83" i="2"/>
  <c r="G83" i="2" s="1"/>
  <c r="F83" i="2"/>
  <c r="D84" i="2"/>
  <c r="F84" i="2"/>
  <c r="G84" i="2" s="1"/>
  <c r="D85" i="2"/>
  <c r="F85" i="2"/>
  <c r="G85" i="2"/>
  <c r="D86" i="2"/>
  <c r="F86" i="2"/>
  <c r="G86" i="2" s="1"/>
  <c r="D87" i="2"/>
  <c r="F87" i="2"/>
  <c r="G87" i="2" s="1"/>
  <c r="D88" i="2"/>
  <c r="F88" i="2"/>
  <c r="G88" i="2" s="1"/>
  <c r="D89" i="2"/>
  <c r="F89" i="2"/>
  <c r="G89" i="2"/>
  <c r="D90" i="2"/>
  <c r="G90" i="2" s="1"/>
  <c r="F90" i="2"/>
  <c r="D91" i="2"/>
  <c r="G91" i="2" s="1"/>
  <c r="F91" i="2"/>
  <c r="D92" i="2"/>
  <c r="F92" i="2"/>
  <c r="G92" i="2" s="1"/>
  <c r="D93" i="2"/>
  <c r="F93" i="2"/>
  <c r="G93" i="2"/>
  <c r="D94" i="2"/>
  <c r="F94" i="2"/>
  <c r="D95" i="2"/>
  <c r="F95" i="2"/>
  <c r="G95" i="2" s="1"/>
  <c r="D96" i="2"/>
  <c r="F96" i="2"/>
  <c r="G96" i="2" s="1"/>
  <c r="D97" i="2"/>
  <c r="F97" i="2"/>
  <c r="G97" i="2"/>
  <c r="D98" i="2"/>
  <c r="F98" i="2"/>
  <c r="G98" i="2"/>
  <c r="D99" i="2"/>
  <c r="G99" i="2" s="1"/>
  <c r="F99" i="2"/>
  <c r="D100" i="2"/>
  <c r="F100" i="2"/>
  <c r="G100" i="2" s="1"/>
  <c r="D101" i="2"/>
  <c r="G101" i="2" s="1"/>
  <c r="F101" i="2"/>
  <c r="D102" i="2"/>
  <c r="F102" i="2"/>
  <c r="G102" i="2" s="1"/>
  <c r="D103" i="2"/>
  <c r="F103" i="2"/>
  <c r="G103" i="2" s="1"/>
  <c r="D104" i="2"/>
  <c r="F104" i="2"/>
  <c r="G104" i="2" s="1"/>
  <c r="D105" i="2"/>
  <c r="F105" i="2"/>
  <c r="G105" i="2"/>
  <c r="D106" i="2"/>
  <c r="F106" i="2"/>
  <c r="G106" i="2"/>
  <c r="D107" i="2"/>
  <c r="G107" i="2" s="1"/>
  <c r="F107" i="2"/>
  <c r="D108" i="2"/>
  <c r="F108" i="2"/>
  <c r="G108" i="2"/>
  <c r="D109" i="2"/>
  <c r="F109" i="2"/>
  <c r="G109" i="2" s="1"/>
  <c r="D110" i="2"/>
  <c r="F110" i="2"/>
  <c r="D111" i="2"/>
  <c r="F111" i="2"/>
  <c r="G111" i="2"/>
  <c r="D112" i="2"/>
  <c r="F112" i="2"/>
  <c r="G112" i="2" s="1"/>
  <c r="D113" i="2"/>
  <c r="F113" i="2"/>
  <c r="G113" i="2"/>
  <c r="D114" i="2"/>
  <c r="F114" i="2"/>
  <c r="G114" i="2"/>
  <c r="D115" i="2"/>
  <c r="G115" i="2" s="1"/>
  <c r="F115" i="2"/>
  <c r="D116" i="2"/>
  <c r="F116" i="2"/>
  <c r="G116" i="2"/>
  <c r="D117" i="2"/>
  <c r="F117" i="2"/>
  <c r="G117" i="2" s="1"/>
  <c r="D118" i="2"/>
  <c r="F118" i="2"/>
  <c r="D119" i="2"/>
  <c r="F119" i="2"/>
  <c r="G119" i="2" s="1"/>
  <c r="D120" i="2"/>
  <c r="F120" i="2"/>
  <c r="D121" i="2"/>
  <c r="F121" i="2"/>
  <c r="G121" i="2"/>
  <c r="D122" i="2"/>
  <c r="F122" i="2"/>
  <c r="G122" i="2"/>
  <c r="D123" i="2"/>
  <c r="G123" i="2" s="1"/>
  <c r="F123" i="2"/>
  <c r="D124" i="2"/>
  <c r="G124" i="2" s="1"/>
  <c r="F124" i="2"/>
  <c r="D125" i="2"/>
  <c r="F125" i="2"/>
  <c r="G125" i="2"/>
  <c r="D126" i="2"/>
  <c r="F126" i="2"/>
  <c r="D127" i="2"/>
  <c r="F127" i="2"/>
  <c r="G127" i="2" s="1"/>
  <c r="D128" i="2"/>
  <c r="F128" i="2"/>
  <c r="D129" i="2"/>
  <c r="F129" i="2"/>
  <c r="G129" i="2"/>
  <c r="D130" i="2"/>
  <c r="F130" i="2"/>
  <c r="G130" i="2"/>
  <c r="D131" i="2"/>
  <c r="G131" i="2" s="1"/>
  <c r="F131" i="2"/>
  <c r="D132" i="2"/>
  <c r="G132" i="2" s="1"/>
  <c r="F132" i="2"/>
  <c r="D133" i="2"/>
  <c r="F133" i="2"/>
  <c r="G133" i="2"/>
  <c r="D134" i="2"/>
  <c r="F134" i="2"/>
  <c r="G134" i="2"/>
  <c r="D135" i="2"/>
  <c r="F135" i="2"/>
  <c r="G135" i="2" s="1"/>
  <c r="D136" i="2"/>
  <c r="F136" i="2"/>
  <c r="G136" i="2" s="1"/>
  <c r="D137" i="2"/>
  <c r="F137" i="2"/>
  <c r="G137" i="2"/>
  <c r="D138" i="2"/>
  <c r="G138" i="2" s="1"/>
  <c r="F138" i="2"/>
  <c r="D139" i="2"/>
  <c r="G139" i="2" s="1"/>
  <c r="F139" i="2"/>
  <c r="D140" i="2"/>
  <c r="F140" i="2"/>
  <c r="G140" i="2" s="1"/>
  <c r="D141" i="2"/>
  <c r="F141" i="2"/>
  <c r="G141" i="2"/>
  <c r="D142" i="2"/>
  <c r="F142" i="2"/>
  <c r="G142" i="2" s="1"/>
  <c r="D143" i="2"/>
  <c r="F143" i="2"/>
  <c r="G143" i="2" s="1"/>
  <c r="D144" i="2"/>
  <c r="F144" i="2"/>
  <c r="G144" i="2" s="1"/>
  <c r="D145" i="2"/>
  <c r="F145" i="2"/>
  <c r="G145" i="2"/>
  <c r="D146" i="2"/>
  <c r="G146" i="2" s="1"/>
  <c r="F146" i="2"/>
  <c r="D147" i="2"/>
  <c r="F147" i="2"/>
  <c r="G147" i="2"/>
  <c r="D148" i="2"/>
  <c r="F148" i="2"/>
  <c r="G148" i="2" s="1"/>
  <c r="D149" i="2"/>
  <c r="F149" i="2"/>
  <c r="G149" i="2"/>
  <c r="D150" i="2"/>
  <c r="F150" i="2"/>
  <c r="G150" i="2" s="1"/>
  <c r="D151" i="2"/>
  <c r="F151" i="2"/>
  <c r="G151" i="2" s="1"/>
  <c r="D152" i="2"/>
  <c r="F152" i="2"/>
  <c r="G152" i="2" s="1"/>
  <c r="D153" i="2"/>
  <c r="F153" i="2"/>
  <c r="G153" i="2"/>
  <c r="D154" i="2"/>
  <c r="G154" i="2" s="1"/>
  <c r="F154" i="2"/>
  <c r="D155" i="2"/>
  <c r="F155" i="2"/>
  <c r="G155" i="2"/>
  <c r="D156" i="2"/>
  <c r="F156" i="2"/>
  <c r="G156" i="2" s="1"/>
  <c r="D157" i="2"/>
  <c r="F157" i="2"/>
  <c r="G157" i="2"/>
  <c r="D158" i="2"/>
  <c r="F158" i="2"/>
  <c r="G158" i="2" s="1"/>
  <c r="D159" i="2"/>
  <c r="F159" i="2"/>
  <c r="G159" i="2" s="1"/>
  <c r="D160" i="2"/>
  <c r="F160" i="2"/>
  <c r="G160" i="2" s="1"/>
  <c r="D161" i="2"/>
  <c r="F161" i="2"/>
  <c r="G161" i="2"/>
  <c r="D162" i="2"/>
  <c r="G162" i="2" s="1"/>
  <c r="F162" i="2"/>
  <c r="D163" i="2"/>
  <c r="F163" i="2"/>
  <c r="G163" i="2"/>
  <c r="D164" i="2"/>
  <c r="F164" i="2"/>
  <c r="G164" i="2" s="1"/>
  <c r="D165" i="2"/>
  <c r="F165" i="2"/>
  <c r="G165" i="2"/>
  <c r="D166" i="2"/>
  <c r="F166" i="2"/>
  <c r="G166" i="2" s="1"/>
  <c r="D167" i="2"/>
  <c r="F167" i="2"/>
  <c r="G167" i="2" s="1"/>
  <c r="D168" i="2"/>
  <c r="F168" i="2"/>
  <c r="G168" i="2" s="1"/>
  <c r="D169" i="2"/>
  <c r="F169" i="2"/>
  <c r="G169" i="2"/>
  <c r="D170" i="2"/>
  <c r="G170" i="2" s="1"/>
  <c r="F170" i="2"/>
  <c r="D171" i="2"/>
  <c r="F171" i="2"/>
  <c r="G171" i="2"/>
  <c r="D172" i="2"/>
  <c r="F172" i="2"/>
  <c r="G172" i="2" s="1"/>
  <c r="D173" i="2"/>
  <c r="F173" i="2"/>
  <c r="G173" i="2"/>
  <c r="D174" i="2"/>
  <c r="F174" i="2"/>
  <c r="D175" i="2"/>
  <c r="F175" i="2"/>
  <c r="G175" i="2" s="1"/>
  <c r="D176" i="2"/>
  <c r="F176" i="2"/>
  <c r="G176" i="2" s="1"/>
  <c r="D177" i="2"/>
  <c r="F177" i="2"/>
  <c r="G177" i="2"/>
  <c r="D178" i="2"/>
  <c r="G178" i="2" s="1"/>
  <c r="F178" i="2"/>
  <c r="D179" i="2"/>
  <c r="F179" i="2"/>
  <c r="G179" i="2"/>
  <c r="D180" i="2"/>
  <c r="F180" i="2"/>
  <c r="D181" i="2"/>
  <c r="F181" i="2"/>
  <c r="G181" i="2"/>
  <c r="D182" i="2"/>
  <c r="F182" i="2"/>
  <c r="G182" i="2" s="1"/>
  <c r="D183" i="2"/>
  <c r="F183" i="2"/>
  <c r="G183" i="2" s="1"/>
  <c r="D184" i="2"/>
  <c r="F184" i="2"/>
  <c r="G184" i="2" s="1"/>
  <c r="D185" i="2"/>
  <c r="F185" i="2"/>
  <c r="G185" i="2"/>
  <c r="D186" i="2"/>
  <c r="G186" i="2" s="1"/>
  <c r="F186" i="2"/>
  <c r="D187" i="2"/>
  <c r="F187" i="2"/>
  <c r="G187" i="2"/>
  <c r="D188" i="2"/>
  <c r="F188" i="2"/>
  <c r="G188" i="2" s="1"/>
  <c r="D189" i="2"/>
  <c r="F189" i="2"/>
  <c r="G189" i="2"/>
  <c r="D190" i="2"/>
  <c r="F190" i="2"/>
  <c r="G190" i="2" s="1"/>
  <c r="D191" i="2"/>
  <c r="F191" i="2"/>
  <c r="G191" i="2" s="1"/>
  <c r="D192" i="2"/>
  <c r="F192" i="2"/>
  <c r="G192" i="2" s="1"/>
  <c r="D193" i="2"/>
  <c r="F193" i="2"/>
  <c r="G193" i="2" s="1"/>
  <c r="D194" i="2"/>
  <c r="G194" i="2" s="1"/>
  <c r="F194" i="2"/>
  <c r="D195" i="2"/>
  <c r="F195" i="2"/>
  <c r="G195" i="2" s="1"/>
  <c r="D196" i="2"/>
  <c r="F196" i="2"/>
  <c r="G196" i="2" s="1"/>
  <c r="D197" i="2"/>
  <c r="F197" i="2"/>
  <c r="G197" i="2" s="1"/>
  <c r="D198" i="2"/>
  <c r="F198" i="2"/>
  <c r="G198" i="2"/>
  <c r="D199" i="2"/>
  <c r="F199" i="2"/>
  <c r="G199" i="2" s="1"/>
  <c r="D200" i="2"/>
  <c r="F200" i="2"/>
  <c r="G200" i="2"/>
  <c r="D201" i="2"/>
  <c r="F201" i="2"/>
  <c r="G201" i="2"/>
  <c r="D202" i="2"/>
  <c r="G202" i="2" s="1"/>
  <c r="F202" i="2"/>
  <c r="D203" i="2"/>
  <c r="F203" i="2"/>
  <c r="G203" i="2" s="1"/>
  <c r="D204" i="2"/>
  <c r="F204" i="2"/>
  <c r="G204" i="2" s="1"/>
  <c r="D205" i="2"/>
  <c r="F205" i="2"/>
  <c r="G205" i="2" s="1"/>
  <c r="D206" i="2"/>
  <c r="F206" i="2"/>
  <c r="G206" i="2"/>
  <c r="D207" i="2"/>
  <c r="F207" i="2"/>
  <c r="G207" i="2" s="1"/>
  <c r="D208" i="2"/>
  <c r="F208" i="2"/>
  <c r="G208" i="2"/>
  <c r="D209" i="2"/>
  <c r="F209" i="2"/>
  <c r="G209" i="2"/>
  <c r="D210" i="2"/>
  <c r="G210" i="2" s="1"/>
  <c r="F210" i="2"/>
  <c r="D211" i="2"/>
  <c r="F211" i="2"/>
  <c r="G211" i="2" s="1"/>
  <c r="D212" i="2"/>
  <c r="F212" i="2"/>
  <c r="G212" i="2" s="1"/>
  <c r="D213" i="2"/>
  <c r="F213" i="2"/>
  <c r="G213" i="2" s="1"/>
  <c r="D214" i="2"/>
  <c r="F214" i="2"/>
  <c r="G214" i="2"/>
  <c r="D215" i="2"/>
  <c r="F215" i="2"/>
  <c r="G215" i="2" s="1"/>
  <c r="D216" i="2"/>
  <c r="F216" i="2"/>
  <c r="G216" i="2"/>
  <c r="D217" i="2"/>
  <c r="F217" i="2"/>
  <c r="G217" i="2"/>
  <c r="D218" i="2"/>
  <c r="G218" i="2" s="1"/>
  <c r="F218" i="2"/>
  <c r="D219" i="2"/>
  <c r="F219" i="2"/>
  <c r="G219" i="2" s="1"/>
  <c r="D220" i="2"/>
  <c r="F220" i="2"/>
  <c r="G220" i="2" s="1"/>
  <c r="D221" i="2"/>
  <c r="F221" i="2"/>
  <c r="G221" i="2" s="1"/>
  <c r="D222" i="2"/>
  <c r="F222" i="2"/>
  <c r="G222" i="2"/>
  <c r="D223" i="2"/>
  <c r="F223" i="2"/>
  <c r="G223" i="2" s="1"/>
  <c r="D224" i="2"/>
  <c r="F224" i="2"/>
  <c r="G224" i="2"/>
  <c r="D225" i="2"/>
  <c r="G225" i="2" s="1"/>
  <c r="F225" i="2"/>
  <c r="D226" i="2"/>
  <c r="G226" i="2" s="1"/>
  <c r="F226" i="2"/>
  <c r="D227" i="2"/>
  <c r="F227" i="2"/>
  <c r="G227" i="2" s="1"/>
  <c r="D228" i="2"/>
  <c r="F228" i="2"/>
  <c r="G228" i="2" s="1"/>
  <c r="D229" i="2"/>
  <c r="F229" i="2"/>
  <c r="G229" i="2" s="1"/>
  <c r="D230" i="2"/>
  <c r="F230" i="2"/>
  <c r="G230" i="2"/>
  <c r="D231" i="2"/>
  <c r="F231" i="2"/>
  <c r="G231" i="2" s="1"/>
  <c r="D232" i="2"/>
  <c r="F232" i="2"/>
  <c r="G232" i="2"/>
  <c r="D233" i="2"/>
  <c r="G233" i="2" s="1"/>
  <c r="F233" i="2"/>
  <c r="D234" i="2"/>
  <c r="G234" i="2" s="1"/>
  <c r="F234" i="2"/>
  <c r="D235" i="2"/>
  <c r="F235" i="2"/>
  <c r="G235" i="2" s="1"/>
  <c r="D236" i="2"/>
  <c r="F236" i="2"/>
  <c r="G236" i="2" s="1"/>
  <c r="D237" i="2"/>
  <c r="F237" i="2"/>
  <c r="G237" i="2" s="1"/>
  <c r="D238" i="2"/>
  <c r="F238" i="2"/>
  <c r="G238" i="2" s="1"/>
  <c r="D239" i="2"/>
  <c r="F239" i="2"/>
  <c r="G239" i="2" s="1"/>
  <c r="D240" i="2"/>
  <c r="F240" i="2"/>
  <c r="G240" i="2"/>
  <c r="D241" i="2"/>
  <c r="G241" i="2" s="1"/>
  <c r="F241" i="2"/>
  <c r="D242" i="2"/>
  <c r="F242" i="2"/>
  <c r="G242" i="2"/>
  <c r="D243" i="2"/>
  <c r="F243" i="2"/>
  <c r="G243" i="2" s="1"/>
  <c r="D244" i="2"/>
  <c r="F244" i="2"/>
  <c r="G244" i="2" s="1"/>
  <c r="D245" i="2"/>
  <c r="F245" i="2"/>
  <c r="G245" i="2" s="1"/>
  <c r="D246" i="2"/>
  <c r="F246" i="2"/>
  <c r="G246" i="2" s="1"/>
  <c r="D247" i="2"/>
  <c r="F247" i="2"/>
  <c r="G247" i="2" s="1"/>
  <c r="D248" i="2"/>
  <c r="F248" i="2"/>
  <c r="G248" i="2"/>
  <c r="D249" i="2"/>
  <c r="G249" i="2" s="1"/>
  <c r="F249" i="2"/>
  <c r="D250" i="2"/>
  <c r="F250" i="2"/>
  <c r="G250" i="2"/>
  <c r="D251" i="2"/>
  <c r="F251" i="2"/>
  <c r="G251" i="2" s="1"/>
  <c r="D252" i="2"/>
  <c r="F252" i="2"/>
  <c r="G252" i="2" s="1"/>
  <c r="D253" i="2"/>
  <c r="F253" i="2"/>
  <c r="G253" i="2" s="1"/>
  <c r="D254" i="2"/>
  <c r="F254" i="2"/>
  <c r="G254" i="2" s="1"/>
  <c r="D255" i="2"/>
  <c r="F255" i="2"/>
  <c r="G255" i="2" s="1"/>
  <c r="D256" i="2"/>
  <c r="F256" i="2"/>
  <c r="G256" i="2"/>
  <c r="D257" i="2"/>
  <c r="G257" i="2" s="1"/>
  <c r="F257" i="2"/>
  <c r="D258" i="2"/>
  <c r="F258" i="2"/>
  <c r="G258" i="2"/>
  <c r="D259" i="2"/>
  <c r="F259" i="2"/>
  <c r="G259" i="2" s="1"/>
  <c r="D260" i="2"/>
  <c r="F260" i="2"/>
  <c r="G260" i="2" s="1"/>
  <c r="D261" i="2"/>
  <c r="F261" i="2"/>
  <c r="G261" i="2" s="1"/>
  <c r="D262" i="2"/>
  <c r="F262" i="2"/>
  <c r="G262" i="2" s="1"/>
  <c r="D263" i="2"/>
  <c r="F263" i="2"/>
  <c r="G263" i="2" s="1"/>
  <c r="D264" i="2"/>
  <c r="F264" i="2"/>
  <c r="G264" i="2"/>
  <c r="D265" i="2"/>
  <c r="F265" i="2"/>
  <c r="G265" i="2"/>
  <c r="D266" i="2"/>
  <c r="F266" i="2"/>
  <c r="G266" i="2"/>
  <c r="D267" i="2"/>
  <c r="F267" i="2"/>
  <c r="G267" i="2"/>
  <c r="D268" i="2"/>
  <c r="F268" i="2"/>
  <c r="G268" i="2" s="1"/>
  <c r="D269" i="2"/>
  <c r="F269" i="2"/>
  <c r="D270" i="2"/>
  <c r="F270" i="2"/>
  <c r="G270" i="2"/>
  <c r="D271" i="2"/>
  <c r="F271" i="2"/>
  <c r="D272" i="2"/>
  <c r="F272" i="2"/>
  <c r="G272" i="2"/>
  <c r="D273" i="2"/>
  <c r="F273" i="2"/>
  <c r="G273" i="2" s="1"/>
  <c r="D274" i="2"/>
  <c r="F274" i="2"/>
  <c r="G274" i="2"/>
  <c r="D275" i="2"/>
  <c r="F275" i="2"/>
  <c r="G275" i="2" s="1"/>
  <c r="D276" i="2"/>
  <c r="F276" i="2"/>
  <c r="G276" i="2"/>
  <c r="D277" i="2"/>
  <c r="F277" i="2"/>
  <c r="G277" i="2"/>
  <c r="D278" i="2"/>
  <c r="G278" i="2" s="1"/>
  <c r="F278" i="2"/>
  <c r="D279" i="2"/>
  <c r="F279" i="2"/>
  <c r="G279" i="2" s="1"/>
  <c r="D280" i="2"/>
  <c r="F280" i="2"/>
  <c r="G280" i="2" s="1"/>
  <c r="D281" i="2"/>
  <c r="F281" i="2"/>
  <c r="G281" i="2" s="1"/>
  <c r="D282" i="2"/>
  <c r="F282" i="2"/>
  <c r="G282" i="2" s="1"/>
  <c r="D283" i="2"/>
  <c r="F283" i="2"/>
  <c r="G283" i="2" s="1"/>
  <c r="D284" i="2"/>
  <c r="F284" i="2"/>
  <c r="G284" i="2"/>
  <c r="D285" i="2"/>
  <c r="G285" i="2" s="1"/>
  <c r="F285" i="2"/>
  <c r="D286" i="2"/>
  <c r="G286" i="2" s="1"/>
  <c r="F286" i="2"/>
  <c r="D287" i="2"/>
  <c r="F287" i="2"/>
  <c r="G287" i="2" s="1"/>
  <c r="D288" i="2"/>
  <c r="F288" i="2"/>
  <c r="G288" i="2" s="1"/>
  <c r="M8" i="2"/>
  <c r="N8" i="2"/>
  <c r="M9" i="2"/>
  <c r="N9" i="2"/>
  <c r="M10" i="2"/>
  <c r="N10" i="2"/>
  <c r="M11" i="2"/>
  <c r="N11" i="2" s="1"/>
  <c r="M12" i="2"/>
  <c r="N12" i="2"/>
  <c r="M13" i="2"/>
  <c r="N13" i="2"/>
  <c r="M14" i="2"/>
  <c r="N14" i="2"/>
  <c r="M15" i="2"/>
  <c r="N15" i="2" s="1"/>
  <c r="M16" i="2"/>
  <c r="N16" i="2"/>
  <c r="M17" i="2"/>
  <c r="N17" i="2"/>
  <c r="M18" i="2"/>
  <c r="N18" i="2"/>
  <c r="M19" i="2"/>
  <c r="N19" i="2" s="1"/>
  <c r="M20" i="2"/>
  <c r="N20" i="2"/>
  <c r="M21" i="2"/>
  <c r="N21" i="2"/>
  <c r="M22" i="2"/>
  <c r="N22" i="2"/>
  <c r="M23" i="2"/>
  <c r="N23" i="2" s="1"/>
  <c r="M24" i="2"/>
  <c r="N24" i="2"/>
  <c r="M25" i="2"/>
  <c r="N25" i="2"/>
  <c r="M26" i="2"/>
  <c r="N26" i="2"/>
  <c r="M27" i="2"/>
  <c r="N27" i="2" s="1"/>
  <c r="M28" i="2"/>
  <c r="N28" i="2"/>
  <c r="M29" i="2"/>
  <c r="N29" i="2"/>
  <c r="M30" i="2"/>
  <c r="N30" i="2"/>
  <c r="M31" i="2"/>
  <c r="N31" i="2" s="1"/>
  <c r="M32" i="2"/>
  <c r="N32" i="2"/>
  <c r="M33" i="2"/>
  <c r="N33" i="2"/>
  <c r="M34" i="2"/>
  <c r="N34" i="2"/>
  <c r="M35" i="2"/>
  <c r="N35" i="2" s="1"/>
  <c r="M36" i="2"/>
  <c r="N36" i="2"/>
  <c r="M37" i="2"/>
  <c r="N37" i="2"/>
  <c r="M38" i="2"/>
  <c r="N38" i="2"/>
  <c r="M39" i="2"/>
  <c r="N39" i="2" s="1"/>
  <c r="M40" i="2"/>
  <c r="N40" i="2"/>
  <c r="M41" i="2"/>
  <c r="N41" i="2"/>
  <c r="M42" i="2"/>
  <c r="N42" i="2"/>
  <c r="M43" i="2"/>
  <c r="N43" i="2" s="1"/>
  <c r="M44" i="2"/>
  <c r="N44" i="2"/>
  <c r="M45" i="2"/>
  <c r="N45" i="2"/>
  <c r="M46" i="2"/>
  <c r="N46" i="2"/>
  <c r="M47" i="2"/>
  <c r="N47" i="2" s="1"/>
  <c r="N7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M48" i="2" s="1"/>
  <c r="N48" i="2" s="1"/>
  <c r="K7" i="2"/>
  <c r="J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H30" i="2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E30" i="2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48" i="2"/>
  <c r="F48" i="2"/>
  <c r="G48" i="2" s="1"/>
  <c r="D47" i="2"/>
  <c r="F47" i="2"/>
  <c r="G47" i="2" s="1"/>
  <c r="D46" i="2"/>
  <c r="F46" i="2"/>
  <c r="G46" i="2" s="1"/>
  <c r="D45" i="2"/>
  <c r="F45" i="2"/>
  <c r="G45" i="2" s="1"/>
  <c r="D44" i="2"/>
  <c r="F44" i="2"/>
  <c r="G44" i="2" s="1"/>
  <c r="D43" i="2"/>
  <c r="F43" i="2"/>
  <c r="G43" i="2" s="1"/>
  <c r="D42" i="2"/>
  <c r="F42" i="2"/>
  <c r="G42" i="2" s="1"/>
  <c r="D41" i="2"/>
  <c r="F41" i="2"/>
  <c r="G41" i="2" s="1"/>
  <c r="D40" i="2"/>
  <c r="F40" i="2"/>
  <c r="G40" i="2" s="1"/>
  <c r="D39" i="2"/>
  <c r="G39" i="2" s="1"/>
  <c r="F39" i="2"/>
  <c r="D38" i="2"/>
  <c r="F38" i="2"/>
  <c r="G38" i="2" s="1"/>
  <c r="D37" i="2"/>
  <c r="F37" i="2"/>
  <c r="G37" i="2" s="1"/>
  <c r="D36" i="2"/>
  <c r="F36" i="2"/>
  <c r="G36" i="2" s="1"/>
  <c r="D35" i="2"/>
  <c r="F35" i="2"/>
  <c r="G35" i="2"/>
  <c r="D34" i="2"/>
  <c r="F34" i="2"/>
  <c r="G34" i="2" s="1"/>
  <c r="D33" i="2"/>
  <c r="F33" i="2"/>
  <c r="G33" i="2" s="1"/>
  <c r="D32" i="2"/>
  <c r="F32" i="2"/>
  <c r="G32" i="2"/>
  <c r="D31" i="2"/>
  <c r="F31" i="2"/>
  <c r="G31" i="2"/>
  <c r="D30" i="2"/>
  <c r="F30" i="2"/>
  <c r="G30" i="2" s="1"/>
  <c r="G12" i="2"/>
  <c r="G13" i="2"/>
  <c r="G20" i="2"/>
  <c r="G21" i="2"/>
  <c r="G28" i="2"/>
  <c r="G29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F7" i="2"/>
  <c r="G7" i="2" s="1"/>
  <c r="H7" i="2" s="1"/>
  <c r="F8" i="2"/>
  <c r="G8" i="2" s="1"/>
  <c r="F9" i="2"/>
  <c r="G9" i="2" s="1"/>
  <c r="F10" i="2"/>
  <c r="F11" i="2"/>
  <c r="F12" i="2"/>
  <c r="F13" i="2"/>
  <c r="F14" i="2"/>
  <c r="G14" i="2" s="1"/>
  <c r="F15" i="2"/>
  <c r="G15" i="2" s="1"/>
  <c r="F16" i="2"/>
  <c r="G16" i="2" s="1"/>
  <c r="F17" i="2"/>
  <c r="G17" i="2" s="1"/>
  <c r="F18" i="2"/>
  <c r="F19" i="2"/>
  <c r="F20" i="2"/>
  <c r="F21" i="2"/>
  <c r="F22" i="2"/>
  <c r="G22" i="2" s="1"/>
  <c r="F23" i="2"/>
  <c r="G23" i="2" s="1"/>
  <c r="F24" i="2"/>
  <c r="G24" i="2" s="1"/>
  <c r="F25" i="2"/>
  <c r="G25" i="2" s="1"/>
  <c r="F26" i="2"/>
  <c r="F27" i="2"/>
  <c r="F28" i="2"/>
  <c r="F29" i="2"/>
  <c r="D8" i="2"/>
  <c r="D9" i="2"/>
  <c r="D10" i="2"/>
  <c r="G10" i="2" s="1"/>
  <c r="D11" i="2"/>
  <c r="G11" i="2" s="1"/>
  <c r="D12" i="2"/>
  <c r="D13" i="2"/>
  <c r="D14" i="2"/>
  <c r="D15" i="2"/>
  <c r="D16" i="2"/>
  <c r="D17" i="2"/>
  <c r="D18" i="2"/>
  <c r="G18" i="2" s="1"/>
  <c r="D19" i="2"/>
  <c r="G19" i="2" s="1"/>
  <c r="D20" i="2"/>
  <c r="D21" i="2"/>
  <c r="D22" i="2"/>
  <c r="D23" i="2"/>
  <c r="D24" i="2"/>
  <c r="D25" i="2"/>
  <c r="D26" i="2"/>
  <c r="G26" i="2" s="1"/>
  <c r="D27" i="2"/>
  <c r="G27" i="2" s="1"/>
  <c r="D28" i="2"/>
  <c r="D29" i="2"/>
  <c r="D7" i="2"/>
  <c r="G33" i="3" l="1"/>
  <c r="G57" i="3"/>
  <c r="G64" i="3"/>
  <c r="F71" i="3"/>
  <c r="G71" i="3" s="1"/>
  <c r="D75" i="3"/>
  <c r="G75" i="3" s="1"/>
  <c r="D79" i="3"/>
  <c r="G79" i="3" s="1"/>
  <c r="D83" i="3"/>
  <c r="D86" i="3"/>
  <c r="F89" i="3"/>
  <c r="F93" i="3"/>
  <c r="D97" i="3"/>
  <c r="F100" i="3"/>
  <c r="G100" i="3" s="1"/>
  <c r="F104" i="3"/>
  <c r="G104" i="3" s="1"/>
  <c r="D108" i="3"/>
  <c r="F111" i="3"/>
  <c r="F115" i="3"/>
  <c r="F119" i="3"/>
  <c r="D123" i="3"/>
  <c r="F126" i="3"/>
  <c r="F130" i="3"/>
  <c r="G130" i="3" s="1"/>
  <c r="F134" i="3"/>
  <c r="G134" i="3" s="1"/>
  <c r="D138" i="3"/>
  <c r="F141" i="3"/>
  <c r="F148" i="3"/>
  <c r="D152" i="3"/>
  <c r="D156" i="3"/>
  <c r="F159" i="3"/>
  <c r="D163" i="3"/>
  <c r="F166" i="3"/>
  <c r="D170" i="3"/>
  <c r="F173" i="3"/>
  <c r="G89" i="3"/>
  <c r="D130" i="3"/>
  <c r="G38" i="3"/>
  <c r="F75" i="3"/>
  <c r="F79" i="3"/>
  <c r="F83" i="3"/>
  <c r="G83" i="3" s="1"/>
  <c r="F86" i="3"/>
  <c r="G86" i="3" s="1"/>
  <c r="D90" i="3"/>
  <c r="D94" i="3"/>
  <c r="F97" i="3"/>
  <c r="D101" i="3"/>
  <c r="F108" i="3"/>
  <c r="D112" i="3"/>
  <c r="D116" i="3"/>
  <c r="D120" i="3"/>
  <c r="F123" i="3"/>
  <c r="D127" i="3"/>
  <c r="D131" i="3"/>
  <c r="F138" i="3"/>
  <c r="D142" i="3"/>
  <c r="D145" i="3"/>
  <c r="D149" i="3"/>
  <c r="F152" i="3"/>
  <c r="G152" i="3" s="1"/>
  <c r="F156" i="3"/>
  <c r="D160" i="3"/>
  <c r="F163" i="3"/>
  <c r="F170" i="3"/>
  <c r="D174" i="3"/>
  <c r="D111" i="3"/>
  <c r="F122" i="3"/>
  <c r="D141" i="3"/>
  <c r="D148" i="3"/>
  <c r="F155" i="3"/>
  <c r="F169" i="3"/>
  <c r="G17" i="3"/>
  <c r="G36" i="3"/>
  <c r="G54" i="3"/>
  <c r="G58" i="3"/>
  <c r="D69" i="3"/>
  <c r="D72" i="3"/>
  <c r="D76" i="3"/>
  <c r="D80" i="3"/>
  <c r="D87" i="3"/>
  <c r="F90" i="3"/>
  <c r="G90" i="3" s="1"/>
  <c r="F94" i="3"/>
  <c r="G94" i="3" s="1"/>
  <c r="D98" i="3"/>
  <c r="F101" i="3"/>
  <c r="D105" i="3"/>
  <c r="F112" i="3"/>
  <c r="F116" i="3"/>
  <c r="F120" i="3"/>
  <c r="D124" i="3"/>
  <c r="F127" i="3"/>
  <c r="G127" i="3" s="1"/>
  <c r="F131" i="3"/>
  <c r="D135" i="3"/>
  <c r="D139" i="3"/>
  <c r="F142" i="3"/>
  <c r="F145" i="3"/>
  <c r="F149" i="3"/>
  <c r="D153" i="3"/>
  <c r="F160" i="3"/>
  <c r="G160" i="3" s="1"/>
  <c r="D164" i="3"/>
  <c r="D167" i="3"/>
  <c r="D171" i="3"/>
  <c r="F174" i="3"/>
  <c r="F137" i="3"/>
  <c r="G15" i="3"/>
  <c r="G22" i="3"/>
  <c r="G62" i="3"/>
  <c r="F69" i="3"/>
  <c r="G69" i="3" s="1"/>
  <c r="F72" i="3"/>
  <c r="F76" i="3"/>
  <c r="G76" i="3" s="1"/>
  <c r="F80" i="3"/>
  <c r="G80" i="3" s="1"/>
  <c r="D84" i="3"/>
  <c r="F87" i="3"/>
  <c r="G87" i="3" s="1"/>
  <c r="D91" i="3"/>
  <c r="G91" i="3" s="1"/>
  <c r="D95" i="3"/>
  <c r="F98" i="3"/>
  <c r="G98" i="3" s="1"/>
  <c r="D102" i="3"/>
  <c r="F105" i="3"/>
  <c r="G105" i="3" s="1"/>
  <c r="D109" i="3"/>
  <c r="D113" i="3"/>
  <c r="D117" i="3"/>
  <c r="F124" i="3"/>
  <c r="G124" i="3" s="1"/>
  <c r="D128" i="3"/>
  <c r="G128" i="3" s="1"/>
  <c r="D132" i="3"/>
  <c r="F135" i="3"/>
  <c r="G135" i="3" s="1"/>
  <c r="F139" i="3"/>
  <c r="D146" i="3"/>
  <c r="D150" i="3"/>
  <c r="F153" i="3"/>
  <c r="G153" i="3" s="1"/>
  <c r="D157" i="3"/>
  <c r="D161" i="3"/>
  <c r="G161" i="3" s="1"/>
  <c r="F164" i="3"/>
  <c r="G164" i="3" s="1"/>
  <c r="F167" i="3"/>
  <c r="G167" i="3" s="1"/>
  <c r="F171" i="3"/>
  <c r="D175" i="3"/>
  <c r="D126" i="3"/>
  <c r="G126" i="3" s="1"/>
  <c r="G66" i="3"/>
  <c r="D73" i="3"/>
  <c r="G73" i="3" s="1"/>
  <c r="D77" i="3"/>
  <c r="G77" i="3" s="1"/>
  <c r="D81" i="3"/>
  <c r="F84" i="3"/>
  <c r="G84" i="3" s="1"/>
  <c r="F91" i="3"/>
  <c r="F95" i="3"/>
  <c r="F102" i="3"/>
  <c r="G102" i="3" s="1"/>
  <c r="D106" i="3"/>
  <c r="F109" i="3"/>
  <c r="G109" i="3" s="1"/>
  <c r="F113" i="3"/>
  <c r="G113" i="3" s="1"/>
  <c r="F117" i="3"/>
  <c r="D121" i="3"/>
  <c r="F128" i="3"/>
  <c r="F132" i="3"/>
  <c r="D136" i="3"/>
  <c r="D140" i="3"/>
  <c r="D143" i="3"/>
  <c r="F146" i="3"/>
  <c r="G146" i="3" s="1"/>
  <c r="F150" i="3"/>
  <c r="D154" i="3"/>
  <c r="F157" i="3"/>
  <c r="F161" i="3"/>
  <c r="D168" i="3"/>
  <c r="D172" i="3"/>
  <c r="F175" i="3"/>
  <c r="G93" i="3"/>
  <c r="D115" i="3"/>
  <c r="D134" i="3"/>
  <c r="F144" i="3"/>
  <c r="F151" i="3"/>
  <c r="G151" i="3" s="1"/>
  <c r="D159" i="3"/>
  <c r="D166" i="3"/>
  <c r="D173" i="3"/>
  <c r="G25" i="3"/>
  <c r="G44" i="3"/>
  <c r="G52" i="3"/>
  <c r="D70" i="3"/>
  <c r="F73" i="3"/>
  <c r="F77" i="3"/>
  <c r="F81" i="3"/>
  <c r="D85" i="3"/>
  <c r="D88" i="3"/>
  <c r="D92" i="3"/>
  <c r="D96" i="3"/>
  <c r="D99" i="3"/>
  <c r="D103" i="3"/>
  <c r="F106" i="3"/>
  <c r="G106" i="3" s="1"/>
  <c r="D110" i="3"/>
  <c r="D114" i="3"/>
  <c r="D118" i="3"/>
  <c r="F121" i="3"/>
  <c r="G121" i="3" s="1"/>
  <c r="D125" i="3"/>
  <c r="D129" i="3"/>
  <c r="D133" i="3"/>
  <c r="F136" i="3"/>
  <c r="G136" i="3" s="1"/>
  <c r="F140" i="3"/>
  <c r="G140" i="3" s="1"/>
  <c r="F143" i="3"/>
  <c r="D147" i="3"/>
  <c r="F154" i="3"/>
  <c r="G154" i="3" s="1"/>
  <c r="D158" i="3"/>
  <c r="D162" i="3"/>
  <c r="D165" i="3"/>
  <c r="F168" i="3"/>
  <c r="G168" i="3" s="1"/>
  <c r="F172" i="3"/>
  <c r="G172" i="3" s="1"/>
  <c r="D176" i="3"/>
  <c r="D119" i="3"/>
  <c r="G23" i="3"/>
  <c r="G60" i="3"/>
  <c r="F70" i="3"/>
  <c r="G70" i="3" s="1"/>
  <c r="D74" i="3"/>
  <c r="G74" i="3" s="1"/>
  <c r="D78" i="3"/>
  <c r="G78" i="3" s="1"/>
  <c r="D82" i="3"/>
  <c r="G82" i="3" s="1"/>
  <c r="F85" i="3"/>
  <c r="G85" i="3" s="1"/>
  <c r="F88" i="3"/>
  <c r="G88" i="3" s="1"/>
  <c r="F92" i="3"/>
  <c r="G92" i="3" s="1"/>
  <c r="F96" i="3"/>
  <c r="G96" i="3" s="1"/>
  <c r="F99" i="3"/>
  <c r="G99" i="3" s="1"/>
  <c r="F103" i="3"/>
  <c r="G103" i="3" s="1"/>
  <c r="D107" i="3"/>
  <c r="G107" i="3" s="1"/>
  <c r="F110" i="3"/>
  <c r="G110" i="3" s="1"/>
  <c r="F114" i="3"/>
  <c r="G114" i="3" s="1"/>
  <c r="F118" i="3"/>
  <c r="G118" i="3" s="1"/>
  <c r="D122" i="3"/>
  <c r="F125" i="3"/>
  <c r="G125" i="3" s="1"/>
  <c r="F129" i="3"/>
  <c r="G129" i="3" s="1"/>
  <c r="F133" i="3"/>
  <c r="G133" i="3" s="1"/>
  <c r="D137" i="3"/>
  <c r="D144" i="3"/>
  <c r="F147" i="3"/>
  <c r="G147" i="3" s="1"/>
  <c r="D151" i="3"/>
  <c r="D155" i="3"/>
  <c r="F158" i="3"/>
  <c r="G158" i="3" s="1"/>
  <c r="F162" i="3"/>
  <c r="G162" i="3" s="1"/>
  <c r="F165" i="3"/>
  <c r="G165" i="3" s="1"/>
  <c r="D169" i="3"/>
  <c r="F176" i="3"/>
  <c r="G176" i="3" s="1"/>
  <c r="C178" i="3"/>
  <c r="F177" i="3"/>
  <c r="G177" i="3" s="1"/>
  <c r="G14" i="3"/>
  <c r="L8" i="3"/>
  <c r="J8" i="3"/>
  <c r="M8" i="3" s="1"/>
  <c r="N8" i="3" s="1"/>
  <c r="E9" i="3"/>
  <c r="I7" i="3"/>
  <c r="H8" i="3"/>
  <c r="K50" i="3"/>
  <c r="G50" i="3"/>
  <c r="B52" i="3"/>
  <c r="K48" i="3"/>
  <c r="G132" i="3"/>
  <c r="G137" i="3"/>
  <c r="G97" i="3"/>
  <c r="G155" i="3"/>
  <c r="G171" i="3"/>
  <c r="G131" i="3"/>
  <c r="G145" i="3"/>
  <c r="G157" i="3"/>
  <c r="G173" i="3"/>
  <c r="G139" i="3"/>
  <c r="G163" i="3"/>
  <c r="G123" i="3"/>
  <c r="G141" i="3"/>
  <c r="G464" i="2"/>
  <c r="G468" i="2"/>
  <c r="G463" i="2"/>
  <c r="G455" i="2"/>
  <c r="G447" i="2"/>
  <c r="G439" i="2"/>
  <c r="G431" i="2"/>
  <c r="G420" i="2"/>
  <c r="G470" i="2"/>
  <c r="G460" i="2"/>
  <c r="G452" i="2"/>
  <c r="G444" i="2"/>
  <c r="G436" i="2"/>
  <c r="G428" i="2"/>
  <c r="G476" i="2"/>
  <c r="G459" i="2"/>
  <c r="G451" i="2"/>
  <c r="G443" i="2"/>
  <c r="G435" i="2"/>
  <c r="G427" i="2"/>
  <c r="G422" i="2"/>
  <c r="G418" i="2"/>
  <c r="I290" i="2"/>
  <c r="H291" i="2"/>
  <c r="G340" i="2"/>
  <c r="G332" i="2"/>
  <c r="L291" i="2"/>
  <c r="E292" i="2"/>
  <c r="K291" i="2"/>
  <c r="M291" i="2" s="1"/>
  <c r="N291" i="2" s="1"/>
  <c r="B292" i="2"/>
  <c r="G344" i="2"/>
  <c r="G336" i="2"/>
  <c r="G328" i="2"/>
  <c r="G306" i="2"/>
  <c r="I289" i="2"/>
  <c r="J290" i="2"/>
  <c r="M290" i="2" s="1"/>
  <c r="N290" i="2" s="1"/>
  <c r="B51" i="2"/>
  <c r="K50" i="2"/>
  <c r="G269" i="2"/>
  <c r="G271" i="2"/>
  <c r="G180" i="2"/>
  <c r="G174" i="2"/>
  <c r="G128" i="2"/>
  <c r="G120" i="2"/>
  <c r="G94" i="2"/>
  <c r="G126" i="2"/>
  <c r="G118" i="2"/>
  <c r="G110" i="2"/>
  <c r="M50" i="2"/>
  <c r="N50" i="2" s="1"/>
  <c r="L52" i="2"/>
  <c r="E53" i="2"/>
  <c r="J52" i="2"/>
  <c r="L51" i="2"/>
  <c r="J51" i="2"/>
  <c r="L50" i="2"/>
  <c r="H51" i="2"/>
  <c r="H8" i="2"/>
  <c r="I7" i="2"/>
  <c r="B43" i="1"/>
  <c r="C43" i="1"/>
  <c r="B44" i="1"/>
  <c r="C44" i="1"/>
  <c r="B45" i="1"/>
  <c r="C45" i="1"/>
  <c r="B46" i="1"/>
  <c r="C46" i="1"/>
  <c r="B47" i="1"/>
  <c r="C47" i="1"/>
  <c r="F43" i="1"/>
  <c r="F44" i="1"/>
  <c r="F45" i="1"/>
  <c r="F46" i="1"/>
  <c r="F47" i="1"/>
  <c r="C42" i="1"/>
  <c r="B42" i="1"/>
  <c r="F42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20" i="1"/>
  <c r="K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20" i="1"/>
  <c r="B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C7" i="1"/>
  <c r="C8" i="1"/>
  <c r="C9" i="1"/>
  <c r="C10" i="1"/>
  <c r="C11" i="1"/>
  <c r="C12" i="1"/>
  <c r="C13" i="1"/>
  <c r="C14" i="1"/>
  <c r="C6" i="1"/>
  <c r="B7" i="1"/>
  <c r="B8" i="1"/>
  <c r="B9" i="1"/>
  <c r="B10" i="1"/>
  <c r="B11" i="1"/>
  <c r="B12" i="1"/>
  <c r="B13" i="1"/>
  <c r="B14" i="1"/>
  <c r="B6" i="1"/>
  <c r="C5" i="1"/>
  <c r="B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C179" i="3" l="1"/>
  <c r="D178" i="3"/>
  <c r="F178" i="3"/>
  <c r="G178" i="3" s="1"/>
  <c r="G143" i="3"/>
  <c r="G122" i="3"/>
  <c r="G149" i="3"/>
  <c r="G120" i="3"/>
  <c r="G108" i="3"/>
  <c r="G159" i="3"/>
  <c r="G144" i="3"/>
  <c r="G95" i="3"/>
  <c r="G116" i="3"/>
  <c r="G169" i="3"/>
  <c r="G170" i="3"/>
  <c r="G138" i="3"/>
  <c r="G175" i="3"/>
  <c r="G174" i="3"/>
  <c r="G142" i="3"/>
  <c r="G112" i="3"/>
  <c r="G119" i="3"/>
  <c r="G166" i="3"/>
  <c r="G148" i="3"/>
  <c r="G115" i="3"/>
  <c r="G150" i="3"/>
  <c r="G117" i="3"/>
  <c r="G81" i="3"/>
  <c r="G72" i="3"/>
  <c r="G101" i="3"/>
  <c r="G156" i="3"/>
  <c r="G111" i="3"/>
  <c r="B53" i="3"/>
  <c r="K52" i="3"/>
  <c r="H9" i="3"/>
  <c r="I8" i="3"/>
  <c r="J9" i="3"/>
  <c r="E10" i="3"/>
  <c r="L9" i="3"/>
  <c r="B293" i="2"/>
  <c r="K292" i="2"/>
  <c r="E293" i="2"/>
  <c r="J292" i="2"/>
  <c r="L292" i="2"/>
  <c r="H292" i="2"/>
  <c r="I291" i="2"/>
  <c r="B52" i="2"/>
  <c r="K51" i="2"/>
  <c r="M51" i="2" s="1"/>
  <c r="N51" i="2" s="1"/>
  <c r="E54" i="2"/>
  <c r="J53" i="2"/>
  <c r="L53" i="2"/>
  <c r="I51" i="2"/>
  <c r="H52" i="2"/>
  <c r="I8" i="2"/>
  <c r="H9" i="2"/>
  <c r="C180" i="3" l="1"/>
  <c r="F179" i="3"/>
  <c r="D179" i="3"/>
  <c r="G179" i="3" s="1"/>
  <c r="E11" i="3"/>
  <c r="L10" i="3"/>
  <c r="J10" i="3"/>
  <c r="M10" i="3" s="1"/>
  <c r="N10" i="3" s="1"/>
  <c r="M9" i="3"/>
  <c r="N9" i="3" s="1"/>
  <c r="H10" i="3"/>
  <c r="I9" i="3"/>
  <c r="K53" i="3"/>
  <c r="B54" i="3"/>
  <c r="I292" i="2"/>
  <c r="H293" i="2"/>
  <c r="M292" i="2"/>
  <c r="N292" i="2" s="1"/>
  <c r="L293" i="2"/>
  <c r="E294" i="2"/>
  <c r="J293" i="2"/>
  <c r="K293" i="2"/>
  <c r="B294" i="2"/>
  <c r="B53" i="2"/>
  <c r="K52" i="2"/>
  <c r="M52" i="2" s="1"/>
  <c r="N52" i="2" s="1"/>
  <c r="H53" i="2"/>
  <c r="I52" i="2"/>
  <c r="E55" i="2"/>
  <c r="J54" i="2"/>
  <c r="L54" i="2"/>
  <c r="H10" i="2"/>
  <c r="I9" i="2"/>
  <c r="C181" i="3" l="1"/>
  <c r="F180" i="3"/>
  <c r="D180" i="3"/>
  <c r="B55" i="3"/>
  <c r="K54" i="3"/>
  <c r="H11" i="3"/>
  <c r="I10" i="3"/>
  <c r="L11" i="3"/>
  <c r="J11" i="3"/>
  <c r="M11" i="3" s="1"/>
  <c r="N11" i="3" s="1"/>
  <c r="E12" i="3"/>
  <c r="B295" i="2"/>
  <c r="K294" i="2"/>
  <c r="M293" i="2"/>
  <c r="N293" i="2" s="1"/>
  <c r="E295" i="2"/>
  <c r="J294" i="2"/>
  <c r="M294" i="2" s="1"/>
  <c r="N294" i="2" s="1"/>
  <c r="L294" i="2"/>
  <c r="H294" i="2"/>
  <c r="I293" i="2"/>
  <c r="K53" i="2"/>
  <c r="M53" i="2" s="1"/>
  <c r="N53" i="2" s="1"/>
  <c r="B54" i="2"/>
  <c r="J55" i="2"/>
  <c r="L55" i="2"/>
  <c r="E56" i="2"/>
  <c r="I53" i="2"/>
  <c r="H54" i="2"/>
  <c r="H11" i="2"/>
  <c r="I10" i="2"/>
  <c r="G180" i="3" l="1"/>
  <c r="C182" i="3"/>
  <c r="F181" i="3"/>
  <c r="D181" i="3"/>
  <c r="J12" i="3"/>
  <c r="E13" i="3"/>
  <c r="L12" i="3"/>
  <c r="H12" i="3"/>
  <c r="I11" i="3"/>
  <c r="K55" i="3"/>
  <c r="B56" i="3"/>
  <c r="L295" i="2"/>
  <c r="E296" i="2"/>
  <c r="J295" i="2"/>
  <c r="I294" i="2"/>
  <c r="H295" i="2"/>
  <c r="K295" i="2"/>
  <c r="B296" i="2"/>
  <c r="B55" i="2"/>
  <c r="K54" i="2"/>
  <c r="M54" i="2" s="1"/>
  <c r="N54" i="2" s="1"/>
  <c r="I54" i="2"/>
  <c r="H55" i="2"/>
  <c r="E57" i="2"/>
  <c r="J56" i="2"/>
  <c r="L56" i="2"/>
  <c r="H12" i="2"/>
  <c r="I11" i="2"/>
  <c r="G181" i="3" l="1"/>
  <c r="C183" i="3"/>
  <c r="D182" i="3"/>
  <c r="F182" i="3"/>
  <c r="G182" i="3" s="1"/>
  <c r="B57" i="3"/>
  <c r="K56" i="3"/>
  <c r="I12" i="3"/>
  <c r="H13" i="3"/>
  <c r="L13" i="3"/>
  <c r="J13" i="3"/>
  <c r="M13" i="3" s="1"/>
  <c r="N13" i="3" s="1"/>
  <c r="E14" i="3"/>
  <c r="M12" i="3"/>
  <c r="N12" i="3" s="1"/>
  <c r="B297" i="2"/>
  <c r="K296" i="2"/>
  <c r="H296" i="2"/>
  <c r="I295" i="2"/>
  <c r="M295" i="2"/>
  <c r="N295" i="2" s="1"/>
  <c r="E297" i="2"/>
  <c r="J296" i="2"/>
  <c r="M296" i="2" s="1"/>
  <c r="N296" i="2" s="1"/>
  <c r="L296" i="2"/>
  <c r="K55" i="2"/>
  <c r="M55" i="2" s="1"/>
  <c r="N55" i="2" s="1"/>
  <c r="B56" i="2"/>
  <c r="L57" i="2"/>
  <c r="E58" i="2"/>
  <c r="J57" i="2"/>
  <c r="H56" i="2"/>
  <c r="I55" i="2"/>
  <c r="H13" i="2"/>
  <c r="I12" i="2"/>
  <c r="C184" i="3" l="1"/>
  <c r="F183" i="3"/>
  <c r="D183" i="3"/>
  <c r="G183" i="3" s="1"/>
  <c r="L14" i="3"/>
  <c r="J14" i="3"/>
  <c r="M14" i="3" s="1"/>
  <c r="N14" i="3" s="1"/>
  <c r="E15" i="3"/>
  <c r="H14" i="3"/>
  <c r="I13" i="3"/>
  <c r="K57" i="3"/>
  <c r="B58" i="3"/>
  <c r="L297" i="2"/>
  <c r="E298" i="2"/>
  <c r="J297" i="2"/>
  <c r="I296" i="2"/>
  <c r="H297" i="2"/>
  <c r="K297" i="2"/>
  <c r="B298" i="2"/>
  <c r="B57" i="2"/>
  <c r="K56" i="2"/>
  <c r="M56" i="2" s="1"/>
  <c r="N56" i="2" s="1"/>
  <c r="I56" i="2"/>
  <c r="H57" i="2"/>
  <c r="J58" i="2"/>
  <c r="L58" i="2"/>
  <c r="E59" i="2"/>
  <c r="H14" i="2"/>
  <c r="I13" i="2"/>
  <c r="C185" i="3" l="1"/>
  <c r="F184" i="3"/>
  <c r="D184" i="3"/>
  <c r="B59" i="3"/>
  <c r="K58" i="3"/>
  <c r="H15" i="3"/>
  <c r="I14" i="3"/>
  <c r="E16" i="3"/>
  <c r="L15" i="3"/>
  <c r="J15" i="3"/>
  <c r="H298" i="2"/>
  <c r="I297" i="2"/>
  <c r="B299" i="2"/>
  <c r="K298" i="2"/>
  <c r="M297" i="2"/>
  <c r="N297" i="2" s="1"/>
  <c r="E299" i="2"/>
  <c r="J298" i="2"/>
  <c r="M298" i="2" s="1"/>
  <c r="N298" i="2" s="1"/>
  <c r="L298" i="2"/>
  <c r="K57" i="2"/>
  <c r="M57" i="2" s="1"/>
  <c r="N57" i="2" s="1"/>
  <c r="B58" i="2"/>
  <c r="E60" i="2"/>
  <c r="J59" i="2"/>
  <c r="L59" i="2"/>
  <c r="I57" i="2"/>
  <c r="H58" i="2"/>
  <c r="H15" i="2"/>
  <c r="I14" i="2"/>
  <c r="M15" i="3" l="1"/>
  <c r="N15" i="3" s="1"/>
  <c r="G184" i="3"/>
  <c r="C186" i="3"/>
  <c r="D185" i="3"/>
  <c r="F185" i="3"/>
  <c r="I15" i="3"/>
  <c r="H16" i="3"/>
  <c r="L16" i="3"/>
  <c r="J16" i="3"/>
  <c r="E17" i="3"/>
  <c r="K59" i="3"/>
  <c r="B60" i="3"/>
  <c r="L299" i="2"/>
  <c r="E300" i="2"/>
  <c r="J299" i="2"/>
  <c r="K299" i="2"/>
  <c r="B300" i="2"/>
  <c r="I298" i="2"/>
  <c r="H299" i="2"/>
  <c r="B59" i="2"/>
  <c r="K58" i="2"/>
  <c r="M58" i="2" s="1"/>
  <c r="N58" i="2" s="1"/>
  <c r="I58" i="2"/>
  <c r="H59" i="2"/>
  <c r="L60" i="2"/>
  <c r="E61" i="2"/>
  <c r="J60" i="2"/>
  <c r="H16" i="2"/>
  <c r="I15" i="2"/>
  <c r="C187" i="3" l="1"/>
  <c r="F186" i="3"/>
  <c r="D186" i="3"/>
  <c r="G185" i="3"/>
  <c r="M16" i="3"/>
  <c r="N16" i="3" s="1"/>
  <c r="B61" i="3"/>
  <c r="K60" i="3"/>
  <c r="H17" i="3"/>
  <c r="I16" i="3"/>
  <c r="J17" i="3"/>
  <c r="E18" i="3"/>
  <c r="L17" i="3"/>
  <c r="M299" i="2"/>
  <c r="N299" i="2" s="1"/>
  <c r="E301" i="2"/>
  <c r="J300" i="2"/>
  <c r="L300" i="2"/>
  <c r="H300" i="2"/>
  <c r="I299" i="2"/>
  <c r="B301" i="2"/>
  <c r="K300" i="2"/>
  <c r="B60" i="2"/>
  <c r="K59" i="2"/>
  <c r="M59" i="2" s="1"/>
  <c r="N59" i="2" s="1"/>
  <c r="I59" i="2"/>
  <c r="H60" i="2"/>
  <c r="E62" i="2"/>
  <c r="J61" i="2"/>
  <c r="L61" i="2"/>
  <c r="H17" i="2"/>
  <c r="I16" i="2"/>
  <c r="G186" i="3" l="1"/>
  <c r="C188" i="3"/>
  <c r="F187" i="3"/>
  <c r="D187" i="3"/>
  <c r="G187" i="3" s="1"/>
  <c r="M17" i="3"/>
  <c r="N17" i="3" s="1"/>
  <c r="H18" i="3"/>
  <c r="I17" i="3"/>
  <c r="E19" i="3"/>
  <c r="J18" i="3"/>
  <c r="L18" i="3"/>
  <c r="K61" i="3"/>
  <c r="B62" i="3"/>
  <c r="K301" i="2"/>
  <c r="B302" i="2"/>
  <c r="I300" i="2"/>
  <c r="H301" i="2"/>
  <c r="M300" i="2"/>
  <c r="N300" i="2" s="1"/>
  <c r="L301" i="2"/>
  <c r="E302" i="2"/>
  <c r="J301" i="2"/>
  <c r="M301" i="2" s="1"/>
  <c r="N301" i="2" s="1"/>
  <c r="K60" i="2"/>
  <c r="M60" i="2" s="1"/>
  <c r="N60" i="2" s="1"/>
  <c r="B61" i="2"/>
  <c r="E63" i="2"/>
  <c r="J62" i="2"/>
  <c r="L62" i="2"/>
  <c r="H61" i="2"/>
  <c r="I60" i="2"/>
  <c r="H18" i="2"/>
  <c r="I17" i="2"/>
  <c r="C189" i="3" l="1"/>
  <c r="F188" i="3"/>
  <c r="D188" i="3"/>
  <c r="B63" i="3"/>
  <c r="K62" i="3"/>
  <c r="M18" i="3"/>
  <c r="N18" i="3" s="1"/>
  <c r="L19" i="3"/>
  <c r="J19" i="3"/>
  <c r="M19" i="3" s="1"/>
  <c r="N19" i="3" s="1"/>
  <c r="E20" i="3"/>
  <c r="H19" i="3"/>
  <c r="I18" i="3"/>
  <c r="E303" i="2"/>
  <c r="J302" i="2"/>
  <c r="L302" i="2"/>
  <c r="H302" i="2"/>
  <c r="I301" i="2"/>
  <c r="B303" i="2"/>
  <c r="K302" i="2"/>
  <c r="B62" i="2"/>
  <c r="K61" i="2"/>
  <c r="M61" i="2" s="1"/>
  <c r="N61" i="2" s="1"/>
  <c r="I61" i="2"/>
  <c r="H62" i="2"/>
  <c r="J63" i="2"/>
  <c r="L63" i="2"/>
  <c r="E64" i="2"/>
  <c r="H19" i="2"/>
  <c r="I18" i="2"/>
  <c r="G188" i="3" l="1"/>
  <c r="C190" i="3"/>
  <c r="F189" i="3"/>
  <c r="D189" i="3"/>
  <c r="G189" i="3" s="1"/>
  <c r="H20" i="3"/>
  <c r="I19" i="3"/>
  <c r="J20" i="3"/>
  <c r="E21" i="3"/>
  <c r="L20" i="3"/>
  <c r="K63" i="3"/>
  <c r="B64" i="3"/>
  <c r="K303" i="2"/>
  <c r="B304" i="2"/>
  <c r="I302" i="2"/>
  <c r="H303" i="2"/>
  <c r="M302" i="2"/>
  <c r="N302" i="2" s="1"/>
  <c r="L303" i="2"/>
  <c r="E304" i="2"/>
  <c r="J303" i="2"/>
  <c r="K62" i="2"/>
  <c r="M62" i="2" s="1"/>
  <c r="N62" i="2" s="1"/>
  <c r="B63" i="2"/>
  <c r="E65" i="2"/>
  <c r="J64" i="2"/>
  <c r="L64" i="2"/>
  <c r="I62" i="2"/>
  <c r="H63" i="2"/>
  <c r="H20" i="2"/>
  <c r="I19" i="2"/>
  <c r="C191" i="3" l="1"/>
  <c r="F190" i="3"/>
  <c r="D190" i="3"/>
  <c r="L21" i="3"/>
  <c r="J21" i="3"/>
  <c r="E22" i="3"/>
  <c r="B65" i="3"/>
  <c r="K64" i="3"/>
  <c r="M20" i="3"/>
  <c r="N20" i="3" s="1"/>
  <c r="I20" i="3"/>
  <c r="H21" i="3"/>
  <c r="M303" i="2"/>
  <c r="N303" i="2" s="1"/>
  <c r="E305" i="2"/>
  <c r="J304" i="2"/>
  <c r="L304" i="2"/>
  <c r="H304" i="2"/>
  <c r="I303" i="2"/>
  <c r="B305" i="2"/>
  <c r="K304" i="2"/>
  <c r="K63" i="2"/>
  <c r="M63" i="2" s="1"/>
  <c r="N63" i="2" s="1"/>
  <c r="B64" i="2"/>
  <c r="H64" i="2"/>
  <c r="I63" i="2"/>
  <c r="L65" i="2"/>
  <c r="E66" i="2"/>
  <c r="J65" i="2"/>
  <c r="H21" i="2"/>
  <c r="I20" i="2"/>
  <c r="M21" i="3" l="1"/>
  <c r="N21" i="3" s="1"/>
  <c r="G190" i="3"/>
  <c r="C192" i="3"/>
  <c r="F191" i="3"/>
  <c r="D191" i="3"/>
  <c r="G191" i="3" s="1"/>
  <c r="H22" i="3"/>
  <c r="I21" i="3"/>
  <c r="K65" i="3"/>
  <c r="B66" i="3"/>
  <c r="L22" i="3"/>
  <c r="J22" i="3"/>
  <c r="E23" i="3"/>
  <c r="K305" i="2"/>
  <c r="B306" i="2"/>
  <c r="I304" i="2"/>
  <c r="H305" i="2"/>
  <c r="M304" i="2"/>
  <c r="N304" i="2" s="1"/>
  <c r="L305" i="2"/>
  <c r="E306" i="2"/>
  <c r="J305" i="2"/>
  <c r="M305" i="2" s="1"/>
  <c r="N305" i="2" s="1"/>
  <c r="B65" i="2"/>
  <c r="K64" i="2"/>
  <c r="M64" i="2" s="1"/>
  <c r="N64" i="2" s="1"/>
  <c r="J66" i="2"/>
  <c r="L66" i="2"/>
  <c r="E67" i="2"/>
  <c r="I64" i="2"/>
  <c r="H65" i="2"/>
  <c r="H22" i="2"/>
  <c r="I21" i="2"/>
  <c r="C193" i="3" l="1"/>
  <c r="D192" i="3"/>
  <c r="F192" i="3"/>
  <c r="M22" i="3"/>
  <c r="N22" i="3" s="1"/>
  <c r="B67" i="3"/>
  <c r="K66" i="3"/>
  <c r="E24" i="3"/>
  <c r="L23" i="3"/>
  <c r="J23" i="3"/>
  <c r="H23" i="3"/>
  <c r="I22" i="3"/>
  <c r="E307" i="2"/>
  <c r="J306" i="2"/>
  <c r="L306" i="2"/>
  <c r="H306" i="2"/>
  <c r="I305" i="2"/>
  <c r="B307" i="2"/>
  <c r="K306" i="2"/>
  <c r="B66" i="2"/>
  <c r="K65" i="2"/>
  <c r="M65" i="2" s="1"/>
  <c r="N65" i="2" s="1"/>
  <c r="I65" i="2"/>
  <c r="H66" i="2"/>
  <c r="E68" i="2"/>
  <c r="J67" i="2"/>
  <c r="L67" i="2"/>
  <c r="H23" i="2"/>
  <c r="I22" i="2"/>
  <c r="G192" i="3" l="1"/>
  <c r="C194" i="3"/>
  <c r="F193" i="3"/>
  <c r="D193" i="3"/>
  <c r="G193" i="3" s="1"/>
  <c r="M23" i="3"/>
  <c r="N23" i="3" s="1"/>
  <c r="I23" i="3"/>
  <c r="H24" i="3"/>
  <c r="L24" i="3"/>
  <c r="J24" i="3"/>
  <c r="E25" i="3"/>
  <c r="K67" i="3"/>
  <c r="B68" i="3"/>
  <c r="K307" i="2"/>
  <c r="B308" i="2"/>
  <c r="I306" i="2"/>
  <c r="H307" i="2"/>
  <c r="M306" i="2"/>
  <c r="N306" i="2" s="1"/>
  <c r="L307" i="2"/>
  <c r="E308" i="2"/>
  <c r="J307" i="2"/>
  <c r="M307" i="2" s="1"/>
  <c r="N307" i="2" s="1"/>
  <c r="K66" i="2"/>
  <c r="M66" i="2" s="1"/>
  <c r="N66" i="2" s="1"/>
  <c r="B67" i="2"/>
  <c r="L68" i="2"/>
  <c r="E69" i="2"/>
  <c r="J68" i="2"/>
  <c r="I66" i="2"/>
  <c r="H67" i="2"/>
  <c r="H24" i="2"/>
  <c r="I23" i="2"/>
  <c r="C195" i="3" l="1"/>
  <c r="F194" i="3"/>
  <c r="D194" i="3"/>
  <c r="M24" i="3"/>
  <c r="N24" i="3" s="1"/>
  <c r="B69" i="3"/>
  <c r="K68" i="3"/>
  <c r="J25" i="3"/>
  <c r="E26" i="3"/>
  <c r="L25" i="3"/>
  <c r="H25" i="3"/>
  <c r="I24" i="3"/>
  <c r="E309" i="2"/>
  <c r="J308" i="2"/>
  <c r="L308" i="2"/>
  <c r="H308" i="2"/>
  <c r="I307" i="2"/>
  <c r="B309" i="2"/>
  <c r="K308" i="2"/>
  <c r="B68" i="2"/>
  <c r="K67" i="2"/>
  <c r="M67" i="2" s="1"/>
  <c r="N67" i="2" s="1"/>
  <c r="I67" i="2"/>
  <c r="H68" i="2"/>
  <c r="E70" i="2"/>
  <c r="J69" i="2"/>
  <c r="L69" i="2"/>
  <c r="H25" i="2"/>
  <c r="I24" i="2"/>
  <c r="G194" i="3" l="1"/>
  <c r="C196" i="3"/>
  <c r="F195" i="3"/>
  <c r="D195" i="3"/>
  <c r="G195" i="3" s="1"/>
  <c r="M25" i="3"/>
  <c r="N25" i="3" s="1"/>
  <c r="H26" i="3"/>
  <c r="I25" i="3"/>
  <c r="E27" i="3"/>
  <c r="J26" i="3"/>
  <c r="L26" i="3"/>
  <c r="K69" i="3"/>
  <c r="B70" i="3"/>
  <c r="K309" i="2"/>
  <c r="B310" i="2"/>
  <c r="M308" i="2"/>
  <c r="N308" i="2" s="1"/>
  <c r="I308" i="2"/>
  <c r="H309" i="2"/>
  <c r="L309" i="2"/>
  <c r="E310" i="2"/>
  <c r="J309" i="2"/>
  <c r="M309" i="2" s="1"/>
  <c r="N309" i="2" s="1"/>
  <c r="B69" i="2"/>
  <c r="K68" i="2"/>
  <c r="M68" i="2" s="1"/>
  <c r="N68" i="2" s="1"/>
  <c r="E71" i="2"/>
  <c r="J70" i="2"/>
  <c r="L70" i="2"/>
  <c r="H69" i="2"/>
  <c r="I68" i="2"/>
  <c r="H26" i="2"/>
  <c r="I25" i="2"/>
  <c r="C197" i="3" l="1"/>
  <c r="D196" i="3"/>
  <c r="F196" i="3"/>
  <c r="G196" i="3" s="1"/>
  <c r="M26" i="3"/>
  <c r="N26" i="3" s="1"/>
  <c r="L27" i="3"/>
  <c r="J27" i="3"/>
  <c r="M27" i="3" s="1"/>
  <c r="N27" i="3" s="1"/>
  <c r="E28" i="3"/>
  <c r="H27" i="3"/>
  <c r="I26" i="3"/>
  <c r="B71" i="3"/>
  <c r="K70" i="3"/>
  <c r="E311" i="2"/>
  <c r="J310" i="2"/>
  <c r="L310" i="2"/>
  <c r="H310" i="2"/>
  <c r="I309" i="2"/>
  <c r="B311" i="2"/>
  <c r="K310" i="2"/>
  <c r="K69" i="2"/>
  <c r="M69" i="2" s="1"/>
  <c r="N69" i="2" s="1"/>
  <c r="B70" i="2"/>
  <c r="I69" i="2"/>
  <c r="H70" i="2"/>
  <c r="J71" i="2"/>
  <c r="L71" i="2"/>
  <c r="E72" i="2"/>
  <c r="H27" i="2"/>
  <c r="I26" i="2"/>
  <c r="C198" i="3" l="1"/>
  <c r="F197" i="3"/>
  <c r="D197" i="3"/>
  <c r="G197" i="3" s="1"/>
  <c r="J28" i="3"/>
  <c r="L28" i="3"/>
  <c r="E29" i="3"/>
  <c r="H28" i="3"/>
  <c r="I27" i="3"/>
  <c r="K71" i="3"/>
  <c r="B72" i="3"/>
  <c r="K311" i="2"/>
  <c r="B312" i="2"/>
  <c r="I310" i="2"/>
  <c r="H311" i="2"/>
  <c r="M310" i="2"/>
  <c r="N310" i="2" s="1"/>
  <c r="L311" i="2"/>
  <c r="E312" i="2"/>
  <c r="J311" i="2"/>
  <c r="M311" i="2" s="1"/>
  <c r="N311" i="2" s="1"/>
  <c r="K70" i="2"/>
  <c r="M70" i="2" s="1"/>
  <c r="N70" i="2" s="1"/>
  <c r="B71" i="2"/>
  <c r="E73" i="2"/>
  <c r="J72" i="2"/>
  <c r="L72" i="2"/>
  <c r="I70" i="2"/>
  <c r="H71" i="2"/>
  <c r="H28" i="2"/>
  <c r="I27" i="2"/>
  <c r="C199" i="3" l="1"/>
  <c r="F198" i="3"/>
  <c r="D198" i="3"/>
  <c r="B73" i="3"/>
  <c r="K72" i="3"/>
  <c r="L29" i="3"/>
  <c r="J29" i="3"/>
  <c r="M29" i="3" s="1"/>
  <c r="N29" i="3" s="1"/>
  <c r="E30" i="3"/>
  <c r="I28" i="3"/>
  <c r="H29" i="3"/>
  <c r="M28" i="3"/>
  <c r="N28" i="3" s="1"/>
  <c r="E313" i="2"/>
  <c r="J312" i="2"/>
  <c r="L312" i="2"/>
  <c r="B313" i="2"/>
  <c r="K312" i="2"/>
  <c r="H312" i="2"/>
  <c r="I311" i="2"/>
  <c r="K71" i="2"/>
  <c r="M71" i="2" s="1"/>
  <c r="N71" i="2" s="1"/>
  <c r="B72" i="2"/>
  <c r="H72" i="2"/>
  <c r="I71" i="2"/>
  <c r="L73" i="2"/>
  <c r="E74" i="2"/>
  <c r="J73" i="2"/>
  <c r="H29" i="2"/>
  <c r="I29" i="2" s="1"/>
  <c r="I28" i="2"/>
  <c r="G198" i="3" l="1"/>
  <c r="C200" i="3"/>
  <c r="F199" i="3"/>
  <c r="D199" i="3"/>
  <c r="G199" i="3" s="1"/>
  <c r="H30" i="3"/>
  <c r="I29" i="3"/>
  <c r="L30" i="3"/>
  <c r="J30" i="3"/>
  <c r="M30" i="3" s="1"/>
  <c r="N30" i="3" s="1"/>
  <c r="E31" i="3"/>
  <c r="K73" i="3"/>
  <c r="B74" i="3"/>
  <c r="M312" i="2"/>
  <c r="N312" i="2" s="1"/>
  <c r="I312" i="2"/>
  <c r="H313" i="2"/>
  <c r="K313" i="2"/>
  <c r="B314" i="2"/>
  <c r="L313" i="2"/>
  <c r="E314" i="2"/>
  <c r="J313" i="2"/>
  <c r="M313" i="2" s="1"/>
  <c r="N313" i="2" s="1"/>
  <c r="B73" i="2"/>
  <c r="K72" i="2"/>
  <c r="M72" i="2" s="1"/>
  <c r="N72" i="2" s="1"/>
  <c r="I72" i="2"/>
  <c r="H73" i="2"/>
  <c r="J74" i="2"/>
  <c r="L74" i="2"/>
  <c r="E75" i="2"/>
  <c r="C201" i="3" l="1"/>
  <c r="F200" i="3"/>
  <c r="D200" i="3"/>
  <c r="B75" i="3"/>
  <c r="K74" i="3"/>
  <c r="E32" i="3"/>
  <c r="L31" i="3"/>
  <c r="J31" i="3"/>
  <c r="M31" i="3" s="1"/>
  <c r="N31" i="3" s="1"/>
  <c r="H31" i="3"/>
  <c r="I30" i="3"/>
  <c r="H314" i="2"/>
  <c r="I313" i="2"/>
  <c r="E315" i="2"/>
  <c r="J314" i="2"/>
  <c r="L314" i="2"/>
  <c r="B315" i="2"/>
  <c r="K314" i="2"/>
  <c r="B74" i="2"/>
  <c r="K73" i="2"/>
  <c r="M73" i="2" s="1"/>
  <c r="N73" i="2" s="1"/>
  <c r="I73" i="2"/>
  <c r="H74" i="2"/>
  <c r="E76" i="2"/>
  <c r="J75" i="2"/>
  <c r="L75" i="2"/>
  <c r="G200" i="3" l="1"/>
  <c r="C202" i="3"/>
  <c r="F201" i="3"/>
  <c r="D201" i="3"/>
  <c r="G201" i="3" s="1"/>
  <c r="I31" i="3"/>
  <c r="H32" i="3"/>
  <c r="L32" i="3"/>
  <c r="J32" i="3"/>
  <c r="M32" i="3" s="1"/>
  <c r="N32" i="3" s="1"/>
  <c r="E33" i="3"/>
  <c r="K75" i="3"/>
  <c r="B76" i="3"/>
  <c r="K315" i="2"/>
  <c r="B316" i="2"/>
  <c r="M314" i="2"/>
  <c r="N314" i="2" s="1"/>
  <c r="J315" i="2"/>
  <c r="L315" i="2"/>
  <c r="E316" i="2"/>
  <c r="I314" i="2"/>
  <c r="H315" i="2"/>
  <c r="B75" i="2"/>
  <c r="K74" i="2"/>
  <c r="M74" i="2" s="1"/>
  <c r="N74" i="2" s="1"/>
  <c r="L76" i="2"/>
  <c r="E77" i="2"/>
  <c r="J76" i="2"/>
  <c r="I74" i="2"/>
  <c r="H75" i="2"/>
  <c r="C203" i="3" l="1"/>
  <c r="F202" i="3"/>
  <c r="D202" i="3"/>
  <c r="H33" i="3"/>
  <c r="I32" i="3"/>
  <c r="B77" i="3"/>
  <c r="K76" i="3"/>
  <c r="J33" i="3"/>
  <c r="E34" i="3"/>
  <c r="L33" i="3"/>
  <c r="H316" i="2"/>
  <c r="I315" i="2"/>
  <c r="E317" i="2"/>
  <c r="J316" i="2"/>
  <c r="L316" i="2"/>
  <c r="M315" i="2"/>
  <c r="N315" i="2" s="1"/>
  <c r="B317" i="2"/>
  <c r="K316" i="2"/>
  <c r="B76" i="2"/>
  <c r="K75" i="2"/>
  <c r="M75" i="2" s="1"/>
  <c r="N75" i="2" s="1"/>
  <c r="I75" i="2"/>
  <c r="H76" i="2"/>
  <c r="E78" i="2"/>
  <c r="J77" i="2"/>
  <c r="L77" i="2"/>
  <c r="G202" i="3" l="1"/>
  <c r="C204" i="3"/>
  <c r="D203" i="3"/>
  <c r="F203" i="3"/>
  <c r="E35" i="3"/>
  <c r="J34" i="3"/>
  <c r="L34" i="3"/>
  <c r="M33" i="3"/>
  <c r="N33" i="3" s="1"/>
  <c r="K77" i="3"/>
  <c r="B78" i="3"/>
  <c r="H34" i="3"/>
  <c r="I33" i="3"/>
  <c r="K317" i="2"/>
  <c r="B318" i="2"/>
  <c r="M316" i="2"/>
  <c r="N316" i="2" s="1"/>
  <c r="J317" i="2"/>
  <c r="L317" i="2"/>
  <c r="E318" i="2"/>
  <c r="I316" i="2"/>
  <c r="H317" i="2"/>
  <c r="K76" i="2"/>
  <c r="M76" i="2" s="1"/>
  <c r="N76" i="2" s="1"/>
  <c r="B77" i="2"/>
  <c r="E79" i="2"/>
  <c r="J78" i="2"/>
  <c r="L78" i="2"/>
  <c r="H77" i="2"/>
  <c r="I76" i="2"/>
  <c r="G203" i="3" l="1"/>
  <c r="C205" i="3"/>
  <c r="F204" i="3"/>
  <c r="D204" i="3"/>
  <c r="M34" i="3"/>
  <c r="N34" i="3" s="1"/>
  <c r="B79" i="3"/>
  <c r="K78" i="3"/>
  <c r="H35" i="3"/>
  <c r="I34" i="3"/>
  <c r="L35" i="3"/>
  <c r="J35" i="3"/>
  <c r="E36" i="3"/>
  <c r="H318" i="2"/>
  <c r="I317" i="2"/>
  <c r="E319" i="2"/>
  <c r="J318" i="2"/>
  <c r="L318" i="2"/>
  <c r="M317" i="2"/>
  <c r="N317" i="2" s="1"/>
  <c r="B319" i="2"/>
  <c r="K318" i="2"/>
  <c r="K77" i="2"/>
  <c r="M77" i="2" s="1"/>
  <c r="N77" i="2" s="1"/>
  <c r="B78" i="2"/>
  <c r="J79" i="2"/>
  <c r="L79" i="2"/>
  <c r="E80" i="2"/>
  <c r="I77" i="2"/>
  <c r="H78" i="2"/>
  <c r="M35" i="3" l="1"/>
  <c r="N35" i="3" s="1"/>
  <c r="G204" i="3"/>
  <c r="C206" i="3"/>
  <c r="F205" i="3"/>
  <c r="D205" i="3"/>
  <c r="G205" i="3" s="1"/>
  <c r="J36" i="3"/>
  <c r="L36" i="3"/>
  <c r="E37" i="3"/>
  <c r="H36" i="3"/>
  <c r="I35" i="3"/>
  <c r="K79" i="3"/>
  <c r="B80" i="3"/>
  <c r="K319" i="2"/>
  <c r="B320" i="2"/>
  <c r="M318" i="2"/>
  <c r="N318" i="2" s="1"/>
  <c r="J319" i="2"/>
  <c r="L319" i="2"/>
  <c r="E320" i="2"/>
  <c r="I318" i="2"/>
  <c r="H319" i="2"/>
  <c r="B79" i="2"/>
  <c r="K78" i="2"/>
  <c r="M78" i="2" s="1"/>
  <c r="N78" i="2" s="1"/>
  <c r="I78" i="2"/>
  <c r="H79" i="2"/>
  <c r="E81" i="2"/>
  <c r="J80" i="2"/>
  <c r="L80" i="2"/>
  <c r="C207" i="3" l="1"/>
  <c r="F206" i="3"/>
  <c r="D206" i="3"/>
  <c r="B81" i="3"/>
  <c r="K80" i="3"/>
  <c r="I36" i="3"/>
  <c r="H37" i="3"/>
  <c r="L37" i="3"/>
  <c r="J37" i="3"/>
  <c r="E38" i="3"/>
  <c r="M36" i="3"/>
  <c r="N36" i="3" s="1"/>
  <c r="B321" i="2"/>
  <c r="K320" i="2"/>
  <c r="H320" i="2"/>
  <c r="I319" i="2"/>
  <c r="E321" i="2"/>
  <c r="J320" i="2"/>
  <c r="L320" i="2"/>
  <c r="M319" i="2"/>
  <c r="N319" i="2" s="1"/>
  <c r="K79" i="2"/>
  <c r="M79" i="2" s="1"/>
  <c r="N79" i="2" s="1"/>
  <c r="B80" i="2"/>
  <c r="L81" i="2"/>
  <c r="E82" i="2"/>
  <c r="J81" i="2"/>
  <c r="H80" i="2"/>
  <c r="I79" i="2"/>
  <c r="G206" i="3" l="1"/>
  <c r="M37" i="3"/>
  <c r="N37" i="3" s="1"/>
  <c r="C208" i="3"/>
  <c r="F207" i="3"/>
  <c r="D207" i="3"/>
  <c r="L38" i="3"/>
  <c r="J38" i="3"/>
  <c r="M38" i="3" s="1"/>
  <c r="N38" i="3" s="1"/>
  <c r="E39" i="3"/>
  <c r="H38" i="3"/>
  <c r="I37" i="3"/>
  <c r="K81" i="3"/>
  <c r="B82" i="3"/>
  <c r="J321" i="2"/>
  <c r="L321" i="2"/>
  <c r="E322" i="2"/>
  <c r="M320" i="2"/>
  <c r="N320" i="2" s="1"/>
  <c r="I320" i="2"/>
  <c r="H321" i="2"/>
  <c r="K321" i="2"/>
  <c r="B322" i="2"/>
  <c r="B81" i="2"/>
  <c r="K80" i="2"/>
  <c r="M80" i="2" s="1"/>
  <c r="N80" i="2" s="1"/>
  <c r="I80" i="2"/>
  <c r="H81" i="2"/>
  <c r="J82" i="2"/>
  <c r="L82" i="2"/>
  <c r="E83" i="2"/>
  <c r="C209" i="3" l="1"/>
  <c r="F208" i="3"/>
  <c r="D208" i="3"/>
  <c r="G207" i="3"/>
  <c r="E40" i="3"/>
  <c r="L39" i="3"/>
  <c r="J39" i="3"/>
  <c r="M39" i="3" s="1"/>
  <c r="N39" i="3" s="1"/>
  <c r="B83" i="3"/>
  <c r="K82" i="3"/>
  <c r="H39" i="3"/>
  <c r="I38" i="3"/>
  <c r="B323" i="2"/>
  <c r="K322" i="2"/>
  <c r="H322" i="2"/>
  <c r="I321" i="2"/>
  <c r="E323" i="2"/>
  <c r="J322" i="2"/>
  <c r="L322" i="2"/>
  <c r="M321" i="2"/>
  <c r="N321" i="2" s="1"/>
  <c r="B82" i="2"/>
  <c r="K81" i="2"/>
  <c r="M81" i="2" s="1"/>
  <c r="N81" i="2" s="1"/>
  <c r="I81" i="2"/>
  <c r="H82" i="2"/>
  <c r="E84" i="2"/>
  <c r="J83" i="2"/>
  <c r="L83" i="2"/>
  <c r="G208" i="3" l="1"/>
  <c r="C210" i="3"/>
  <c r="F209" i="3"/>
  <c r="D209" i="3"/>
  <c r="I39" i="3"/>
  <c r="H40" i="3"/>
  <c r="K83" i="3"/>
  <c r="B84" i="3"/>
  <c r="E41" i="3"/>
  <c r="L40" i="3"/>
  <c r="J40" i="3"/>
  <c r="M40" i="3" s="1"/>
  <c r="N40" i="3" s="1"/>
  <c r="M322" i="2"/>
  <c r="N322" i="2" s="1"/>
  <c r="J323" i="2"/>
  <c r="L323" i="2"/>
  <c r="E324" i="2"/>
  <c r="I322" i="2"/>
  <c r="H323" i="2"/>
  <c r="K323" i="2"/>
  <c r="B324" i="2"/>
  <c r="B83" i="2"/>
  <c r="K82" i="2"/>
  <c r="M82" i="2" s="1"/>
  <c r="N82" i="2" s="1"/>
  <c r="L84" i="2"/>
  <c r="E85" i="2"/>
  <c r="J84" i="2"/>
  <c r="I82" i="2"/>
  <c r="H83" i="2"/>
  <c r="C211" i="3" l="1"/>
  <c r="F210" i="3"/>
  <c r="D210" i="3"/>
  <c r="G209" i="3"/>
  <c r="B85" i="3"/>
  <c r="K84" i="3"/>
  <c r="H41" i="3"/>
  <c r="I40" i="3"/>
  <c r="J41" i="3"/>
  <c r="E42" i="3"/>
  <c r="L41" i="3"/>
  <c r="B325" i="2"/>
  <c r="K324" i="2"/>
  <c r="H324" i="2"/>
  <c r="I323" i="2"/>
  <c r="E325" i="2"/>
  <c r="J324" i="2"/>
  <c r="L324" i="2"/>
  <c r="M323" i="2"/>
  <c r="N323" i="2" s="1"/>
  <c r="B84" i="2"/>
  <c r="K83" i="2"/>
  <c r="M83" i="2" s="1"/>
  <c r="N83" i="2" s="1"/>
  <c r="I83" i="2"/>
  <c r="H84" i="2"/>
  <c r="E86" i="2"/>
  <c r="J85" i="2"/>
  <c r="L85" i="2"/>
  <c r="G210" i="3" l="1"/>
  <c r="C212" i="3"/>
  <c r="F211" i="3"/>
  <c r="D211" i="3"/>
  <c r="E43" i="3"/>
  <c r="J42" i="3"/>
  <c r="L42" i="3"/>
  <c r="H42" i="3"/>
  <c r="I41" i="3"/>
  <c r="M41" i="3"/>
  <c r="N41" i="3" s="1"/>
  <c r="K85" i="3"/>
  <c r="B86" i="3"/>
  <c r="J325" i="2"/>
  <c r="L325" i="2"/>
  <c r="E326" i="2"/>
  <c r="I324" i="2"/>
  <c r="H325" i="2"/>
  <c r="M324" i="2"/>
  <c r="N324" i="2" s="1"/>
  <c r="K325" i="2"/>
  <c r="B326" i="2"/>
  <c r="K84" i="2"/>
  <c r="M84" i="2" s="1"/>
  <c r="N84" i="2" s="1"/>
  <c r="B85" i="2"/>
  <c r="H85" i="2"/>
  <c r="I84" i="2"/>
  <c r="E87" i="2"/>
  <c r="J86" i="2"/>
  <c r="L86" i="2"/>
  <c r="G211" i="3" l="1"/>
  <c r="C213" i="3"/>
  <c r="F212" i="3"/>
  <c r="D212" i="3"/>
  <c r="B87" i="3"/>
  <c r="K86" i="3"/>
  <c r="H43" i="3"/>
  <c r="I42" i="3"/>
  <c r="M42" i="3"/>
  <c r="N42" i="3" s="1"/>
  <c r="L43" i="3"/>
  <c r="J43" i="3"/>
  <c r="M43" i="3" s="1"/>
  <c r="N43" i="3" s="1"/>
  <c r="E44" i="3"/>
  <c r="B327" i="2"/>
  <c r="K326" i="2"/>
  <c r="H326" i="2"/>
  <c r="I325" i="2"/>
  <c r="E327" i="2"/>
  <c r="J326" i="2"/>
  <c r="M326" i="2" s="1"/>
  <c r="N326" i="2" s="1"/>
  <c r="L326" i="2"/>
  <c r="M325" i="2"/>
  <c r="N325" i="2" s="1"/>
  <c r="B86" i="2"/>
  <c r="K85" i="2"/>
  <c r="M85" i="2" s="1"/>
  <c r="N85" i="2" s="1"/>
  <c r="J87" i="2"/>
  <c r="L87" i="2"/>
  <c r="E88" i="2"/>
  <c r="I85" i="2"/>
  <c r="H86" i="2"/>
  <c r="G212" i="3" l="1"/>
  <c r="C214" i="3"/>
  <c r="F213" i="3"/>
  <c r="D213" i="3"/>
  <c r="H44" i="3"/>
  <c r="I43" i="3"/>
  <c r="J44" i="3"/>
  <c r="E45" i="3"/>
  <c r="L44" i="3"/>
  <c r="K87" i="3"/>
  <c r="B88" i="3"/>
  <c r="J327" i="2"/>
  <c r="L327" i="2"/>
  <c r="E328" i="2"/>
  <c r="I326" i="2"/>
  <c r="H327" i="2"/>
  <c r="K327" i="2"/>
  <c r="B328" i="2"/>
  <c r="K86" i="2"/>
  <c r="M86" i="2" s="1"/>
  <c r="N86" i="2" s="1"/>
  <c r="B87" i="2"/>
  <c r="I86" i="2"/>
  <c r="H87" i="2"/>
  <c r="E89" i="2"/>
  <c r="J88" i="2"/>
  <c r="L88" i="2"/>
  <c r="G213" i="3" l="1"/>
  <c r="C215" i="3"/>
  <c r="F214" i="3"/>
  <c r="G214" i="3" s="1"/>
  <c r="D214" i="3"/>
  <c r="L45" i="3"/>
  <c r="J45" i="3"/>
  <c r="M45" i="3" s="1"/>
  <c r="N45" i="3" s="1"/>
  <c r="E46" i="3"/>
  <c r="B89" i="3"/>
  <c r="K88" i="3"/>
  <c r="M44" i="3"/>
  <c r="N44" i="3" s="1"/>
  <c r="I44" i="3"/>
  <c r="H45" i="3"/>
  <c r="B329" i="2"/>
  <c r="K328" i="2"/>
  <c r="I327" i="2"/>
  <c r="H328" i="2"/>
  <c r="E329" i="2"/>
  <c r="J328" i="2"/>
  <c r="M328" i="2" s="1"/>
  <c r="N328" i="2" s="1"/>
  <c r="L328" i="2"/>
  <c r="M327" i="2"/>
  <c r="N327" i="2" s="1"/>
  <c r="K87" i="2"/>
  <c r="M87" i="2" s="1"/>
  <c r="N87" i="2" s="1"/>
  <c r="B88" i="2"/>
  <c r="L89" i="2"/>
  <c r="E90" i="2"/>
  <c r="J89" i="2"/>
  <c r="H88" i="2"/>
  <c r="I87" i="2"/>
  <c r="C216" i="3" l="1"/>
  <c r="F215" i="3"/>
  <c r="D215" i="3"/>
  <c r="I45" i="3"/>
  <c r="H46" i="3"/>
  <c r="K89" i="3"/>
  <c r="B90" i="3"/>
  <c r="L46" i="3"/>
  <c r="J46" i="3"/>
  <c r="E47" i="3"/>
  <c r="E330" i="2"/>
  <c r="J329" i="2"/>
  <c r="L329" i="2"/>
  <c r="I328" i="2"/>
  <c r="H329" i="2"/>
  <c r="K329" i="2"/>
  <c r="B330" i="2"/>
  <c r="B89" i="2"/>
  <c r="K88" i="2"/>
  <c r="M88" i="2" s="1"/>
  <c r="N88" i="2" s="1"/>
  <c r="I88" i="2"/>
  <c r="H89" i="2"/>
  <c r="J90" i="2"/>
  <c r="L90" i="2"/>
  <c r="E91" i="2"/>
  <c r="G215" i="3" l="1"/>
  <c r="M46" i="3"/>
  <c r="N46" i="3" s="1"/>
  <c r="C217" i="3"/>
  <c r="F216" i="3"/>
  <c r="D216" i="3"/>
  <c r="E48" i="3"/>
  <c r="L47" i="3"/>
  <c r="J47" i="3"/>
  <c r="M47" i="3" s="1"/>
  <c r="N47" i="3" s="1"/>
  <c r="B91" i="3"/>
  <c r="K90" i="3"/>
  <c r="H47" i="3"/>
  <c r="I46" i="3"/>
  <c r="I329" i="2"/>
  <c r="H330" i="2"/>
  <c r="B331" i="2"/>
  <c r="K330" i="2"/>
  <c r="M329" i="2"/>
  <c r="N329" i="2" s="1"/>
  <c r="E331" i="2"/>
  <c r="J330" i="2"/>
  <c r="L330" i="2"/>
  <c r="B90" i="2"/>
  <c r="K89" i="2"/>
  <c r="M89" i="2" s="1"/>
  <c r="N89" i="2" s="1"/>
  <c r="E92" i="2"/>
  <c r="J91" i="2"/>
  <c r="L91" i="2"/>
  <c r="I89" i="2"/>
  <c r="H90" i="2"/>
  <c r="G216" i="3" l="1"/>
  <c r="C218" i="3"/>
  <c r="F217" i="3"/>
  <c r="D217" i="3"/>
  <c r="I47" i="3"/>
  <c r="H48" i="3"/>
  <c r="K91" i="3"/>
  <c r="B92" i="3"/>
  <c r="L48" i="3"/>
  <c r="E49" i="3"/>
  <c r="J48" i="3"/>
  <c r="M48" i="3" s="1"/>
  <c r="N48" i="3" s="1"/>
  <c r="M330" i="2"/>
  <c r="N330" i="2" s="1"/>
  <c r="E332" i="2"/>
  <c r="J331" i="2"/>
  <c r="L331" i="2"/>
  <c r="K331" i="2"/>
  <c r="B332" i="2"/>
  <c r="I330" i="2"/>
  <c r="H331" i="2"/>
  <c r="B91" i="2"/>
  <c r="K90" i="2"/>
  <c r="M90" i="2" s="1"/>
  <c r="N90" i="2" s="1"/>
  <c r="I90" i="2"/>
  <c r="H91" i="2"/>
  <c r="L92" i="2"/>
  <c r="E93" i="2"/>
  <c r="J92" i="2"/>
  <c r="G217" i="3" l="1"/>
  <c r="C219" i="3"/>
  <c r="F218" i="3"/>
  <c r="D218" i="3"/>
  <c r="J49" i="3"/>
  <c r="L49" i="3"/>
  <c r="E50" i="3"/>
  <c r="B93" i="3"/>
  <c r="K92" i="3"/>
  <c r="H49" i="3"/>
  <c r="I48" i="3"/>
  <c r="I331" i="2"/>
  <c r="H332" i="2"/>
  <c r="B333" i="2"/>
  <c r="K332" i="2"/>
  <c r="M331" i="2"/>
  <c r="N331" i="2" s="1"/>
  <c r="E333" i="2"/>
  <c r="L332" i="2"/>
  <c r="J332" i="2"/>
  <c r="M332" i="2" s="1"/>
  <c r="N332" i="2" s="1"/>
  <c r="K91" i="2"/>
  <c r="M91" i="2" s="1"/>
  <c r="N91" i="2" s="1"/>
  <c r="B92" i="2"/>
  <c r="E94" i="2"/>
  <c r="J93" i="2"/>
  <c r="L93" i="2"/>
  <c r="I91" i="2"/>
  <c r="H92" i="2"/>
  <c r="G218" i="3" l="1"/>
  <c r="C220" i="3"/>
  <c r="F219" i="3"/>
  <c r="D219" i="3"/>
  <c r="H50" i="3"/>
  <c r="I49" i="3"/>
  <c r="B94" i="3"/>
  <c r="K93" i="3"/>
  <c r="J50" i="3"/>
  <c r="E51" i="3"/>
  <c r="L50" i="3"/>
  <c r="M49" i="3"/>
  <c r="N49" i="3" s="1"/>
  <c r="J333" i="2"/>
  <c r="L333" i="2"/>
  <c r="E334" i="2"/>
  <c r="K333" i="2"/>
  <c r="B334" i="2"/>
  <c r="I332" i="2"/>
  <c r="H333" i="2"/>
  <c r="B93" i="2"/>
  <c r="K92" i="2"/>
  <c r="M92" i="2" s="1"/>
  <c r="N92" i="2" s="1"/>
  <c r="H93" i="2"/>
  <c r="I92" i="2"/>
  <c r="J94" i="2"/>
  <c r="E95" i="2"/>
  <c r="L94" i="2"/>
  <c r="G219" i="3" l="1"/>
  <c r="C221" i="3"/>
  <c r="F220" i="3"/>
  <c r="D220" i="3"/>
  <c r="M50" i="3"/>
  <c r="N50" i="3" s="1"/>
  <c r="J51" i="3"/>
  <c r="E52" i="3"/>
  <c r="L51" i="3"/>
  <c r="K94" i="3"/>
  <c r="B95" i="3"/>
  <c r="H51" i="3"/>
  <c r="I50" i="3"/>
  <c r="I333" i="2"/>
  <c r="H334" i="2"/>
  <c r="B335" i="2"/>
  <c r="K334" i="2"/>
  <c r="E335" i="2"/>
  <c r="J334" i="2"/>
  <c r="L334" i="2"/>
  <c r="M333" i="2"/>
  <c r="N333" i="2" s="1"/>
  <c r="K93" i="2"/>
  <c r="M93" i="2" s="1"/>
  <c r="N93" i="2" s="1"/>
  <c r="B94" i="2"/>
  <c r="J95" i="2"/>
  <c r="L95" i="2"/>
  <c r="E96" i="2"/>
  <c r="I93" i="2"/>
  <c r="H94" i="2"/>
  <c r="G220" i="3" l="1"/>
  <c r="C222" i="3"/>
  <c r="D221" i="3"/>
  <c r="F221" i="3"/>
  <c r="H52" i="3"/>
  <c r="I51" i="3"/>
  <c r="M51" i="3"/>
  <c r="N51" i="3" s="1"/>
  <c r="B96" i="3"/>
  <c r="K95" i="3"/>
  <c r="E53" i="3"/>
  <c r="L52" i="3"/>
  <c r="J52" i="3"/>
  <c r="M52" i="3" s="1"/>
  <c r="N52" i="3" s="1"/>
  <c r="M334" i="2"/>
  <c r="N334" i="2" s="1"/>
  <c r="J335" i="2"/>
  <c r="L335" i="2"/>
  <c r="E336" i="2"/>
  <c r="K335" i="2"/>
  <c r="B336" i="2"/>
  <c r="I334" i="2"/>
  <c r="H335" i="2"/>
  <c r="K94" i="2"/>
  <c r="M94" i="2" s="1"/>
  <c r="N94" i="2" s="1"/>
  <c r="B95" i="2"/>
  <c r="I94" i="2"/>
  <c r="H95" i="2"/>
  <c r="E97" i="2"/>
  <c r="L96" i="2"/>
  <c r="J96" i="2"/>
  <c r="G221" i="3" l="1"/>
  <c r="C223" i="3"/>
  <c r="F222" i="3"/>
  <c r="D222" i="3"/>
  <c r="J53" i="3"/>
  <c r="E54" i="3"/>
  <c r="L53" i="3"/>
  <c r="K96" i="3"/>
  <c r="B97" i="3"/>
  <c r="I52" i="3"/>
  <c r="H53" i="3"/>
  <c r="I335" i="2"/>
  <c r="H336" i="2"/>
  <c r="B337" i="2"/>
  <c r="K336" i="2"/>
  <c r="E337" i="2"/>
  <c r="J336" i="2"/>
  <c r="M336" i="2" s="1"/>
  <c r="N336" i="2" s="1"/>
  <c r="L336" i="2"/>
  <c r="M335" i="2"/>
  <c r="N335" i="2" s="1"/>
  <c r="K95" i="2"/>
  <c r="M95" i="2" s="1"/>
  <c r="N95" i="2" s="1"/>
  <c r="B96" i="2"/>
  <c r="L97" i="2"/>
  <c r="E98" i="2"/>
  <c r="J97" i="2"/>
  <c r="H96" i="2"/>
  <c r="I95" i="2"/>
  <c r="G222" i="3" l="1"/>
  <c r="C224" i="3"/>
  <c r="F223" i="3"/>
  <c r="D223" i="3"/>
  <c r="G223" i="3" s="1"/>
  <c r="I53" i="3"/>
  <c r="H54" i="3"/>
  <c r="B98" i="3"/>
  <c r="K97" i="3"/>
  <c r="L54" i="3"/>
  <c r="J54" i="3"/>
  <c r="E55" i="3"/>
  <c r="M53" i="3"/>
  <c r="N53" i="3" s="1"/>
  <c r="E338" i="2"/>
  <c r="J337" i="2"/>
  <c r="L337" i="2"/>
  <c r="K337" i="2"/>
  <c r="B338" i="2"/>
  <c r="I336" i="2"/>
  <c r="H337" i="2"/>
  <c r="B97" i="2"/>
  <c r="K96" i="2"/>
  <c r="M96" i="2" s="1"/>
  <c r="N96" i="2" s="1"/>
  <c r="I96" i="2"/>
  <c r="H97" i="2"/>
  <c r="J98" i="2"/>
  <c r="E99" i="2"/>
  <c r="L98" i="2"/>
  <c r="C225" i="3" l="1"/>
  <c r="F224" i="3"/>
  <c r="D224" i="3"/>
  <c r="M54" i="3"/>
  <c r="N54" i="3" s="1"/>
  <c r="K98" i="3"/>
  <c r="B99" i="3"/>
  <c r="H55" i="3"/>
  <c r="I54" i="3"/>
  <c r="J55" i="3"/>
  <c r="E56" i="3"/>
  <c r="L55" i="3"/>
  <c r="I337" i="2"/>
  <c r="H338" i="2"/>
  <c r="B339" i="2"/>
  <c r="K338" i="2"/>
  <c r="M337" i="2"/>
  <c r="N337" i="2" s="1"/>
  <c r="E339" i="2"/>
  <c r="J338" i="2"/>
  <c r="M338" i="2" s="1"/>
  <c r="N338" i="2" s="1"/>
  <c r="L338" i="2"/>
  <c r="B98" i="2"/>
  <c r="K97" i="2"/>
  <c r="M97" i="2" s="1"/>
  <c r="N97" i="2" s="1"/>
  <c r="E100" i="2"/>
  <c r="J99" i="2"/>
  <c r="L99" i="2"/>
  <c r="I97" i="2"/>
  <c r="H98" i="2"/>
  <c r="G224" i="3" l="1"/>
  <c r="C226" i="3"/>
  <c r="D225" i="3"/>
  <c r="F225" i="3"/>
  <c r="G225" i="3" s="1"/>
  <c r="M55" i="3"/>
  <c r="N55" i="3" s="1"/>
  <c r="L56" i="3"/>
  <c r="J56" i="3"/>
  <c r="M56" i="3" s="1"/>
  <c r="N56" i="3" s="1"/>
  <c r="E57" i="3"/>
  <c r="I55" i="3"/>
  <c r="H56" i="3"/>
  <c r="B100" i="3"/>
  <c r="K99" i="3"/>
  <c r="E340" i="2"/>
  <c r="J339" i="2"/>
  <c r="L339" i="2"/>
  <c r="K339" i="2"/>
  <c r="B340" i="2"/>
  <c r="I338" i="2"/>
  <c r="H339" i="2"/>
  <c r="K98" i="2"/>
  <c r="M98" i="2" s="1"/>
  <c r="N98" i="2" s="1"/>
  <c r="B99" i="2"/>
  <c r="I98" i="2"/>
  <c r="H99" i="2"/>
  <c r="L100" i="2"/>
  <c r="E101" i="2"/>
  <c r="J100" i="2"/>
  <c r="C227" i="3" l="1"/>
  <c r="F226" i="3"/>
  <c r="D226" i="3"/>
  <c r="K100" i="3"/>
  <c r="B101" i="3"/>
  <c r="J57" i="3"/>
  <c r="E58" i="3"/>
  <c r="L57" i="3"/>
  <c r="H57" i="3"/>
  <c r="I56" i="3"/>
  <c r="H340" i="2"/>
  <c r="I339" i="2"/>
  <c r="B341" i="2"/>
  <c r="K340" i="2"/>
  <c r="M339" i="2"/>
  <c r="N339" i="2" s="1"/>
  <c r="E341" i="2"/>
  <c r="L340" i="2"/>
  <c r="J340" i="2"/>
  <c r="M340" i="2" s="1"/>
  <c r="N340" i="2" s="1"/>
  <c r="B100" i="2"/>
  <c r="K99" i="2"/>
  <c r="M99" i="2" s="1"/>
  <c r="N99" i="2" s="1"/>
  <c r="E102" i="2"/>
  <c r="J101" i="2"/>
  <c r="L101" i="2"/>
  <c r="H100" i="2"/>
  <c r="I99" i="2"/>
  <c r="G226" i="3" l="1"/>
  <c r="C228" i="3"/>
  <c r="F227" i="3"/>
  <c r="D227" i="3"/>
  <c r="I57" i="3"/>
  <c r="H58" i="3"/>
  <c r="L58" i="3"/>
  <c r="J58" i="3"/>
  <c r="E59" i="3"/>
  <c r="M57" i="3"/>
  <c r="N57" i="3" s="1"/>
  <c r="B102" i="3"/>
  <c r="K101" i="3"/>
  <c r="J341" i="2"/>
  <c r="L341" i="2"/>
  <c r="E342" i="2"/>
  <c r="K341" i="2"/>
  <c r="B342" i="2"/>
  <c r="I340" i="2"/>
  <c r="H341" i="2"/>
  <c r="B101" i="2"/>
  <c r="K100" i="2"/>
  <c r="M100" i="2" s="1"/>
  <c r="N100" i="2" s="1"/>
  <c r="H101" i="2"/>
  <c r="I100" i="2"/>
  <c r="J102" i="2"/>
  <c r="L102" i="2"/>
  <c r="E103" i="2"/>
  <c r="M58" i="3" l="1"/>
  <c r="N58" i="3" s="1"/>
  <c r="G227" i="3"/>
  <c r="C229" i="3"/>
  <c r="F228" i="3"/>
  <c r="G228" i="3" s="1"/>
  <c r="D228" i="3"/>
  <c r="J59" i="3"/>
  <c r="E60" i="3"/>
  <c r="L59" i="3"/>
  <c r="H59" i="3"/>
  <c r="I58" i="3"/>
  <c r="K102" i="3"/>
  <c r="B103" i="3"/>
  <c r="B343" i="2"/>
  <c r="K342" i="2"/>
  <c r="E343" i="2"/>
  <c r="J342" i="2"/>
  <c r="M342" i="2" s="1"/>
  <c r="N342" i="2" s="1"/>
  <c r="L342" i="2"/>
  <c r="H342" i="2"/>
  <c r="I341" i="2"/>
  <c r="M341" i="2"/>
  <c r="N341" i="2" s="1"/>
  <c r="K101" i="2"/>
  <c r="M101" i="2" s="1"/>
  <c r="N101" i="2" s="1"/>
  <c r="B102" i="2"/>
  <c r="J103" i="2"/>
  <c r="L103" i="2"/>
  <c r="E104" i="2"/>
  <c r="I101" i="2"/>
  <c r="H102" i="2"/>
  <c r="C230" i="3" l="1"/>
  <c r="D229" i="3"/>
  <c r="F229" i="3"/>
  <c r="G229" i="3" s="1"/>
  <c r="I59" i="3"/>
  <c r="H60" i="3"/>
  <c r="L60" i="3"/>
  <c r="E61" i="3"/>
  <c r="J60" i="3"/>
  <c r="B104" i="3"/>
  <c r="K103" i="3"/>
  <c r="M59" i="3"/>
  <c r="N59" i="3" s="1"/>
  <c r="I342" i="2"/>
  <c r="H343" i="2"/>
  <c r="J343" i="2"/>
  <c r="L343" i="2"/>
  <c r="E344" i="2"/>
  <c r="K343" i="2"/>
  <c r="B344" i="2"/>
  <c r="K102" i="2"/>
  <c r="M102" i="2" s="1"/>
  <c r="N102" i="2" s="1"/>
  <c r="B103" i="2"/>
  <c r="I102" i="2"/>
  <c r="H103" i="2"/>
  <c r="E105" i="2"/>
  <c r="L104" i="2"/>
  <c r="J104" i="2"/>
  <c r="C231" i="3" l="1"/>
  <c r="F230" i="3"/>
  <c r="D230" i="3"/>
  <c r="M60" i="3"/>
  <c r="N60" i="3" s="1"/>
  <c r="J61" i="3"/>
  <c r="E62" i="3"/>
  <c r="L61" i="3"/>
  <c r="H61" i="3"/>
  <c r="I60" i="3"/>
  <c r="K104" i="3"/>
  <c r="B105" i="3"/>
  <c r="B345" i="2"/>
  <c r="K344" i="2"/>
  <c r="E345" i="2"/>
  <c r="J344" i="2"/>
  <c r="L344" i="2"/>
  <c r="M343" i="2"/>
  <c r="N343" i="2" s="1"/>
  <c r="I343" i="2"/>
  <c r="H344" i="2"/>
  <c r="K103" i="2"/>
  <c r="M103" i="2" s="1"/>
  <c r="N103" i="2" s="1"/>
  <c r="B104" i="2"/>
  <c r="L105" i="2"/>
  <c r="E106" i="2"/>
  <c r="J105" i="2"/>
  <c r="H104" i="2"/>
  <c r="I103" i="2"/>
  <c r="G230" i="3" l="1"/>
  <c r="C232" i="3"/>
  <c r="F231" i="3"/>
  <c r="D231" i="3"/>
  <c r="B106" i="3"/>
  <c r="K105" i="3"/>
  <c r="I61" i="3"/>
  <c r="H62" i="3"/>
  <c r="M61" i="3"/>
  <c r="N61" i="3" s="1"/>
  <c r="L62" i="3"/>
  <c r="E63" i="3"/>
  <c r="J62" i="3"/>
  <c r="M62" i="3" s="1"/>
  <c r="N62" i="3" s="1"/>
  <c r="I344" i="2"/>
  <c r="H345" i="2"/>
  <c r="E346" i="2"/>
  <c r="J345" i="2"/>
  <c r="L345" i="2"/>
  <c r="M344" i="2"/>
  <c r="N344" i="2" s="1"/>
  <c r="K345" i="2"/>
  <c r="B346" i="2"/>
  <c r="B105" i="2"/>
  <c r="K104" i="2"/>
  <c r="M104" i="2" s="1"/>
  <c r="N104" i="2" s="1"/>
  <c r="I104" i="2"/>
  <c r="H105" i="2"/>
  <c r="J106" i="2"/>
  <c r="E107" i="2"/>
  <c r="L106" i="2"/>
  <c r="C233" i="3" l="1"/>
  <c r="F232" i="3"/>
  <c r="D232" i="3"/>
  <c r="G231" i="3"/>
  <c r="H63" i="3"/>
  <c r="I62" i="3"/>
  <c r="J63" i="3"/>
  <c r="E64" i="3"/>
  <c r="L63" i="3"/>
  <c r="K106" i="3"/>
  <c r="B107" i="3"/>
  <c r="B347" i="2"/>
  <c r="K346" i="2"/>
  <c r="M345" i="2"/>
  <c r="N345" i="2" s="1"/>
  <c r="E347" i="2"/>
  <c r="J346" i="2"/>
  <c r="L346" i="2"/>
  <c r="I345" i="2"/>
  <c r="H346" i="2"/>
  <c r="B106" i="2"/>
  <c r="K105" i="2"/>
  <c r="M105" i="2" s="1"/>
  <c r="N105" i="2" s="1"/>
  <c r="E108" i="2"/>
  <c r="J107" i="2"/>
  <c r="L107" i="2"/>
  <c r="I105" i="2"/>
  <c r="H106" i="2"/>
  <c r="G232" i="3" l="1"/>
  <c r="C234" i="3"/>
  <c r="F233" i="3"/>
  <c r="D233" i="3"/>
  <c r="L64" i="3"/>
  <c r="E65" i="3"/>
  <c r="J64" i="3"/>
  <c r="M64" i="3" s="1"/>
  <c r="N64" i="3" s="1"/>
  <c r="B108" i="3"/>
  <c r="K107" i="3"/>
  <c r="M63" i="3"/>
  <c r="N63" i="3" s="1"/>
  <c r="I63" i="3"/>
  <c r="H64" i="3"/>
  <c r="M346" i="2"/>
  <c r="N346" i="2" s="1"/>
  <c r="I346" i="2"/>
  <c r="H347" i="2"/>
  <c r="E348" i="2"/>
  <c r="J347" i="2"/>
  <c r="L347" i="2"/>
  <c r="K347" i="2"/>
  <c r="B348" i="2"/>
  <c r="B107" i="2"/>
  <c r="K106" i="2"/>
  <c r="M106" i="2" s="1"/>
  <c r="N106" i="2" s="1"/>
  <c r="I106" i="2"/>
  <c r="H107" i="2"/>
  <c r="L108" i="2"/>
  <c r="E109" i="2"/>
  <c r="J108" i="2"/>
  <c r="G233" i="3" l="1"/>
  <c r="C235" i="3"/>
  <c r="F234" i="3"/>
  <c r="D234" i="3"/>
  <c r="J65" i="3"/>
  <c r="E66" i="3"/>
  <c r="L65" i="3"/>
  <c r="H65" i="3"/>
  <c r="I64" i="3"/>
  <c r="K108" i="3"/>
  <c r="B109" i="3"/>
  <c r="B349" i="2"/>
  <c r="K348" i="2"/>
  <c r="M347" i="2"/>
  <c r="N347" i="2" s="1"/>
  <c r="E349" i="2"/>
  <c r="J348" i="2"/>
  <c r="M348" i="2" s="1"/>
  <c r="N348" i="2" s="1"/>
  <c r="L348" i="2"/>
  <c r="I347" i="2"/>
  <c r="H348" i="2"/>
  <c r="B108" i="2"/>
  <c r="K107" i="2"/>
  <c r="M107" i="2" s="1"/>
  <c r="N107" i="2" s="1"/>
  <c r="E110" i="2"/>
  <c r="J109" i="2"/>
  <c r="L109" i="2"/>
  <c r="I107" i="2"/>
  <c r="H108" i="2"/>
  <c r="C236" i="3" l="1"/>
  <c r="F235" i="3"/>
  <c r="D235" i="3"/>
  <c r="G234" i="3"/>
  <c r="L66" i="3"/>
  <c r="J66" i="3"/>
  <c r="M66" i="3" s="1"/>
  <c r="N66" i="3" s="1"/>
  <c r="E67" i="3"/>
  <c r="B110" i="3"/>
  <c r="K109" i="3"/>
  <c r="I65" i="3"/>
  <c r="H66" i="3"/>
  <c r="M65" i="3"/>
  <c r="N65" i="3" s="1"/>
  <c r="I348" i="2"/>
  <c r="H349" i="2"/>
  <c r="E350" i="2"/>
  <c r="J349" i="2"/>
  <c r="L349" i="2"/>
  <c r="K349" i="2"/>
  <c r="B350" i="2"/>
  <c r="K108" i="2"/>
  <c r="M108" i="2" s="1"/>
  <c r="N108" i="2" s="1"/>
  <c r="B109" i="2"/>
  <c r="H109" i="2"/>
  <c r="I108" i="2"/>
  <c r="E111" i="2"/>
  <c r="J110" i="2"/>
  <c r="L110" i="2"/>
  <c r="G235" i="3" l="1"/>
  <c r="C237" i="3"/>
  <c r="F236" i="3"/>
  <c r="D236" i="3"/>
  <c r="K110" i="3"/>
  <c r="B111" i="3"/>
  <c r="H67" i="3"/>
  <c r="I66" i="3"/>
  <c r="J67" i="3"/>
  <c r="E68" i="3"/>
  <c r="L67" i="3"/>
  <c r="B351" i="2"/>
  <c r="K350" i="2"/>
  <c r="M349" i="2"/>
  <c r="N349" i="2" s="1"/>
  <c r="E351" i="2"/>
  <c r="J350" i="2"/>
  <c r="L350" i="2"/>
  <c r="I349" i="2"/>
  <c r="H350" i="2"/>
  <c r="B110" i="2"/>
  <c r="K109" i="2"/>
  <c r="M109" i="2" s="1"/>
  <c r="N109" i="2" s="1"/>
  <c r="J111" i="2"/>
  <c r="L111" i="2"/>
  <c r="E112" i="2"/>
  <c r="I109" i="2"/>
  <c r="H110" i="2"/>
  <c r="C238" i="3" l="1"/>
  <c r="F237" i="3"/>
  <c r="D237" i="3"/>
  <c r="G236" i="3"/>
  <c r="B112" i="3"/>
  <c r="K111" i="3"/>
  <c r="L68" i="3"/>
  <c r="J68" i="3"/>
  <c r="M68" i="3" s="1"/>
  <c r="N68" i="3" s="1"/>
  <c r="E69" i="3"/>
  <c r="M67" i="3"/>
  <c r="N67" i="3" s="1"/>
  <c r="I67" i="3"/>
  <c r="H68" i="3"/>
  <c r="I350" i="2"/>
  <c r="H351" i="2"/>
  <c r="M350" i="2"/>
  <c r="N350" i="2" s="1"/>
  <c r="E352" i="2"/>
  <c r="J351" i="2"/>
  <c r="L351" i="2"/>
  <c r="K351" i="2"/>
  <c r="B352" i="2"/>
  <c r="K110" i="2"/>
  <c r="M110" i="2" s="1"/>
  <c r="N110" i="2" s="1"/>
  <c r="B111" i="2"/>
  <c r="I110" i="2"/>
  <c r="H111" i="2"/>
  <c r="E113" i="2"/>
  <c r="J112" i="2"/>
  <c r="L112" i="2"/>
  <c r="G237" i="3" l="1"/>
  <c r="C239" i="3"/>
  <c r="F238" i="3"/>
  <c r="D238" i="3"/>
  <c r="H69" i="3"/>
  <c r="I68" i="3"/>
  <c r="J69" i="3"/>
  <c r="E70" i="3"/>
  <c r="L69" i="3"/>
  <c r="K112" i="3"/>
  <c r="B113" i="3"/>
  <c r="B353" i="2"/>
  <c r="K352" i="2"/>
  <c r="M351" i="2"/>
  <c r="N351" i="2" s="1"/>
  <c r="E353" i="2"/>
  <c r="J352" i="2"/>
  <c r="L352" i="2"/>
  <c r="I351" i="2"/>
  <c r="H352" i="2"/>
  <c r="K111" i="2"/>
  <c r="M111" i="2" s="1"/>
  <c r="N111" i="2" s="1"/>
  <c r="B112" i="2"/>
  <c r="L113" i="2"/>
  <c r="E114" i="2"/>
  <c r="J113" i="2"/>
  <c r="H112" i="2"/>
  <c r="I111" i="2"/>
  <c r="C240" i="3" l="1"/>
  <c r="F239" i="3"/>
  <c r="D239" i="3"/>
  <c r="G238" i="3"/>
  <c r="L70" i="3"/>
  <c r="J70" i="3"/>
  <c r="M70" i="3" s="1"/>
  <c r="N70" i="3" s="1"/>
  <c r="E71" i="3"/>
  <c r="B114" i="3"/>
  <c r="K113" i="3"/>
  <c r="M69" i="3"/>
  <c r="N69" i="3" s="1"/>
  <c r="I69" i="3"/>
  <c r="H70" i="3"/>
  <c r="I352" i="2"/>
  <c r="H353" i="2"/>
  <c r="M352" i="2"/>
  <c r="N352" i="2" s="1"/>
  <c r="E354" i="2"/>
  <c r="J353" i="2"/>
  <c r="L353" i="2"/>
  <c r="K353" i="2"/>
  <c r="B354" i="2"/>
  <c r="B113" i="2"/>
  <c r="K112" i="2"/>
  <c r="M112" i="2" s="1"/>
  <c r="N112" i="2" s="1"/>
  <c r="I112" i="2"/>
  <c r="H113" i="2"/>
  <c r="J114" i="2"/>
  <c r="E115" i="2"/>
  <c r="L114" i="2"/>
  <c r="G239" i="3" l="1"/>
  <c r="C241" i="3"/>
  <c r="F240" i="3"/>
  <c r="D240" i="3"/>
  <c r="H71" i="3"/>
  <c r="I70" i="3"/>
  <c r="K114" i="3"/>
  <c r="B115" i="3"/>
  <c r="J71" i="3"/>
  <c r="E72" i="3"/>
  <c r="L71" i="3"/>
  <c r="B355" i="2"/>
  <c r="K354" i="2"/>
  <c r="M353" i="2"/>
  <c r="N353" i="2" s="1"/>
  <c r="E355" i="2"/>
  <c r="J354" i="2"/>
  <c r="L354" i="2"/>
  <c r="I353" i="2"/>
  <c r="H354" i="2"/>
  <c r="B114" i="2"/>
  <c r="K113" i="2"/>
  <c r="M113" i="2" s="1"/>
  <c r="N113" i="2" s="1"/>
  <c r="E116" i="2"/>
  <c r="J115" i="2"/>
  <c r="L115" i="2"/>
  <c r="H114" i="2"/>
  <c r="I113" i="2"/>
  <c r="C242" i="3" l="1"/>
  <c r="F241" i="3"/>
  <c r="D241" i="3"/>
  <c r="G240" i="3"/>
  <c r="M71" i="3"/>
  <c r="N71" i="3" s="1"/>
  <c r="L72" i="3"/>
  <c r="J72" i="3"/>
  <c r="E73" i="3"/>
  <c r="B116" i="3"/>
  <c r="K115" i="3"/>
  <c r="I71" i="3"/>
  <c r="H72" i="3"/>
  <c r="I354" i="2"/>
  <c r="H355" i="2"/>
  <c r="M354" i="2"/>
  <c r="N354" i="2" s="1"/>
  <c r="E356" i="2"/>
  <c r="J355" i="2"/>
  <c r="L355" i="2"/>
  <c r="K355" i="2"/>
  <c r="B356" i="2"/>
  <c r="B115" i="2"/>
  <c r="K114" i="2"/>
  <c r="M114" i="2" s="1"/>
  <c r="N114" i="2" s="1"/>
  <c r="I114" i="2"/>
  <c r="H115" i="2"/>
  <c r="L116" i="2"/>
  <c r="E117" i="2"/>
  <c r="J116" i="2"/>
  <c r="G241" i="3" l="1"/>
  <c r="C243" i="3"/>
  <c r="F242" i="3"/>
  <c r="D242" i="3"/>
  <c r="H73" i="3"/>
  <c r="I72" i="3"/>
  <c r="K116" i="3"/>
  <c r="B117" i="3"/>
  <c r="J73" i="3"/>
  <c r="E74" i="3"/>
  <c r="L73" i="3"/>
  <c r="M72" i="3"/>
  <c r="N72" i="3" s="1"/>
  <c r="K356" i="2"/>
  <c r="B357" i="2"/>
  <c r="M355" i="2"/>
  <c r="N355" i="2" s="1"/>
  <c r="E357" i="2"/>
  <c r="L356" i="2"/>
  <c r="J356" i="2"/>
  <c r="I355" i="2"/>
  <c r="H356" i="2"/>
  <c r="K115" i="2"/>
  <c r="M115" i="2" s="1"/>
  <c r="N115" i="2" s="1"/>
  <c r="B116" i="2"/>
  <c r="E118" i="2"/>
  <c r="J117" i="2"/>
  <c r="L117" i="2"/>
  <c r="I115" i="2"/>
  <c r="H116" i="2"/>
  <c r="G242" i="3" l="1"/>
  <c r="C244" i="3"/>
  <c r="F243" i="3"/>
  <c r="D243" i="3"/>
  <c r="B118" i="3"/>
  <c r="K117" i="3"/>
  <c r="L74" i="3"/>
  <c r="J74" i="3"/>
  <c r="M74" i="3" s="1"/>
  <c r="N74" i="3" s="1"/>
  <c r="E75" i="3"/>
  <c r="M73" i="3"/>
  <c r="N73" i="3" s="1"/>
  <c r="I73" i="3"/>
  <c r="H74" i="3"/>
  <c r="I356" i="2"/>
  <c r="H357" i="2"/>
  <c r="M356" i="2"/>
  <c r="N356" i="2" s="1"/>
  <c r="E358" i="2"/>
  <c r="J357" i="2"/>
  <c r="L357" i="2"/>
  <c r="B358" i="2"/>
  <c r="K357" i="2"/>
  <c r="B117" i="2"/>
  <c r="K116" i="2"/>
  <c r="M116" i="2" s="1"/>
  <c r="N116" i="2" s="1"/>
  <c r="H117" i="2"/>
  <c r="I116" i="2"/>
  <c r="E119" i="2"/>
  <c r="J118" i="2"/>
  <c r="L118" i="2"/>
  <c r="G243" i="3" l="1"/>
  <c r="C245" i="3"/>
  <c r="F244" i="3"/>
  <c r="D244" i="3"/>
  <c r="H75" i="3"/>
  <c r="I74" i="3"/>
  <c r="J75" i="3"/>
  <c r="E76" i="3"/>
  <c r="L75" i="3"/>
  <c r="K118" i="3"/>
  <c r="B119" i="3"/>
  <c r="K358" i="2"/>
  <c r="B359" i="2"/>
  <c r="M357" i="2"/>
  <c r="N357" i="2" s="1"/>
  <c r="E359" i="2"/>
  <c r="L358" i="2"/>
  <c r="J358" i="2"/>
  <c r="M358" i="2" s="1"/>
  <c r="N358" i="2" s="1"/>
  <c r="I357" i="2"/>
  <c r="H358" i="2"/>
  <c r="K117" i="2"/>
  <c r="M117" i="2" s="1"/>
  <c r="N117" i="2" s="1"/>
  <c r="B118" i="2"/>
  <c r="J119" i="2"/>
  <c r="L119" i="2"/>
  <c r="E120" i="2"/>
  <c r="I117" i="2"/>
  <c r="H118" i="2"/>
  <c r="G244" i="3" l="1"/>
  <c r="C246" i="3"/>
  <c r="F245" i="3"/>
  <c r="D245" i="3"/>
  <c r="B120" i="3"/>
  <c r="K119" i="3"/>
  <c r="L76" i="3"/>
  <c r="J76" i="3"/>
  <c r="M76" i="3" s="1"/>
  <c r="N76" i="3" s="1"/>
  <c r="E77" i="3"/>
  <c r="M75" i="3"/>
  <c r="N75" i="3" s="1"/>
  <c r="I75" i="3"/>
  <c r="H76" i="3"/>
  <c r="I358" i="2"/>
  <c r="H359" i="2"/>
  <c r="E360" i="2"/>
  <c r="L359" i="2"/>
  <c r="J359" i="2"/>
  <c r="K359" i="2"/>
  <c r="B360" i="2"/>
  <c r="K118" i="2"/>
  <c r="M118" i="2" s="1"/>
  <c r="N118" i="2" s="1"/>
  <c r="B119" i="2"/>
  <c r="L120" i="2"/>
  <c r="E121" i="2"/>
  <c r="J120" i="2"/>
  <c r="I118" i="2"/>
  <c r="H119" i="2"/>
  <c r="C247" i="3" l="1"/>
  <c r="F246" i="3"/>
  <c r="G246" i="3" s="1"/>
  <c r="D246" i="3"/>
  <c r="G245" i="3"/>
  <c r="H77" i="3"/>
  <c r="I76" i="3"/>
  <c r="J77" i="3"/>
  <c r="E78" i="3"/>
  <c r="L77" i="3"/>
  <c r="K120" i="3"/>
  <c r="B121" i="3"/>
  <c r="K360" i="2"/>
  <c r="B361" i="2"/>
  <c r="M359" i="2"/>
  <c r="N359" i="2" s="1"/>
  <c r="E361" i="2"/>
  <c r="J360" i="2"/>
  <c r="L360" i="2"/>
  <c r="I359" i="2"/>
  <c r="H360" i="2"/>
  <c r="B120" i="2"/>
  <c r="K119" i="2"/>
  <c r="M119" i="2" s="1"/>
  <c r="N119" i="2" s="1"/>
  <c r="H120" i="2"/>
  <c r="I119" i="2"/>
  <c r="L121" i="2"/>
  <c r="J121" i="2"/>
  <c r="E122" i="2"/>
  <c r="C248" i="3" l="1"/>
  <c r="F247" i="3"/>
  <c r="D247" i="3"/>
  <c r="B122" i="3"/>
  <c r="K121" i="3"/>
  <c r="L78" i="3"/>
  <c r="J78" i="3"/>
  <c r="E79" i="3"/>
  <c r="M77" i="3"/>
  <c r="N77" i="3" s="1"/>
  <c r="I77" i="3"/>
  <c r="H78" i="3"/>
  <c r="I360" i="2"/>
  <c r="H361" i="2"/>
  <c r="M360" i="2"/>
  <c r="N360" i="2" s="1"/>
  <c r="E362" i="2"/>
  <c r="J361" i="2"/>
  <c r="L361" i="2"/>
  <c r="K361" i="2"/>
  <c r="B362" i="2"/>
  <c r="B121" i="2"/>
  <c r="K120" i="2"/>
  <c r="M120" i="2" s="1"/>
  <c r="N120" i="2" s="1"/>
  <c r="J122" i="2"/>
  <c r="L122" i="2"/>
  <c r="E123" i="2"/>
  <c r="I120" i="2"/>
  <c r="H121" i="2"/>
  <c r="G247" i="3" l="1"/>
  <c r="C249" i="3"/>
  <c r="F248" i="3"/>
  <c r="D248" i="3"/>
  <c r="J79" i="3"/>
  <c r="E80" i="3"/>
  <c r="L79" i="3"/>
  <c r="H79" i="3"/>
  <c r="I78" i="3"/>
  <c r="M78" i="3"/>
  <c r="N78" i="3" s="1"/>
  <c r="K122" i="3"/>
  <c r="B123" i="3"/>
  <c r="K362" i="2"/>
  <c r="B363" i="2"/>
  <c r="M361" i="2"/>
  <c r="N361" i="2" s="1"/>
  <c r="E363" i="2"/>
  <c r="J362" i="2"/>
  <c r="L362" i="2"/>
  <c r="I361" i="2"/>
  <c r="H362" i="2"/>
  <c r="B122" i="2"/>
  <c r="K121" i="2"/>
  <c r="M121" i="2" s="1"/>
  <c r="N121" i="2" s="1"/>
  <c r="I121" i="2"/>
  <c r="H122" i="2"/>
  <c r="E124" i="2"/>
  <c r="J123" i="2"/>
  <c r="L123" i="2"/>
  <c r="G248" i="3" l="1"/>
  <c r="C250" i="3"/>
  <c r="F249" i="3"/>
  <c r="D249" i="3"/>
  <c r="B124" i="3"/>
  <c r="K123" i="3"/>
  <c r="L80" i="3"/>
  <c r="J80" i="3"/>
  <c r="M80" i="3" s="1"/>
  <c r="N80" i="3" s="1"/>
  <c r="E81" i="3"/>
  <c r="I79" i="3"/>
  <c r="H80" i="3"/>
  <c r="M79" i="3"/>
  <c r="N79" i="3" s="1"/>
  <c r="I362" i="2"/>
  <c r="H363" i="2"/>
  <c r="M362" i="2"/>
  <c r="N362" i="2" s="1"/>
  <c r="E364" i="2"/>
  <c r="J363" i="2"/>
  <c r="L363" i="2"/>
  <c r="K363" i="2"/>
  <c r="B364" i="2"/>
  <c r="B123" i="2"/>
  <c r="K122" i="2"/>
  <c r="M122" i="2" s="1"/>
  <c r="N122" i="2" s="1"/>
  <c r="E125" i="2"/>
  <c r="J124" i="2"/>
  <c r="L124" i="2"/>
  <c r="I122" i="2"/>
  <c r="H123" i="2"/>
  <c r="C251" i="3" l="1"/>
  <c r="F250" i="3"/>
  <c r="D250" i="3"/>
  <c r="G249" i="3"/>
  <c r="H81" i="3"/>
  <c r="I80" i="3"/>
  <c r="J81" i="3"/>
  <c r="E82" i="3"/>
  <c r="L81" i="3"/>
  <c r="K124" i="3"/>
  <c r="B125" i="3"/>
  <c r="B365" i="2"/>
  <c r="K364" i="2"/>
  <c r="M363" i="2"/>
  <c r="N363" i="2" s="1"/>
  <c r="E365" i="2"/>
  <c r="J364" i="2"/>
  <c r="L364" i="2"/>
  <c r="I363" i="2"/>
  <c r="H364" i="2"/>
  <c r="B124" i="2"/>
  <c r="K123" i="2"/>
  <c r="M123" i="2" s="1"/>
  <c r="N123" i="2" s="1"/>
  <c r="I123" i="2"/>
  <c r="H124" i="2"/>
  <c r="E126" i="2"/>
  <c r="J125" i="2"/>
  <c r="L125" i="2"/>
  <c r="G250" i="3" l="1"/>
  <c r="C252" i="3"/>
  <c r="F251" i="3"/>
  <c r="D251" i="3"/>
  <c r="B126" i="3"/>
  <c r="K125" i="3"/>
  <c r="L82" i="3"/>
  <c r="J82" i="3"/>
  <c r="M82" i="3" s="1"/>
  <c r="N82" i="3" s="1"/>
  <c r="E83" i="3"/>
  <c r="M81" i="3"/>
  <c r="N81" i="3" s="1"/>
  <c r="I81" i="3"/>
  <c r="H82" i="3"/>
  <c r="I364" i="2"/>
  <c r="H365" i="2"/>
  <c r="E366" i="2"/>
  <c r="J365" i="2"/>
  <c r="L365" i="2"/>
  <c r="M364" i="2"/>
  <c r="N364" i="2" s="1"/>
  <c r="B366" i="2"/>
  <c r="K365" i="2"/>
  <c r="K124" i="2"/>
  <c r="M124" i="2" s="1"/>
  <c r="N124" i="2" s="1"/>
  <c r="B125" i="2"/>
  <c r="E127" i="2"/>
  <c r="J126" i="2"/>
  <c r="L126" i="2"/>
  <c r="H125" i="2"/>
  <c r="I124" i="2"/>
  <c r="C253" i="3" l="1"/>
  <c r="F252" i="3"/>
  <c r="D252" i="3"/>
  <c r="G251" i="3"/>
  <c r="J83" i="3"/>
  <c r="E84" i="3"/>
  <c r="L83" i="3"/>
  <c r="H83" i="3"/>
  <c r="I82" i="3"/>
  <c r="K126" i="3"/>
  <c r="B127" i="3"/>
  <c r="B367" i="2"/>
  <c r="K366" i="2"/>
  <c r="M365" i="2"/>
  <c r="N365" i="2" s="1"/>
  <c r="E367" i="2"/>
  <c r="L366" i="2"/>
  <c r="J366" i="2"/>
  <c r="M366" i="2" s="1"/>
  <c r="N366" i="2" s="1"/>
  <c r="I365" i="2"/>
  <c r="H366" i="2"/>
  <c r="K125" i="2"/>
  <c r="M125" i="2" s="1"/>
  <c r="N125" i="2" s="1"/>
  <c r="B126" i="2"/>
  <c r="H126" i="2"/>
  <c r="I125" i="2"/>
  <c r="J127" i="2"/>
  <c r="L127" i="2"/>
  <c r="E128" i="2"/>
  <c r="G252" i="3" l="1"/>
  <c r="C254" i="3"/>
  <c r="F253" i="3"/>
  <c r="D253" i="3"/>
  <c r="L84" i="3"/>
  <c r="J84" i="3"/>
  <c r="M84" i="3" s="1"/>
  <c r="N84" i="3" s="1"/>
  <c r="E85" i="3"/>
  <c r="B128" i="3"/>
  <c r="K127" i="3"/>
  <c r="I83" i="3"/>
  <c r="H84" i="3"/>
  <c r="M83" i="3"/>
  <c r="N83" i="3" s="1"/>
  <c r="I366" i="2"/>
  <c r="H367" i="2"/>
  <c r="E368" i="2"/>
  <c r="L367" i="2"/>
  <c r="J367" i="2"/>
  <c r="K367" i="2"/>
  <c r="B368" i="2"/>
  <c r="B127" i="2"/>
  <c r="K126" i="2"/>
  <c r="M126" i="2" s="1"/>
  <c r="N126" i="2" s="1"/>
  <c r="L128" i="2"/>
  <c r="E129" i="2"/>
  <c r="J128" i="2"/>
  <c r="I126" i="2"/>
  <c r="H127" i="2"/>
  <c r="G253" i="3" l="1"/>
  <c r="C255" i="3"/>
  <c r="F254" i="3"/>
  <c r="D254" i="3"/>
  <c r="H85" i="3"/>
  <c r="I84" i="3"/>
  <c r="K128" i="3"/>
  <c r="B129" i="3"/>
  <c r="J85" i="3"/>
  <c r="E86" i="3"/>
  <c r="L85" i="3"/>
  <c r="K368" i="2"/>
  <c r="B369" i="2"/>
  <c r="I367" i="2"/>
  <c r="H368" i="2"/>
  <c r="M367" i="2"/>
  <c r="N367" i="2" s="1"/>
  <c r="E369" i="2"/>
  <c r="J368" i="2"/>
  <c r="M368" i="2" s="1"/>
  <c r="N368" i="2" s="1"/>
  <c r="L368" i="2"/>
  <c r="K127" i="2"/>
  <c r="M127" i="2" s="1"/>
  <c r="N127" i="2" s="1"/>
  <c r="B128" i="2"/>
  <c r="H128" i="2"/>
  <c r="I127" i="2"/>
  <c r="L129" i="2"/>
  <c r="J129" i="2"/>
  <c r="E130" i="2"/>
  <c r="G254" i="3" l="1"/>
  <c r="C256" i="3"/>
  <c r="F255" i="3"/>
  <c r="D255" i="3"/>
  <c r="L86" i="3"/>
  <c r="J86" i="3"/>
  <c r="M86" i="3" s="1"/>
  <c r="N86" i="3" s="1"/>
  <c r="E87" i="3"/>
  <c r="M85" i="3"/>
  <c r="N85" i="3" s="1"/>
  <c r="B130" i="3"/>
  <c r="K129" i="3"/>
  <c r="I85" i="3"/>
  <c r="H86" i="3"/>
  <c r="E370" i="2"/>
  <c r="J369" i="2"/>
  <c r="L369" i="2"/>
  <c r="I368" i="2"/>
  <c r="H369" i="2"/>
  <c r="K369" i="2"/>
  <c r="B370" i="2"/>
  <c r="B129" i="2"/>
  <c r="K128" i="2"/>
  <c r="M128" i="2" s="1"/>
  <c r="N128" i="2" s="1"/>
  <c r="J130" i="2"/>
  <c r="L130" i="2"/>
  <c r="E131" i="2"/>
  <c r="I128" i="2"/>
  <c r="H129" i="2"/>
  <c r="G255" i="3" l="1"/>
  <c r="C257" i="3"/>
  <c r="F256" i="3"/>
  <c r="D256" i="3"/>
  <c r="H87" i="3"/>
  <c r="I86" i="3"/>
  <c r="K130" i="3"/>
  <c r="B131" i="3"/>
  <c r="J87" i="3"/>
  <c r="E88" i="3"/>
  <c r="L87" i="3"/>
  <c r="K370" i="2"/>
  <c r="B371" i="2"/>
  <c r="I369" i="2"/>
  <c r="H370" i="2"/>
  <c r="M369" i="2"/>
  <c r="N369" i="2" s="1"/>
  <c r="E371" i="2"/>
  <c r="J370" i="2"/>
  <c r="L370" i="2"/>
  <c r="B130" i="2"/>
  <c r="K129" i="2"/>
  <c r="M129" i="2" s="1"/>
  <c r="N129" i="2" s="1"/>
  <c r="I129" i="2"/>
  <c r="H130" i="2"/>
  <c r="E132" i="2"/>
  <c r="J131" i="2"/>
  <c r="L131" i="2"/>
  <c r="C258" i="3" l="1"/>
  <c r="F257" i="3"/>
  <c r="D257" i="3"/>
  <c r="G256" i="3"/>
  <c r="M87" i="3"/>
  <c r="N87" i="3" s="1"/>
  <c r="B132" i="3"/>
  <c r="K131" i="3"/>
  <c r="L88" i="3"/>
  <c r="J88" i="3"/>
  <c r="E89" i="3"/>
  <c r="I87" i="3"/>
  <c r="H88" i="3"/>
  <c r="M370" i="2"/>
  <c r="N370" i="2" s="1"/>
  <c r="K371" i="2"/>
  <c r="B372" i="2"/>
  <c r="E372" i="2"/>
  <c r="J371" i="2"/>
  <c r="L371" i="2"/>
  <c r="I370" i="2"/>
  <c r="H371" i="2"/>
  <c r="B131" i="2"/>
  <c r="K130" i="2"/>
  <c r="M130" i="2" s="1"/>
  <c r="N130" i="2" s="1"/>
  <c r="E133" i="2"/>
  <c r="J132" i="2"/>
  <c r="L132" i="2"/>
  <c r="I130" i="2"/>
  <c r="H131" i="2"/>
  <c r="G257" i="3" l="1"/>
  <c r="C259" i="3"/>
  <c r="D258" i="3"/>
  <c r="F258" i="3"/>
  <c r="G258" i="3" s="1"/>
  <c r="J89" i="3"/>
  <c r="E90" i="3"/>
  <c r="L89" i="3"/>
  <c r="H89" i="3"/>
  <c r="I88" i="3"/>
  <c r="M88" i="3"/>
  <c r="N88" i="3" s="1"/>
  <c r="K132" i="3"/>
  <c r="B133" i="3"/>
  <c r="I371" i="2"/>
  <c r="H372" i="2"/>
  <c r="E373" i="2"/>
  <c r="J372" i="2"/>
  <c r="L372" i="2"/>
  <c r="M371" i="2"/>
  <c r="N371" i="2" s="1"/>
  <c r="B373" i="2"/>
  <c r="K372" i="2"/>
  <c r="K131" i="2"/>
  <c r="M131" i="2" s="1"/>
  <c r="N131" i="2" s="1"/>
  <c r="B132" i="2"/>
  <c r="I131" i="2"/>
  <c r="H132" i="2"/>
  <c r="E134" i="2"/>
  <c r="J133" i="2"/>
  <c r="L133" i="2"/>
  <c r="C260" i="3" l="1"/>
  <c r="F259" i="3"/>
  <c r="D259" i="3"/>
  <c r="B134" i="3"/>
  <c r="K133" i="3"/>
  <c r="I89" i="3"/>
  <c r="H90" i="3"/>
  <c r="L90" i="3"/>
  <c r="J90" i="3"/>
  <c r="E91" i="3"/>
  <c r="M89" i="3"/>
  <c r="N89" i="3" s="1"/>
  <c r="B374" i="2"/>
  <c r="K373" i="2"/>
  <c r="I372" i="2"/>
  <c r="H373" i="2"/>
  <c r="M372" i="2"/>
  <c r="N372" i="2" s="1"/>
  <c r="E374" i="2"/>
  <c r="J373" i="2"/>
  <c r="L373" i="2"/>
  <c r="K132" i="2"/>
  <c r="M132" i="2" s="1"/>
  <c r="N132" i="2" s="1"/>
  <c r="B133" i="2"/>
  <c r="L134" i="2"/>
  <c r="E135" i="2"/>
  <c r="J134" i="2"/>
  <c r="H133" i="2"/>
  <c r="I132" i="2"/>
  <c r="G259" i="3" l="1"/>
  <c r="M90" i="3"/>
  <c r="N90" i="3" s="1"/>
  <c r="C261" i="3"/>
  <c r="F260" i="3"/>
  <c r="D260" i="3"/>
  <c r="J91" i="3"/>
  <c r="E92" i="3"/>
  <c r="L91" i="3"/>
  <c r="H91" i="3"/>
  <c r="I90" i="3"/>
  <c r="K134" i="3"/>
  <c r="B135" i="3"/>
  <c r="M373" i="2"/>
  <c r="N373" i="2" s="1"/>
  <c r="E375" i="2"/>
  <c r="L374" i="2"/>
  <c r="J374" i="2"/>
  <c r="I373" i="2"/>
  <c r="H374" i="2"/>
  <c r="B375" i="2"/>
  <c r="K374" i="2"/>
  <c r="B134" i="2"/>
  <c r="K133" i="2"/>
  <c r="M133" i="2" s="1"/>
  <c r="N133" i="2" s="1"/>
  <c r="I133" i="2"/>
  <c r="H134" i="2"/>
  <c r="J135" i="2"/>
  <c r="L135" i="2"/>
  <c r="E136" i="2"/>
  <c r="G260" i="3" l="1"/>
  <c r="C262" i="3"/>
  <c r="F261" i="3"/>
  <c r="D261" i="3"/>
  <c r="L92" i="3"/>
  <c r="J92" i="3"/>
  <c r="M92" i="3" s="1"/>
  <c r="N92" i="3" s="1"/>
  <c r="E93" i="3"/>
  <c r="B136" i="3"/>
  <c r="K135" i="3"/>
  <c r="I91" i="3"/>
  <c r="H92" i="3"/>
  <c r="M91" i="3"/>
  <c r="N91" i="3" s="1"/>
  <c r="K375" i="2"/>
  <c r="B376" i="2"/>
  <c r="M374" i="2"/>
  <c r="N374" i="2" s="1"/>
  <c r="E376" i="2"/>
  <c r="L375" i="2"/>
  <c r="J375" i="2"/>
  <c r="M375" i="2" s="1"/>
  <c r="N375" i="2" s="1"/>
  <c r="I374" i="2"/>
  <c r="H375" i="2"/>
  <c r="K134" i="2"/>
  <c r="M134" i="2" s="1"/>
  <c r="N134" i="2" s="1"/>
  <c r="B135" i="2"/>
  <c r="E137" i="2"/>
  <c r="J136" i="2"/>
  <c r="L136" i="2"/>
  <c r="I134" i="2"/>
  <c r="H135" i="2"/>
  <c r="G261" i="3" l="1"/>
  <c r="C263" i="3"/>
  <c r="F262" i="3"/>
  <c r="D262" i="3"/>
  <c r="H93" i="3"/>
  <c r="I92" i="3"/>
  <c r="K136" i="3"/>
  <c r="B137" i="3"/>
  <c r="J93" i="3"/>
  <c r="E94" i="3"/>
  <c r="L93" i="3"/>
  <c r="I375" i="2"/>
  <c r="H376" i="2"/>
  <c r="E377" i="2"/>
  <c r="J376" i="2"/>
  <c r="L376" i="2"/>
  <c r="K376" i="2"/>
  <c r="B377" i="2"/>
  <c r="K135" i="2"/>
  <c r="M135" i="2" s="1"/>
  <c r="N135" i="2" s="1"/>
  <c r="B136" i="2"/>
  <c r="H136" i="2"/>
  <c r="I135" i="2"/>
  <c r="L137" i="2"/>
  <c r="E138" i="2"/>
  <c r="J137" i="2"/>
  <c r="C264" i="3" l="1"/>
  <c r="F263" i="3"/>
  <c r="D263" i="3"/>
  <c r="G262" i="3"/>
  <c r="E95" i="3"/>
  <c r="L94" i="3"/>
  <c r="J94" i="3"/>
  <c r="M94" i="3" s="1"/>
  <c r="N94" i="3" s="1"/>
  <c r="B138" i="3"/>
  <c r="K137" i="3"/>
  <c r="M93" i="3"/>
  <c r="N93" i="3" s="1"/>
  <c r="H94" i="3"/>
  <c r="I93" i="3"/>
  <c r="K377" i="2"/>
  <c r="B378" i="2"/>
  <c r="M376" i="2"/>
  <c r="N376" i="2" s="1"/>
  <c r="E378" i="2"/>
  <c r="J377" i="2"/>
  <c r="L377" i="2"/>
  <c r="I376" i="2"/>
  <c r="H377" i="2"/>
  <c r="B137" i="2"/>
  <c r="K136" i="2"/>
  <c r="M136" i="2" s="1"/>
  <c r="N136" i="2" s="1"/>
  <c r="J138" i="2"/>
  <c r="L138" i="2"/>
  <c r="E139" i="2"/>
  <c r="I136" i="2"/>
  <c r="H137" i="2"/>
  <c r="G263" i="3" l="1"/>
  <c r="C265" i="3"/>
  <c r="F264" i="3"/>
  <c r="D264" i="3"/>
  <c r="H95" i="3"/>
  <c r="I94" i="3"/>
  <c r="K138" i="3"/>
  <c r="B139" i="3"/>
  <c r="L95" i="3"/>
  <c r="E96" i="3"/>
  <c r="J95" i="3"/>
  <c r="M95" i="3" s="1"/>
  <c r="N95" i="3" s="1"/>
  <c r="I377" i="2"/>
  <c r="H378" i="2"/>
  <c r="E379" i="2"/>
  <c r="J378" i="2"/>
  <c r="L378" i="2"/>
  <c r="M377" i="2"/>
  <c r="N377" i="2" s="1"/>
  <c r="K378" i="2"/>
  <c r="B379" i="2"/>
  <c r="B138" i="2"/>
  <c r="K137" i="2"/>
  <c r="M137" i="2" s="1"/>
  <c r="N137" i="2" s="1"/>
  <c r="I137" i="2"/>
  <c r="H138" i="2"/>
  <c r="E140" i="2"/>
  <c r="J139" i="2"/>
  <c r="L139" i="2"/>
  <c r="G264" i="3" l="1"/>
  <c r="C266" i="3"/>
  <c r="D265" i="3"/>
  <c r="F265" i="3"/>
  <c r="G265" i="3" s="1"/>
  <c r="B140" i="3"/>
  <c r="K139" i="3"/>
  <c r="L96" i="3"/>
  <c r="J96" i="3"/>
  <c r="M96" i="3" s="1"/>
  <c r="N96" i="3" s="1"/>
  <c r="E97" i="3"/>
  <c r="H96" i="3"/>
  <c r="I95" i="3"/>
  <c r="K379" i="2"/>
  <c r="B380" i="2"/>
  <c r="M378" i="2"/>
  <c r="N378" i="2" s="1"/>
  <c r="E380" i="2"/>
  <c r="J379" i="2"/>
  <c r="L379" i="2"/>
  <c r="I378" i="2"/>
  <c r="H379" i="2"/>
  <c r="K138" i="2"/>
  <c r="M138" i="2" s="1"/>
  <c r="N138" i="2" s="1"/>
  <c r="B139" i="2"/>
  <c r="L140" i="2"/>
  <c r="E141" i="2"/>
  <c r="J140" i="2"/>
  <c r="I138" i="2"/>
  <c r="H139" i="2"/>
  <c r="C267" i="3" l="1"/>
  <c r="F266" i="3"/>
  <c r="D266" i="3"/>
  <c r="H97" i="3"/>
  <c r="I96" i="3"/>
  <c r="E98" i="3"/>
  <c r="L97" i="3"/>
  <c r="J97" i="3"/>
  <c r="M97" i="3" s="1"/>
  <c r="N97" i="3" s="1"/>
  <c r="K140" i="3"/>
  <c r="B141" i="3"/>
  <c r="I379" i="2"/>
  <c r="H380" i="2"/>
  <c r="M379" i="2"/>
  <c r="N379" i="2" s="1"/>
  <c r="E381" i="2"/>
  <c r="J380" i="2"/>
  <c r="L380" i="2"/>
  <c r="B381" i="2"/>
  <c r="K380" i="2"/>
  <c r="B140" i="2"/>
  <c r="K139" i="2"/>
  <c r="M139" i="2" s="1"/>
  <c r="N139" i="2" s="1"/>
  <c r="I139" i="2"/>
  <c r="H140" i="2"/>
  <c r="E142" i="2"/>
  <c r="J141" i="2"/>
  <c r="L141" i="2"/>
  <c r="G266" i="3" l="1"/>
  <c r="C268" i="3"/>
  <c r="F267" i="3"/>
  <c r="D267" i="3"/>
  <c r="B142" i="3"/>
  <c r="K141" i="3"/>
  <c r="L98" i="3"/>
  <c r="E99" i="3"/>
  <c r="J98" i="3"/>
  <c r="H98" i="3"/>
  <c r="I97" i="3"/>
  <c r="B382" i="2"/>
  <c r="K381" i="2"/>
  <c r="M380" i="2"/>
  <c r="N380" i="2" s="1"/>
  <c r="E382" i="2"/>
  <c r="L381" i="2"/>
  <c r="J381" i="2"/>
  <c r="M381" i="2" s="1"/>
  <c r="N381" i="2" s="1"/>
  <c r="I380" i="2"/>
  <c r="H381" i="2"/>
  <c r="B141" i="2"/>
  <c r="K140" i="2"/>
  <c r="M140" i="2" s="1"/>
  <c r="N140" i="2" s="1"/>
  <c r="E143" i="2"/>
  <c r="J142" i="2"/>
  <c r="L142" i="2"/>
  <c r="H141" i="2"/>
  <c r="I140" i="2"/>
  <c r="G267" i="3" l="1"/>
  <c r="C269" i="3"/>
  <c r="F268" i="3"/>
  <c r="D268" i="3"/>
  <c r="M98" i="3"/>
  <c r="N98" i="3" s="1"/>
  <c r="H99" i="3"/>
  <c r="I98" i="3"/>
  <c r="L99" i="3"/>
  <c r="E100" i="3"/>
  <c r="J99" i="3"/>
  <c r="K142" i="3"/>
  <c r="B143" i="3"/>
  <c r="I381" i="2"/>
  <c r="H382" i="2"/>
  <c r="J382" i="2"/>
  <c r="L382" i="2"/>
  <c r="E383" i="2"/>
  <c r="K382" i="2"/>
  <c r="B383" i="2"/>
  <c r="K141" i="2"/>
  <c r="M141" i="2" s="1"/>
  <c r="N141" i="2" s="1"/>
  <c r="B142" i="2"/>
  <c r="I141" i="2"/>
  <c r="H142" i="2"/>
  <c r="J143" i="2"/>
  <c r="L143" i="2"/>
  <c r="E144" i="2"/>
  <c r="M99" i="3" l="1"/>
  <c r="N99" i="3" s="1"/>
  <c r="G268" i="3"/>
  <c r="C270" i="3"/>
  <c r="F269" i="3"/>
  <c r="D269" i="3"/>
  <c r="B144" i="3"/>
  <c r="K143" i="3"/>
  <c r="L100" i="3"/>
  <c r="J100" i="3"/>
  <c r="E101" i="3"/>
  <c r="H100" i="3"/>
  <c r="I99" i="3"/>
  <c r="M382" i="2"/>
  <c r="N382" i="2" s="1"/>
  <c r="B384" i="2"/>
  <c r="K383" i="2"/>
  <c r="E384" i="2"/>
  <c r="J383" i="2"/>
  <c r="L383" i="2"/>
  <c r="I382" i="2"/>
  <c r="H383" i="2"/>
  <c r="K142" i="2"/>
  <c r="M142" i="2" s="1"/>
  <c r="N142" i="2" s="1"/>
  <c r="B143" i="2"/>
  <c r="I142" i="2"/>
  <c r="H143" i="2"/>
  <c r="E145" i="2"/>
  <c r="J144" i="2"/>
  <c r="L144" i="2"/>
  <c r="G269" i="3" l="1"/>
  <c r="C271" i="3"/>
  <c r="F270" i="3"/>
  <c r="D270" i="3"/>
  <c r="M100" i="3"/>
  <c r="N100" i="3" s="1"/>
  <c r="H101" i="3"/>
  <c r="I100" i="3"/>
  <c r="L101" i="3"/>
  <c r="E102" i="3"/>
  <c r="J101" i="3"/>
  <c r="K144" i="3"/>
  <c r="B145" i="3"/>
  <c r="L384" i="2"/>
  <c r="E385" i="2"/>
  <c r="J384" i="2"/>
  <c r="B385" i="2"/>
  <c r="K384" i="2"/>
  <c r="I383" i="2"/>
  <c r="H384" i="2"/>
  <c r="M383" i="2"/>
  <c r="N383" i="2" s="1"/>
  <c r="K143" i="2"/>
  <c r="M143" i="2" s="1"/>
  <c r="N143" i="2" s="1"/>
  <c r="B144" i="2"/>
  <c r="L145" i="2"/>
  <c r="E146" i="2"/>
  <c r="J145" i="2"/>
  <c r="H144" i="2"/>
  <c r="I143" i="2"/>
  <c r="G270" i="3" l="1"/>
  <c r="C272" i="3"/>
  <c r="F271" i="3"/>
  <c r="D271" i="3"/>
  <c r="M101" i="3"/>
  <c r="N101" i="3" s="1"/>
  <c r="B146" i="3"/>
  <c r="K145" i="3"/>
  <c r="L102" i="3"/>
  <c r="J102" i="3"/>
  <c r="E103" i="3"/>
  <c r="H102" i="3"/>
  <c r="I101" i="3"/>
  <c r="K385" i="2"/>
  <c r="B386" i="2"/>
  <c r="I384" i="2"/>
  <c r="H385" i="2"/>
  <c r="M384" i="2"/>
  <c r="N384" i="2" s="1"/>
  <c r="E386" i="2"/>
  <c r="J385" i="2"/>
  <c r="L385" i="2"/>
  <c r="B145" i="2"/>
  <c r="K144" i="2"/>
  <c r="M144" i="2" s="1"/>
  <c r="N144" i="2" s="1"/>
  <c r="I144" i="2"/>
  <c r="H145" i="2"/>
  <c r="J146" i="2"/>
  <c r="L146" i="2"/>
  <c r="E147" i="2"/>
  <c r="G271" i="3" l="1"/>
  <c r="C273" i="3"/>
  <c r="F272" i="3"/>
  <c r="D272" i="3"/>
  <c r="M102" i="3"/>
  <c r="N102" i="3" s="1"/>
  <c r="H103" i="3"/>
  <c r="I102" i="3"/>
  <c r="L103" i="3"/>
  <c r="J103" i="3"/>
  <c r="E104" i="3"/>
  <c r="K146" i="3"/>
  <c r="B147" i="3"/>
  <c r="M385" i="2"/>
  <c r="N385" i="2" s="1"/>
  <c r="E387" i="2"/>
  <c r="J386" i="2"/>
  <c r="L386" i="2"/>
  <c r="I385" i="2"/>
  <c r="H386" i="2"/>
  <c r="K386" i="2"/>
  <c r="B387" i="2"/>
  <c r="B146" i="2"/>
  <c r="K145" i="2"/>
  <c r="M145" i="2" s="1"/>
  <c r="N145" i="2" s="1"/>
  <c r="E148" i="2"/>
  <c r="J147" i="2"/>
  <c r="L147" i="2"/>
  <c r="I145" i="2"/>
  <c r="H146" i="2"/>
  <c r="C274" i="3" l="1"/>
  <c r="F273" i="3"/>
  <c r="D273" i="3"/>
  <c r="G272" i="3"/>
  <c r="M103" i="3"/>
  <c r="N103" i="3" s="1"/>
  <c r="B148" i="3"/>
  <c r="K147" i="3"/>
  <c r="L104" i="3"/>
  <c r="J104" i="3"/>
  <c r="E105" i="3"/>
  <c r="H104" i="3"/>
  <c r="I103" i="3"/>
  <c r="B388" i="2"/>
  <c r="K387" i="2"/>
  <c r="I386" i="2"/>
  <c r="H387" i="2"/>
  <c r="M386" i="2"/>
  <c r="N386" i="2" s="1"/>
  <c r="E388" i="2"/>
  <c r="J387" i="2"/>
  <c r="L387" i="2"/>
  <c r="B147" i="2"/>
  <c r="K146" i="2"/>
  <c r="M146" i="2" s="1"/>
  <c r="N146" i="2" s="1"/>
  <c r="I146" i="2"/>
  <c r="H147" i="2"/>
  <c r="L148" i="2"/>
  <c r="E149" i="2"/>
  <c r="J148" i="2"/>
  <c r="G273" i="3" l="1"/>
  <c r="M104" i="3"/>
  <c r="N104" i="3" s="1"/>
  <c r="C275" i="3"/>
  <c r="F274" i="3"/>
  <c r="D274" i="3"/>
  <c r="L105" i="3"/>
  <c r="J105" i="3"/>
  <c r="M105" i="3" s="1"/>
  <c r="N105" i="3" s="1"/>
  <c r="E106" i="3"/>
  <c r="H105" i="3"/>
  <c r="I104" i="3"/>
  <c r="K148" i="3"/>
  <c r="B149" i="3"/>
  <c r="J388" i="2"/>
  <c r="L388" i="2"/>
  <c r="E389" i="2"/>
  <c r="M387" i="2"/>
  <c r="N387" i="2" s="1"/>
  <c r="I387" i="2"/>
  <c r="H388" i="2"/>
  <c r="K388" i="2"/>
  <c r="B389" i="2"/>
  <c r="B148" i="2"/>
  <c r="K147" i="2"/>
  <c r="M147" i="2" s="1"/>
  <c r="N147" i="2" s="1"/>
  <c r="E150" i="2"/>
  <c r="J149" i="2"/>
  <c r="L149" i="2"/>
  <c r="I147" i="2"/>
  <c r="H148" i="2"/>
  <c r="G274" i="3" l="1"/>
  <c r="C276" i="3"/>
  <c r="D275" i="3"/>
  <c r="F275" i="3"/>
  <c r="H106" i="3"/>
  <c r="I105" i="3"/>
  <c r="B150" i="3"/>
  <c r="K149" i="3"/>
  <c r="L106" i="3"/>
  <c r="J106" i="3"/>
  <c r="M106" i="3" s="1"/>
  <c r="N106" i="3" s="1"/>
  <c r="E107" i="3"/>
  <c r="K389" i="2"/>
  <c r="B390" i="2"/>
  <c r="H389" i="2"/>
  <c r="I388" i="2"/>
  <c r="E390" i="2"/>
  <c r="J389" i="2"/>
  <c r="L389" i="2"/>
  <c r="M388" i="2"/>
  <c r="N388" i="2" s="1"/>
  <c r="K148" i="2"/>
  <c r="M148" i="2" s="1"/>
  <c r="N148" i="2" s="1"/>
  <c r="B149" i="2"/>
  <c r="H149" i="2"/>
  <c r="I148" i="2"/>
  <c r="E151" i="2"/>
  <c r="J150" i="2"/>
  <c r="L150" i="2"/>
  <c r="C277" i="3" l="1"/>
  <c r="F276" i="3"/>
  <c r="D276" i="3"/>
  <c r="G275" i="3"/>
  <c r="L107" i="3"/>
  <c r="J107" i="3"/>
  <c r="M107" i="3" s="1"/>
  <c r="N107" i="3" s="1"/>
  <c r="E108" i="3"/>
  <c r="K150" i="3"/>
  <c r="B151" i="3"/>
  <c r="H107" i="3"/>
  <c r="I106" i="3"/>
  <c r="E391" i="2"/>
  <c r="J390" i="2"/>
  <c r="L390" i="2"/>
  <c r="M389" i="2"/>
  <c r="N389" i="2" s="1"/>
  <c r="I389" i="2"/>
  <c r="H390" i="2"/>
  <c r="B391" i="2"/>
  <c r="K390" i="2"/>
  <c r="B150" i="2"/>
  <c r="K149" i="2"/>
  <c r="M149" i="2" s="1"/>
  <c r="N149" i="2" s="1"/>
  <c r="J151" i="2"/>
  <c r="L151" i="2"/>
  <c r="E152" i="2"/>
  <c r="I149" i="2"/>
  <c r="H150" i="2"/>
  <c r="G276" i="3" l="1"/>
  <c r="C278" i="3"/>
  <c r="F277" i="3"/>
  <c r="D277" i="3"/>
  <c r="H108" i="3"/>
  <c r="I107" i="3"/>
  <c r="B152" i="3"/>
  <c r="K151" i="3"/>
  <c r="L108" i="3"/>
  <c r="J108" i="3"/>
  <c r="M108" i="3" s="1"/>
  <c r="N108" i="3" s="1"/>
  <c r="E109" i="3"/>
  <c r="K391" i="2"/>
  <c r="B392" i="2"/>
  <c r="I390" i="2"/>
  <c r="H391" i="2"/>
  <c r="M390" i="2"/>
  <c r="N390" i="2" s="1"/>
  <c r="L391" i="2"/>
  <c r="E392" i="2"/>
  <c r="J391" i="2"/>
  <c r="M391" i="2" s="1"/>
  <c r="N391" i="2" s="1"/>
  <c r="K150" i="2"/>
  <c r="M150" i="2" s="1"/>
  <c r="N150" i="2" s="1"/>
  <c r="B151" i="2"/>
  <c r="I150" i="2"/>
  <c r="H151" i="2"/>
  <c r="E153" i="2"/>
  <c r="J152" i="2"/>
  <c r="L152" i="2"/>
  <c r="G277" i="3" l="1"/>
  <c r="C279" i="3"/>
  <c r="D278" i="3"/>
  <c r="F278" i="3"/>
  <c r="G278" i="3" s="1"/>
  <c r="L109" i="3"/>
  <c r="J109" i="3"/>
  <c r="E110" i="3"/>
  <c r="K152" i="3"/>
  <c r="B153" i="3"/>
  <c r="H109" i="3"/>
  <c r="I108" i="3"/>
  <c r="E393" i="2"/>
  <c r="J392" i="2"/>
  <c r="L392" i="2"/>
  <c r="I391" i="2"/>
  <c r="H392" i="2"/>
  <c r="B393" i="2"/>
  <c r="K392" i="2"/>
  <c r="K151" i="2"/>
  <c r="M151" i="2" s="1"/>
  <c r="N151" i="2" s="1"/>
  <c r="B152" i="2"/>
  <c r="L153" i="2"/>
  <c r="E154" i="2"/>
  <c r="J153" i="2"/>
  <c r="H152" i="2"/>
  <c r="I151" i="2"/>
  <c r="M109" i="3" l="1"/>
  <c r="N109" i="3" s="1"/>
  <c r="C280" i="3"/>
  <c r="F279" i="3"/>
  <c r="D279" i="3"/>
  <c r="H110" i="3"/>
  <c r="I109" i="3"/>
  <c r="B154" i="3"/>
  <c r="K153" i="3"/>
  <c r="L110" i="3"/>
  <c r="E111" i="3"/>
  <c r="J110" i="3"/>
  <c r="M110" i="3" s="1"/>
  <c r="N110" i="3" s="1"/>
  <c r="I392" i="2"/>
  <c r="H393" i="2"/>
  <c r="K393" i="2"/>
  <c r="B394" i="2"/>
  <c r="M392" i="2"/>
  <c r="N392" i="2" s="1"/>
  <c r="L393" i="2"/>
  <c r="E394" i="2"/>
  <c r="J393" i="2"/>
  <c r="M393" i="2" s="1"/>
  <c r="N393" i="2" s="1"/>
  <c r="B153" i="2"/>
  <c r="K152" i="2"/>
  <c r="M152" i="2" s="1"/>
  <c r="N152" i="2" s="1"/>
  <c r="I152" i="2"/>
  <c r="H153" i="2"/>
  <c r="J154" i="2"/>
  <c r="L154" i="2"/>
  <c r="E155" i="2"/>
  <c r="C281" i="3" l="1"/>
  <c r="F280" i="3"/>
  <c r="D280" i="3"/>
  <c r="G279" i="3"/>
  <c r="L111" i="3"/>
  <c r="E112" i="3"/>
  <c r="J111" i="3"/>
  <c r="M111" i="3" s="1"/>
  <c r="N111" i="3" s="1"/>
  <c r="K154" i="3"/>
  <c r="B155" i="3"/>
  <c r="H111" i="3"/>
  <c r="I110" i="3"/>
  <c r="E395" i="2"/>
  <c r="J394" i="2"/>
  <c r="L394" i="2"/>
  <c r="B395" i="2"/>
  <c r="K394" i="2"/>
  <c r="H394" i="2"/>
  <c r="I393" i="2"/>
  <c r="B154" i="2"/>
  <c r="K153" i="2"/>
  <c r="M153" i="2" s="1"/>
  <c r="N153" i="2" s="1"/>
  <c r="E156" i="2"/>
  <c r="J155" i="2"/>
  <c r="L155" i="2"/>
  <c r="I153" i="2"/>
  <c r="H154" i="2"/>
  <c r="G280" i="3" l="1"/>
  <c r="C282" i="3"/>
  <c r="F281" i="3"/>
  <c r="D281" i="3"/>
  <c r="H112" i="3"/>
  <c r="I111" i="3"/>
  <c r="B156" i="3"/>
  <c r="K155" i="3"/>
  <c r="L112" i="3"/>
  <c r="J112" i="3"/>
  <c r="M112" i="3" s="1"/>
  <c r="N112" i="3" s="1"/>
  <c r="E113" i="3"/>
  <c r="I394" i="2"/>
  <c r="H395" i="2"/>
  <c r="K395" i="2"/>
  <c r="B396" i="2"/>
  <c r="M394" i="2"/>
  <c r="N394" i="2" s="1"/>
  <c r="L395" i="2"/>
  <c r="E396" i="2"/>
  <c r="J395" i="2"/>
  <c r="M395" i="2" s="1"/>
  <c r="N395" i="2" s="1"/>
  <c r="B155" i="2"/>
  <c r="K154" i="2"/>
  <c r="M154" i="2" s="1"/>
  <c r="N154" i="2" s="1"/>
  <c r="I154" i="2"/>
  <c r="H155" i="2"/>
  <c r="L156" i="2"/>
  <c r="E157" i="2"/>
  <c r="J156" i="2"/>
  <c r="C283" i="3" l="1"/>
  <c r="F282" i="3"/>
  <c r="D282" i="3"/>
  <c r="G281" i="3"/>
  <c r="E114" i="3"/>
  <c r="L113" i="3"/>
  <c r="J113" i="3"/>
  <c r="M113" i="3" s="1"/>
  <c r="N113" i="3" s="1"/>
  <c r="K156" i="3"/>
  <c r="B157" i="3"/>
  <c r="H113" i="3"/>
  <c r="I112" i="3"/>
  <c r="E397" i="2"/>
  <c r="J396" i="2"/>
  <c r="L396" i="2"/>
  <c r="B397" i="2"/>
  <c r="K396" i="2"/>
  <c r="H396" i="2"/>
  <c r="I395" i="2"/>
  <c r="K155" i="2"/>
  <c r="M155" i="2" s="1"/>
  <c r="N155" i="2" s="1"/>
  <c r="B156" i="2"/>
  <c r="E158" i="2"/>
  <c r="J157" i="2"/>
  <c r="L157" i="2"/>
  <c r="I155" i="2"/>
  <c r="H156" i="2"/>
  <c r="G282" i="3" l="1"/>
  <c r="C284" i="3"/>
  <c r="F283" i="3"/>
  <c r="D283" i="3"/>
  <c r="I113" i="3"/>
  <c r="H114" i="3"/>
  <c r="B158" i="3"/>
  <c r="K157" i="3"/>
  <c r="L114" i="3"/>
  <c r="J114" i="3"/>
  <c r="M114" i="3" s="1"/>
  <c r="N114" i="3" s="1"/>
  <c r="E115" i="3"/>
  <c r="I396" i="2"/>
  <c r="H397" i="2"/>
  <c r="K397" i="2"/>
  <c r="B398" i="2"/>
  <c r="M396" i="2"/>
  <c r="N396" i="2" s="1"/>
  <c r="L397" i="2"/>
  <c r="E398" i="2"/>
  <c r="J397" i="2"/>
  <c r="M397" i="2" s="1"/>
  <c r="N397" i="2" s="1"/>
  <c r="B157" i="2"/>
  <c r="K156" i="2"/>
  <c r="M156" i="2" s="1"/>
  <c r="N156" i="2" s="1"/>
  <c r="H157" i="2"/>
  <c r="I156" i="2"/>
  <c r="E159" i="2"/>
  <c r="J158" i="2"/>
  <c r="L158" i="2"/>
  <c r="C285" i="3" l="1"/>
  <c r="F284" i="3"/>
  <c r="D284" i="3"/>
  <c r="G283" i="3"/>
  <c r="E116" i="3"/>
  <c r="L115" i="3"/>
  <c r="J115" i="3"/>
  <c r="M115" i="3" s="1"/>
  <c r="N115" i="3" s="1"/>
  <c r="K158" i="3"/>
  <c r="B159" i="3"/>
  <c r="H115" i="3"/>
  <c r="I114" i="3"/>
  <c r="E399" i="2"/>
  <c r="J398" i="2"/>
  <c r="L398" i="2"/>
  <c r="B399" i="2"/>
  <c r="K398" i="2"/>
  <c r="H398" i="2"/>
  <c r="I397" i="2"/>
  <c r="K157" i="2"/>
  <c r="M157" i="2" s="1"/>
  <c r="N157" i="2" s="1"/>
  <c r="B158" i="2"/>
  <c r="J159" i="2"/>
  <c r="L159" i="2"/>
  <c r="E160" i="2"/>
  <c r="I157" i="2"/>
  <c r="H158" i="2"/>
  <c r="G284" i="3" l="1"/>
  <c r="C286" i="3"/>
  <c r="F285" i="3"/>
  <c r="D285" i="3"/>
  <c r="I115" i="3"/>
  <c r="H116" i="3"/>
  <c r="B160" i="3"/>
  <c r="K159" i="3"/>
  <c r="L116" i="3"/>
  <c r="J116" i="3"/>
  <c r="M116" i="3" s="1"/>
  <c r="N116" i="3" s="1"/>
  <c r="E117" i="3"/>
  <c r="I398" i="2"/>
  <c r="H399" i="2"/>
  <c r="K399" i="2"/>
  <c r="B400" i="2"/>
  <c r="M398" i="2"/>
  <c r="N398" i="2" s="1"/>
  <c r="L399" i="2"/>
  <c r="E400" i="2"/>
  <c r="J399" i="2"/>
  <c r="M399" i="2" s="1"/>
  <c r="N399" i="2" s="1"/>
  <c r="K158" i="2"/>
  <c r="M158" i="2" s="1"/>
  <c r="N158" i="2" s="1"/>
  <c r="B159" i="2"/>
  <c r="I158" i="2"/>
  <c r="H159" i="2"/>
  <c r="E161" i="2"/>
  <c r="J160" i="2"/>
  <c r="L160" i="2"/>
  <c r="G285" i="3" l="1"/>
  <c r="C287" i="3"/>
  <c r="F286" i="3"/>
  <c r="D286" i="3"/>
  <c r="E118" i="3"/>
  <c r="L117" i="3"/>
  <c r="J117" i="3"/>
  <c r="K160" i="3"/>
  <c r="B161" i="3"/>
  <c r="H117" i="3"/>
  <c r="I116" i="3"/>
  <c r="E401" i="2"/>
  <c r="J400" i="2"/>
  <c r="L400" i="2"/>
  <c r="B401" i="2"/>
  <c r="K400" i="2"/>
  <c r="H400" i="2"/>
  <c r="I399" i="2"/>
  <c r="K159" i="2"/>
  <c r="M159" i="2" s="1"/>
  <c r="N159" i="2" s="1"/>
  <c r="B160" i="2"/>
  <c r="L161" i="2"/>
  <c r="E162" i="2"/>
  <c r="J161" i="2"/>
  <c r="H160" i="2"/>
  <c r="I159" i="2"/>
  <c r="G286" i="3" l="1"/>
  <c r="C288" i="3"/>
  <c r="F287" i="3"/>
  <c r="D287" i="3"/>
  <c r="M117" i="3"/>
  <c r="N117" i="3" s="1"/>
  <c r="I117" i="3"/>
  <c r="H118" i="3"/>
  <c r="B162" i="3"/>
  <c r="K161" i="3"/>
  <c r="L118" i="3"/>
  <c r="J118" i="3"/>
  <c r="M118" i="3" s="1"/>
  <c r="N118" i="3" s="1"/>
  <c r="E119" i="3"/>
  <c r="I400" i="2"/>
  <c r="H401" i="2"/>
  <c r="K401" i="2"/>
  <c r="B402" i="2"/>
  <c r="M400" i="2"/>
  <c r="N400" i="2" s="1"/>
  <c r="L401" i="2"/>
  <c r="E402" i="2"/>
  <c r="J401" i="2"/>
  <c r="M401" i="2" s="1"/>
  <c r="N401" i="2" s="1"/>
  <c r="B161" i="2"/>
  <c r="K160" i="2"/>
  <c r="M160" i="2" s="1"/>
  <c r="N160" i="2" s="1"/>
  <c r="I160" i="2"/>
  <c r="H161" i="2"/>
  <c r="J162" i="2"/>
  <c r="L162" i="2"/>
  <c r="E163" i="2"/>
  <c r="G287" i="3" l="1"/>
  <c r="C289" i="3"/>
  <c r="F288" i="3"/>
  <c r="D288" i="3"/>
  <c r="K162" i="3"/>
  <c r="B163" i="3"/>
  <c r="H119" i="3"/>
  <c r="I118" i="3"/>
  <c r="J119" i="3"/>
  <c r="E120" i="3"/>
  <c r="L119" i="3"/>
  <c r="E403" i="2"/>
  <c r="J402" i="2"/>
  <c r="L402" i="2"/>
  <c r="B403" i="2"/>
  <c r="K402" i="2"/>
  <c r="H402" i="2"/>
  <c r="I401" i="2"/>
  <c r="B162" i="2"/>
  <c r="K161" i="2"/>
  <c r="M161" i="2" s="1"/>
  <c r="N161" i="2" s="1"/>
  <c r="E164" i="2"/>
  <c r="J163" i="2"/>
  <c r="L163" i="2"/>
  <c r="I161" i="2"/>
  <c r="H162" i="2"/>
  <c r="C290" i="3" l="1"/>
  <c r="F289" i="3"/>
  <c r="D289" i="3"/>
  <c r="G288" i="3"/>
  <c r="J120" i="3"/>
  <c r="L120" i="3"/>
  <c r="E121" i="3"/>
  <c r="M119" i="3"/>
  <c r="N119" i="3" s="1"/>
  <c r="I119" i="3"/>
  <c r="H120" i="3"/>
  <c r="B164" i="3"/>
  <c r="K163" i="3"/>
  <c r="I402" i="2"/>
  <c r="H403" i="2"/>
  <c r="K403" i="2"/>
  <c r="B404" i="2"/>
  <c r="M402" i="2"/>
  <c r="N402" i="2" s="1"/>
  <c r="L403" i="2"/>
  <c r="E404" i="2"/>
  <c r="J403" i="2"/>
  <c r="M403" i="2" s="1"/>
  <c r="N403" i="2" s="1"/>
  <c r="K162" i="2"/>
  <c r="M162" i="2" s="1"/>
  <c r="N162" i="2" s="1"/>
  <c r="B163" i="2"/>
  <c r="I162" i="2"/>
  <c r="H163" i="2"/>
  <c r="L164" i="2"/>
  <c r="E165" i="2"/>
  <c r="J164" i="2"/>
  <c r="G289" i="3" l="1"/>
  <c r="C291" i="3"/>
  <c r="F290" i="3"/>
  <c r="D290" i="3"/>
  <c r="K164" i="3"/>
  <c r="B165" i="3"/>
  <c r="H121" i="3"/>
  <c r="I120" i="3"/>
  <c r="L121" i="3"/>
  <c r="J121" i="3"/>
  <c r="M121" i="3" s="1"/>
  <c r="N121" i="3" s="1"/>
  <c r="E122" i="3"/>
  <c r="M120" i="3"/>
  <c r="N120" i="3" s="1"/>
  <c r="E405" i="2"/>
  <c r="J404" i="2"/>
  <c r="L404" i="2"/>
  <c r="B405" i="2"/>
  <c r="K404" i="2"/>
  <c r="H404" i="2"/>
  <c r="I403" i="2"/>
  <c r="B164" i="2"/>
  <c r="K163" i="2"/>
  <c r="M163" i="2" s="1"/>
  <c r="N163" i="2" s="1"/>
  <c r="E166" i="2"/>
  <c r="J165" i="2"/>
  <c r="L165" i="2"/>
  <c r="H164" i="2"/>
  <c r="I163" i="2"/>
  <c r="G290" i="3" l="1"/>
  <c r="C292" i="3"/>
  <c r="D291" i="3"/>
  <c r="F291" i="3"/>
  <c r="G291" i="3" s="1"/>
  <c r="J122" i="3"/>
  <c r="E123" i="3"/>
  <c r="L122" i="3"/>
  <c r="H122" i="3"/>
  <c r="I121" i="3"/>
  <c r="B166" i="3"/>
  <c r="K165" i="3"/>
  <c r="I404" i="2"/>
  <c r="H405" i="2"/>
  <c r="K405" i="2"/>
  <c r="B406" i="2"/>
  <c r="M404" i="2"/>
  <c r="N404" i="2" s="1"/>
  <c r="L405" i="2"/>
  <c r="E406" i="2"/>
  <c r="J405" i="2"/>
  <c r="M405" i="2" s="1"/>
  <c r="N405" i="2" s="1"/>
  <c r="B165" i="2"/>
  <c r="K164" i="2"/>
  <c r="M164" i="2" s="1"/>
  <c r="N164" i="2" s="1"/>
  <c r="H165" i="2"/>
  <c r="I164" i="2"/>
  <c r="J166" i="2"/>
  <c r="L166" i="2"/>
  <c r="E167" i="2"/>
  <c r="C293" i="3" l="1"/>
  <c r="F292" i="3"/>
  <c r="D292" i="3"/>
  <c r="K166" i="3"/>
  <c r="B167" i="3"/>
  <c r="H123" i="3"/>
  <c r="I122" i="3"/>
  <c r="E124" i="3"/>
  <c r="J123" i="3"/>
  <c r="L123" i="3"/>
  <c r="M122" i="3"/>
  <c r="N122" i="3" s="1"/>
  <c r="E407" i="2"/>
  <c r="J406" i="2"/>
  <c r="L406" i="2"/>
  <c r="B407" i="2"/>
  <c r="K406" i="2"/>
  <c r="H406" i="2"/>
  <c r="I405" i="2"/>
  <c r="K165" i="2"/>
  <c r="M165" i="2" s="1"/>
  <c r="N165" i="2" s="1"/>
  <c r="B166" i="2"/>
  <c r="J167" i="2"/>
  <c r="L167" i="2"/>
  <c r="E168" i="2"/>
  <c r="I165" i="2"/>
  <c r="H166" i="2"/>
  <c r="G292" i="3" l="1"/>
  <c r="C294" i="3"/>
  <c r="F293" i="3"/>
  <c r="D293" i="3"/>
  <c r="M123" i="3"/>
  <c r="N123" i="3" s="1"/>
  <c r="J124" i="3"/>
  <c r="E125" i="3"/>
  <c r="L124" i="3"/>
  <c r="B168" i="3"/>
  <c r="K167" i="3"/>
  <c r="I123" i="3"/>
  <c r="H124" i="3"/>
  <c r="I406" i="2"/>
  <c r="H407" i="2"/>
  <c r="K407" i="2"/>
  <c r="B408" i="2"/>
  <c r="M406" i="2"/>
  <c r="N406" i="2" s="1"/>
  <c r="L407" i="2"/>
  <c r="E408" i="2"/>
  <c r="J407" i="2"/>
  <c r="M407" i="2" s="1"/>
  <c r="N407" i="2" s="1"/>
  <c r="B167" i="2"/>
  <c r="K166" i="2"/>
  <c r="M166" i="2" s="1"/>
  <c r="N166" i="2" s="1"/>
  <c r="I166" i="2"/>
  <c r="H167" i="2"/>
  <c r="E169" i="2"/>
  <c r="L168" i="2"/>
  <c r="J168" i="2"/>
  <c r="G293" i="3" l="1"/>
  <c r="C295" i="3"/>
  <c r="D294" i="3"/>
  <c r="F294" i="3"/>
  <c r="G294" i="3" s="1"/>
  <c r="H125" i="3"/>
  <c r="I124" i="3"/>
  <c r="K168" i="3"/>
  <c r="B169" i="3"/>
  <c r="L125" i="3"/>
  <c r="J125" i="3"/>
  <c r="M125" i="3" s="1"/>
  <c r="N125" i="3" s="1"/>
  <c r="E126" i="3"/>
  <c r="M124" i="3"/>
  <c r="N124" i="3" s="1"/>
  <c r="E409" i="2"/>
  <c r="J408" i="2"/>
  <c r="L408" i="2"/>
  <c r="B409" i="2"/>
  <c r="K408" i="2"/>
  <c r="H408" i="2"/>
  <c r="I407" i="2"/>
  <c r="K167" i="2"/>
  <c r="M167" i="2" s="1"/>
  <c r="N167" i="2" s="1"/>
  <c r="B168" i="2"/>
  <c r="L169" i="2"/>
  <c r="E170" i="2"/>
  <c r="J169" i="2"/>
  <c r="H168" i="2"/>
  <c r="I167" i="2"/>
  <c r="C296" i="3" l="1"/>
  <c r="F295" i="3"/>
  <c r="D295" i="3"/>
  <c r="J126" i="3"/>
  <c r="L126" i="3"/>
  <c r="E127" i="3"/>
  <c r="B170" i="3"/>
  <c r="K169" i="3"/>
  <c r="H126" i="3"/>
  <c r="I125" i="3"/>
  <c r="I408" i="2"/>
  <c r="H409" i="2"/>
  <c r="K409" i="2"/>
  <c r="B410" i="2"/>
  <c r="M408" i="2"/>
  <c r="N408" i="2" s="1"/>
  <c r="L409" i="2"/>
  <c r="E410" i="2"/>
  <c r="J409" i="2"/>
  <c r="M409" i="2" s="1"/>
  <c r="N409" i="2" s="1"/>
  <c r="B169" i="2"/>
  <c r="K168" i="2"/>
  <c r="M168" i="2" s="1"/>
  <c r="N168" i="2" s="1"/>
  <c r="I168" i="2"/>
  <c r="H169" i="2"/>
  <c r="J170" i="2"/>
  <c r="L170" i="2"/>
  <c r="E171" i="2"/>
  <c r="G295" i="3" l="1"/>
  <c r="C297" i="3"/>
  <c r="F296" i="3"/>
  <c r="D296" i="3"/>
  <c r="M126" i="3"/>
  <c r="N126" i="3" s="1"/>
  <c r="H127" i="3"/>
  <c r="I126" i="3"/>
  <c r="K170" i="3"/>
  <c r="B171" i="3"/>
  <c r="J127" i="3"/>
  <c r="E128" i="3"/>
  <c r="L127" i="3"/>
  <c r="E411" i="2"/>
  <c r="J410" i="2"/>
  <c r="L410" i="2"/>
  <c r="B411" i="2"/>
  <c r="K410" i="2"/>
  <c r="H410" i="2"/>
  <c r="I409" i="2"/>
  <c r="K169" i="2"/>
  <c r="M169" i="2" s="1"/>
  <c r="N169" i="2" s="1"/>
  <c r="B170" i="2"/>
  <c r="E172" i="2"/>
  <c r="J171" i="2"/>
  <c r="L171" i="2"/>
  <c r="I169" i="2"/>
  <c r="H170" i="2"/>
  <c r="C298" i="3" l="1"/>
  <c r="F297" i="3"/>
  <c r="G297" i="3" s="1"/>
  <c r="D297" i="3"/>
  <c r="G296" i="3"/>
  <c r="J128" i="3"/>
  <c r="E129" i="3"/>
  <c r="L128" i="3"/>
  <c r="B172" i="3"/>
  <c r="K171" i="3"/>
  <c r="M127" i="3"/>
  <c r="N127" i="3" s="1"/>
  <c r="H128" i="3"/>
  <c r="I127" i="3"/>
  <c r="I410" i="2"/>
  <c r="H411" i="2"/>
  <c r="K411" i="2"/>
  <c r="B412" i="2"/>
  <c r="M410" i="2"/>
  <c r="N410" i="2" s="1"/>
  <c r="L411" i="2"/>
  <c r="E412" i="2"/>
  <c r="J411" i="2"/>
  <c r="M411" i="2" s="1"/>
  <c r="N411" i="2" s="1"/>
  <c r="B171" i="2"/>
  <c r="K170" i="2"/>
  <c r="M170" i="2" s="1"/>
  <c r="N170" i="2" s="1"/>
  <c r="I170" i="2"/>
  <c r="H171" i="2"/>
  <c r="L172" i="2"/>
  <c r="E173" i="2"/>
  <c r="J172" i="2"/>
  <c r="C299" i="3" l="1"/>
  <c r="F298" i="3"/>
  <c r="D298" i="3"/>
  <c r="E130" i="3"/>
  <c r="L129" i="3"/>
  <c r="J129" i="3"/>
  <c r="I128" i="3"/>
  <c r="H129" i="3"/>
  <c r="K172" i="3"/>
  <c r="B173" i="3"/>
  <c r="M128" i="3"/>
  <c r="N128" i="3" s="1"/>
  <c r="E413" i="2"/>
  <c r="J412" i="2"/>
  <c r="L412" i="2"/>
  <c r="B413" i="2"/>
  <c r="K412" i="2"/>
  <c r="H412" i="2"/>
  <c r="I411" i="2"/>
  <c r="B172" i="2"/>
  <c r="K171" i="2"/>
  <c r="M171" i="2" s="1"/>
  <c r="N171" i="2" s="1"/>
  <c r="E174" i="2"/>
  <c r="J173" i="2"/>
  <c r="L173" i="2"/>
  <c r="H172" i="2"/>
  <c r="I171" i="2"/>
  <c r="G298" i="3" l="1"/>
  <c r="C300" i="3"/>
  <c r="F299" i="3"/>
  <c r="D299" i="3"/>
  <c r="M129" i="3"/>
  <c r="N129" i="3" s="1"/>
  <c r="B174" i="3"/>
  <c r="K173" i="3"/>
  <c r="H130" i="3"/>
  <c r="I129" i="3"/>
  <c r="J130" i="3"/>
  <c r="L130" i="3"/>
  <c r="E131" i="3"/>
  <c r="I412" i="2"/>
  <c r="H413" i="2"/>
  <c r="K413" i="2"/>
  <c r="B414" i="2"/>
  <c r="M412" i="2"/>
  <c r="N412" i="2" s="1"/>
  <c r="L413" i="2"/>
  <c r="E414" i="2"/>
  <c r="J413" i="2"/>
  <c r="M413" i="2" s="1"/>
  <c r="N413" i="2" s="1"/>
  <c r="K172" i="2"/>
  <c r="M172" i="2" s="1"/>
  <c r="N172" i="2" s="1"/>
  <c r="B173" i="2"/>
  <c r="H173" i="2"/>
  <c r="I172" i="2"/>
  <c r="J174" i="2"/>
  <c r="L174" i="2"/>
  <c r="E175" i="2"/>
  <c r="G299" i="3" l="1"/>
  <c r="C301" i="3"/>
  <c r="F300" i="3"/>
  <c r="D300" i="3"/>
  <c r="L131" i="3"/>
  <c r="J131" i="3"/>
  <c r="M131" i="3" s="1"/>
  <c r="N131" i="3" s="1"/>
  <c r="E132" i="3"/>
  <c r="M130" i="3"/>
  <c r="N130" i="3" s="1"/>
  <c r="H131" i="3"/>
  <c r="I130" i="3"/>
  <c r="K174" i="3"/>
  <c r="B175" i="3"/>
  <c r="E415" i="2"/>
  <c r="J414" i="2"/>
  <c r="L414" i="2"/>
  <c r="B415" i="2"/>
  <c r="K414" i="2"/>
  <c r="H414" i="2"/>
  <c r="I413" i="2"/>
  <c r="B174" i="2"/>
  <c r="K173" i="2"/>
  <c r="M173" i="2" s="1"/>
  <c r="N173" i="2" s="1"/>
  <c r="J175" i="2"/>
  <c r="L175" i="2"/>
  <c r="E176" i="2"/>
  <c r="I173" i="2"/>
  <c r="H174" i="2"/>
  <c r="G300" i="3" l="1"/>
  <c r="C302" i="3"/>
  <c r="F301" i="3"/>
  <c r="D301" i="3"/>
  <c r="H132" i="3"/>
  <c r="I131" i="3"/>
  <c r="B176" i="3"/>
  <c r="K175" i="3"/>
  <c r="J132" i="3"/>
  <c r="L132" i="3"/>
  <c r="E133" i="3"/>
  <c r="I414" i="2"/>
  <c r="H415" i="2"/>
  <c r="K415" i="2"/>
  <c r="B416" i="2"/>
  <c r="M414" i="2"/>
  <c r="N414" i="2" s="1"/>
  <c r="L415" i="2"/>
  <c r="E416" i="2"/>
  <c r="J415" i="2"/>
  <c r="M415" i="2" s="1"/>
  <c r="N415" i="2" s="1"/>
  <c r="K174" i="2"/>
  <c r="M174" i="2" s="1"/>
  <c r="N174" i="2" s="1"/>
  <c r="B175" i="2"/>
  <c r="I174" i="2"/>
  <c r="H175" i="2"/>
  <c r="E177" i="2"/>
  <c r="L176" i="2"/>
  <c r="J176" i="2"/>
  <c r="C303" i="3" l="1"/>
  <c r="F302" i="3"/>
  <c r="D302" i="3"/>
  <c r="G301" i="3"/>
  <c r="M132" i="3"/>
  <c r="N132" i="3" s="1"/>
  <c r="K176" i="3"/>
  <c r="B177" i="3"/>
  <c r="E134" i="3"/>
  <c r="L133" i="3"/>
  <c r="J133" i="3"/>
  <c r="M133" i="3" s="1"/>
  <c r="N133" i="3" s="1"/>
  <c r="H133" i="3"/>
  <c r="I132" i="3"/>
  <c r="E417" i="2"/>
  <c r="J416" i="2"/>
  <c r="L416" i="2"/>
  <c r="B417" i="2"/>
  <c r="K416" i="2"/>
  <c r="H416" i="2"/>
  <c r="I415" i="2"/>
  <c r="K175" i="2"/>
  <c r="M175" i="2" s="1"/>
  <c r="N175" i="2" s="1"/>
  <c r="B176" i="2"/>
  <c r="L177" i="2"/>
  <c r="E178" i="2"/>
  <c r="J177" i="2"/>
  <c r="H176" i="2"/>
  <c r="I175" i="2"/>
  <c r="G302" i="3" l="1"/>
  <c r="C304" i="3"/>
  <c r="F303" i="3"/>
  <c r="D303" i="3"/>
  <c r="I133" i="3"/>
  <c r="H134" i="3"/>
  <c r="J134" i="3"/>
  <c r="E135" i="3"/>
  <c r="L134" i="3"/>
  <c r="B178" i="3"/>
  <c r="K177" i="3"/>
  <c r="I416" i="2"/>
  <c r="H417" i="2"/>
  <c r="K417" i="2"/>
  <c r="B418" i="2"/>
  <c r="M416" i="2"/>
  <c r="N416" i="2" s="1"/>
  <c r="E418" i="2"/>
  <c r="J417" i="2"/>
  <c r="L417" i="2"/>
  <c r="B177" i="2"/>
  <c r="K176" i="2"/>
  <c r="M176" i="2" s="1"/>
  <c r="N176" i="2" s="1"/>
  <c r="I176" i="2"/>
  <c r="H177" i="2"/>
  <c r="J178" i="2"/>
  <c r="E179" i="2"/>
  <c r="L178" i="2"/>
  <c r="G303" i="3" l="1"/>
  <c r="C305" i="3"/>
  <c r="F304" i="3"/>
  <c r="D304" i="3"/>
  <c r="G304" i="3" s="1"/>
  <c r="L135" i="3"/>
  <c r="E136" i="3"/>
  <c r="J135" i="3"/>
  <c r="M135" i="3" s="1"/>
  <c r="N135" i="3" s="1"/>
  <c r="I134" i="3"/>
  <c r="H135" i="3"/>
  <c r="K178" i="3"/>
  <c r="B179" i="3"/>
  <c r="M134" i="3"/>
  <c r="N134" i="3" s="1"/>
  <c r="E419" i="2"/>
  <c r="J418" i="2"/>
  <c r="L418" i="2"/>
  <c r="M417" i="2"/>
  <c r="N417" i="2" s="1"/>
  <c r="B419" i="2"/>
  <c r="K418" i="2"/>
  <c r="I417" i="2"/>
  <c r="H418" i="2"/>
  <c r="B178" i="2"/>
  <c r="K177" i="2"/>
  <c r="M177" i="2" s="1"/>
  <c r="N177" i="2" s="1"/>
  <c r="E180" i="2"/>
  <c r="J179" i="2"/>
  <c r="L179" i="2"/>
  <c r="I177" i="2"/>
  <c r="H178" i="2"/>
  <c r="C306" i="3" l="1"/>
  <c r="F305" i="3"/>
  <c r="D305" i="3"/>
  <c r="B180" i="3"/>
  <c r="K179" i="3"/>
  <c r="I135" i="3"/>
  <c r="H136" i="3"/>
  <c r="J136" i="3"/>
  <c r="L136" i="3"/>
  <c r="E137" i="3"/>
  <c r="I418" i="2"/>
  <c r="H419" i="2"/>
  <c r="K419" i="2"/>
  <c r="B420" i="2"/>
  <c r="M418" i="2"/>
  <c r="N418" i="2" s="1"/>
  <c r="E420" i="2"/>
  <c r="J419" i="2"/>
  <c r="L419" i="2"/>
  <c r="B179" i="2"/>
  <c r="K178" i="2"/>
  <c r="M178" i="2" s="1"/>
  <c r="N178" i="2" s="1"/>
  <c r="I178" i="2"/>
  <c r="H179" i="2"/>
  <c r="E181" i="2"/>
  <c r="J180" i="2"/>
  <c r="L180" i="2"/>
  <c r="G305" i="3" l="1"/>
  <c r="C307" i="3"/>
  <c r="F306" i="3"/>
  <c r="D306" i="3"/>
  <c r="J137" i="3"/>
  <c r="E138" i="3"/>
  <c r="L137" i="3"/>
  <c r="M136" i="3"/>
  <c r="N136" i="3" s="1"/>
  <c r="H137" i="3"/>
  <c r="I136" i="3"/>
  <c r="K180" i="3"/>
  <c r="B181" i="3"/>
  <c r="E421" i="2"/>
  <c r="J420" i="2"/>
  <c r="L420" i="2"/>
  <c r="M419" i="2"/>
  <c r="N419" i="2" s="1"/>
  <c r="B421" i="2"/>
  <c r="K420" i="2"/>
  <c r="I419" i="2"/>
  <c r="H420" i="2"/>
  <c r="K179" i="2"/>
  <c r="M179" i="2" s="1"/>
  <c r="N179" i="2" s="1"/>
  <c r="B180" i="2"/>
  <c r="E182" i="2"/>
  <c r="J181" i="2"/>
  <c r="L181" i="2"/>
  <c r="H180" i="2"/>
  <c r="I179" i="2"/>
  <c r="G306" i="3" l="1"/>
  <c r="C308" i="3"/>
  <c r="D307" i="3"/>
  <c r="G307" i="3" s="1"/>
  <c r="F307" i="3"/>
  <c r="H138" i="3"/>
  <c r="I137" i="3"/>
  <c r="L138" i="3"/>
  <c r="J138" i="3"/>
  <c r="M138" i="3" s="1"/>
  <c r="N138" i="3" s="1"/>
  <c r="E139" i="3"/>
  <c r="B182" i="3"/>
  <c r="K181" i="3"/>
  <c r="M137" i="3"/>
  <c r="N137" i="3" s="1"/>
  <c r="K421" i="2"/>
  <c r="B422" i="2"/>
  <c r="I420" i="2"/>
  <c r="H421" i="2"/>
  <c r="M420" i="2"/>
  <c r="N420" i="2" s="1"/>
  <c r="E422" i="2"/>
  <c r="J421" i="2"/>
  <c r="L421" i="2"/>
  <c r="B181" i="2"/>
  <c r="K180" i="2"/>
  <c r="M180" i="2" s="1"/>
  <c r="N180" i="2" s="1"/>
  <c r="H181" i="2"/>
  <c r="I180" i="2"/>
  <c r="J182" i="2"/>
  <c r="E183" i="2"/>
  <c r="L182" i="2"/>
  <c r="C309" i="3" l="1"/>
  <c r="F308" i="3"/>
  <c r="G308" i="3" s="1"/>
  <c r="D308" i="3"/>
  <c r="K182" i="3"/>
  <c r="B183" i="3"/>
  <c r="J139" i="3"/>
  <c r="E140" i="3"/>
  <c r="L139" i="3"/>
  <c r="H139" i="3"/>
  <c r="I138" i="3"/>
  <c r="E423" i="2"/>
  <c r="J422" i="2"/>
  <c r="L422" i="2"/>
  <c r="M421" i="2"/>
  <c r="N421" i="2" s="1"/>
  <c r="I421" i="2"/>
  <c r="H422" i="2"/>
  <c r="B423" i="2"/>
  <c r="K422" i="2"/>
  <c r="K181" i="2"/>
  <c r="M181" i="2" s="1"/>
  <c r="N181" i="2" s="1"/>
  <c r="B182" i="2"/>
  <c r="J183" i="2"/>
  <c r="E184" i="2"/>
  <c r="L183" i="2"/>
  <c r="H182" i="2"/>
  <c r="I181" i="2"/>
  <c r="C310" i="3" l="1"/>
  <c r="F309" i="3"/>
  <c r="D309" i="3"/>
  <c r="B184" i="3"/>
  <c r="K183" i="3"/>
  <c r="H140" i="3"/>
  <c r="I139" i="3"/>
  <c r="L140" i="3"/>
  <c r="J140" i="3"/>
  <c r="E141" i="3"/>
  <c r="M139" i="3"/>
  <c r="N139" i="3" s="1"/>
  <c r="I422" i="2"/>
  <c r="H423" i="2"/>
  <c r="K423" i="2"/>
  <c r="B424" i="2"/>
  <c r="M422" i="2"/>
  <c r="N422" i="2" s="1"/>
  <c r="J423" i="2"/>
  <c r="L423" i="2"/>
  <c r="E424" i="2"/>
  <c r="K182" i="2"/>
  <c r="M182" i="2" s="1"/>
  <c r="N182" i="2" s="1"/>
  <c r="B183" i="2"/>
  <c r="H183" i="2"/>
  <c r="I182" i="2"/>
  <c r="L184" i="2"/>
  <c r="E185" i="2"/>
  <c r="J184" i="2"/>
  <c r="G309" i="3" l="1"/>
  <c r="C311" i="3"/>
  <c r="D310" i="3"/>
  <c r="F310" i="3"/>
  <c r="M140" i="3"/>
  <c r="N140" i="3" s="1"/>
  <c r="E142" i="3"/>
  <c r="L141" i="3"/>
  <c r="J141" i="3"/>
  <c r="M141" i="3" s="1"/>
  <c r="N141" i="3" s="1"/>
  <c r="H141" i="3"/>
  <c r="I140" i="3"/>
  <c r="K184" i="3"/>
  <c r="B185" i="3"/>
  <c r="J424" i="2"/>
  <c r="L424" i="2"/>
  <c r="E425" i="2"/>
  <c r="M423" i="2"/>
  <c r="N423" i="2" s="1"/>
  <c r="B425" i="2"/>
  <c r="K424" i="2"/>
  <c r="I423" i="2"/>
  <c r="H424" i="2"/>
  <c r="B184" i="2"/>
  <c r="K183" i="2"/>
  <c r="M183" i="2" s="1"/>
  <c r="N183" i="2" s="1"/>
  <c r="L185" i="2"/>
  <c r="J185" i="2"/>
  <c r="E186" i="2"/>
  <c r="H184" i="2"/>
  <c r="I183" i="2"/>
  <c r="C312" i="3" l="1"/>
  <c r="F311" i="3"/>
  <c r="D311" i="3"/>
  <c r="G310" i="3"/>
  <c r="B186" i="3"/>
  <c r="K185" i="3"/>
  <c r="I141" i="3"/>
  <c r="H142" i="3"/>
  <c r="L142" i="3"/>
  <c r="J142" i="3"/>
  <c r="M142" i="3" s="1"/>
  <c r="N142" i="3" s="1"/>
  <c r="E143" i="3"/>
  <c r="I424" i="2"/>
  <c r="H425" i="2"/>
  <c r="K425" i="2"/>
  <c r="B426" i="2"/>
  <c r="J425" i="2"/>
  <c r="L425" i="2"/>
  <c r="E426" i="2"/>
  <c r="M424" i="2"/>
  <c r="N424" i="2" s="1"/>
  <c r="B185" i="2"/>
  <c r="K184" i="2"/>
  <c r="M184" i="2" s="1"/>
  <c r="N184" i="2" s="1"/>
  <c r="I184" i="2"/>
  <c r="H185" i="2"/>
  <c r="E187" i="2"/>
  <c r="J186" i="2"/>
  <c r="L186" i="2"/>
  <c r="G311" i="3" l="1"/>
  <c r="C313" i="3"/>
  <c r="F312" i="3"/>
  <c r="D312" i="3"/>
  <c r="H143" i="3"/>
  <c r="I142" i="3"/>
  <c r="E144" i="3"/>
  <c r="L143" i="3"/>
  <c r="J143" i="3"/>
  <c r="K186" i="3"/>
  <c r="B187" i="3"/>
  <c r="J426" i="2"/>
  <c r="L426" i="2"/>
  <c r="E427" i="2"/>
  <c r="M425" i="2"/>
  <c r="N425" i="2" s="1"/>
  <c r="B427" i="2"/>
  <c r="K426" i="2"/>
  <c r="I425" i="2"/>
  <c r="H426" i="2"/>
  <c r="B186" i="2"/>
  <c r="K185" i="2"/>
  <c r="M185" i="2" s="1"/>
  <c r="N185" i="2" s="1"/>
  <c r="L187" i="2"/>
  <c r="E188" i="2"/>
  <c r="J187" i="2"/>
  <c r="I185" i="2"/>
  <c r="H186" i="2"/>
  <c r="C314" i="3" l="1"/>
  <c r="D313" i="3"/>
  <c r="F313" i="3"/>
  <c r="G313" i="3" s="1"/>
  <c r="G312" i="3"/>
  <c r="M143" i="3"/>
  <c r="N143" i="3" s="1"/>
  <c r="B188" i="3"/>
  <c r="K187" i="3"/>
  <c r="L144" i="3"/>
  <c r="J144" i="3"/>
  <c r="E145" i="3"/>
  <c r="H144" i="3"/>
  <c r="I143" i="3"/>
  <c r="K427" i="2"/>
  <c r="B428" i="2"/>
  <c r="I426" i="2"/>
  <c r="H427" i="2"/>
  <c r="E428" i="2"/>
  <c r="J427" i="2"/>
  <c r="M427" i="2" s="1"/>
  <c r="N427" i="2" s="1"/>
  <c r="L427" i="2"/>
  <c r="M426" i="2"/>
  <c r="N426" i="2" s="1"/>
  <c r="K186" i="2"/>
  <c r="M186" i="2" s="1"/>
  <c r="N186" i="2" s="1"/>
  <c r="B187" i="2"/>
  <c r="I186" i="2"/>
  <c r="H187" i="2"/>
  <c r="E189" i="2"/>
  <c r="J188" i="2"/>
  <c r="L188" i="2"/>
  <c r="M144" i="3" l="1"/>
  <c r="N144" i="3" s="1"/>
  <c r="C315" i="3"/>
  <c r="F314" i="3"/>
  <c r="D314" i="3"/>
  <c r="J145" i="3"/>
  <c r="E146" i="3"/>
  <c r="L145" i="3"/>
  <c r="H145" i="3"/>
  <c r="I144" i="3"/>
  <c r="K188" i="3"/>
  <c r="B189" i="3"/>
  <c r="E429" i="2"/>
  <c r="J428" i="2"/>
  <c r="L428" i="2"/>
  <c r="I427" i="2"/>
  <c r="H428" i="2"/>
  <c r="B429" i="2"/>
  <c r="K428" i="2"/>
  <c r="B188" i="2"/>
  <c r="K187" i="2"/>
  <c r="M187" i="2" s="1"/>
  <c r="N187" i="2" s="1"/>
  <c r="E190" i="2"/>
  <c r="L189" i="2"/>
  <c r="J189" i="2"/>
  <c r="H188" i="2"/>
  <c r="I187" i="2"/>
  <c r="G314" i="3" l="1"/>
  <c r="C316" i="3"/>
  <c r="F315" i="3"/>
  <c r="D315" i="3"/>
  <c r="B190" i="3"/>
  <c r="K189" i="3"/>
  <c r="L146" i="3"/>
  <c r="J146" i="3"/>
  <c r="E147" i="3"/>
  <c r="H146" i="3"/>
  <c r="I145" i="3"/>
  <c r="M145" i="3"/>
  <c r="N145" i="3" s="1"/>
  <c r="K429" i="2"/>
  <c r="B430" i="2"/>
  <c r="I428" i="2"/>
  <c r="H429" i="2"/>
  <c r="M428" i="2"/>
  <c r="N428" i="2" s="1"/>
  <c r="E430" i="2"/>
  <c r="J429" i="2"/>
  <c r="L429" i="2"/>
  <c r="K188" i="2"/>
  <c r="M188" i="2" s="1"/>
  <c r="N188" i="2" s="1"/>
  <c r="B189" i="2"/>
  <c r="H189" i="2"/>
  <c r="I188" i="2"/>
  <c r="J190" i="2"/>
  <c r="L190" i="2"/>
  <c r="E191" i="2"/>
  <c r="M146" i="3" l="1"/>
  <c r="N146" i="3" s="1"/>
  <c r="G315" i="3"/>
  <c r="C317" i="3"/>
  <c r="D316" i="3"/>
  <c r="F316" i="3"/>
  <c r="H147" i="3"/>
  <c r="I146" i="3"/>
  <c r="L147" i="3"/>
  <c r="J147" i="3"/>
  <c r="E148" i="3"/>
  <c r="K190" i="3"/>
  <c r="B191" i="3"/>
  <c r="M429" i="2"/>
  <c r="N429" i="2" s="1"/>
  <c r="E431" i="2"/>
  <c r="J430" i="2"/>
  <c r="L430" i="2"/>
  <c r="I429" i="2"/>
  <c r="H430" i="2"/>
  <c r="B431" i="2"/>
  <c r="K430" i="2"/>
  <c r="K189" i="2"/>
  <c r="M189" i="2" s="1"/>
  <c r="N189" i="2" s="1"/>
  <c r="B190" i="2"/>
  <c r="J191" i="2"/>
  <c r="L191" i="2"/>
  <c r="E192" i="2"/>
  <c r="I189" i="2"/>
  <c r="H190" i="2"/>
  <c r="C318" i="3" l="1"/>
  <c r="F317" i="3"/>
  <c r="G317" i="3" s="1"/>
  <c r="D317" i="3"/>
  <c r="G316" i="3"/>
  <c r="M147" i="3"/>
  <c r="N147" i="3" s="1"/>
  <c r="L148" i="3"/>
  <c r="J148" i="3"/>
  <c r="E149" i="3"/>
  <c r="B192" i="3"/>
  <c r="K191" i="3"/>
  <c r="H148" i="3"/>
  <c r="I147" i="3"/>
  <c r="I430" i="2"/>
  <c r="H431" i="2"/>
  <c r="K431" i="2"/>
  <c r="B432" i="2"/>
  <c r="M430" i="2"/>
  <c r="N430" i="2" s="1"/>
  <c r="L431" i="2"/>
  <c r="E432" i="2"/>
  <c r="J431" i="2"/>
  <c r="M431" i="2" s="1"/>
  <c r="N431" i="2" s="1"/>
  <c r="B191" i="2"/>
  <c r="K190" i="2"/>
  <c r="M190" i="2" s="1"/>
  <c r="N190" i="2" s="1"/>
  <c r="H191" i="2"/>
  <c r="I190" i="2"/>
  <c r="L192" i="2"/>
  <c r="J192" i="2"/>
  <c r="E193" i="2"/>
  <c r="C319" i="3" l="1"/>
  <c r="F318" i="3"/>
  <c r="D318" i="3"/>
  <c r="M148" i="3"/>
  <c r="N148" i="3" s="1"/>
  <c r="K192" i="3"/>
  <c r="B193" i="3"/>
  <c r="H149" i="3"/>
  <c r="I148" i="3"/>
  <c r="E150" i="3"/>
  <c r="L149" i="3"/>
  <c r="J149" i="3"/>
  <c r="M149" i="3" s="1"/>
  <c r="N149" i="3" s="1"/>
  <c r="J432" i="2"/>
  <c r="L432" i="2"/>
  <c r="E433" i="2"/>
  <c r="B433" i="2"/>
  <c r="K432" i="2"/>
  <c r="I431" i="2"/>
  <c r="H432" i="2"/>
  <c r="K191" i="2"/>
  <c r="M191" i="2" s="1"/>
  <c r="N191" i="2" s="1"/>
  <c r="B192" i="2"/>
  <c r="J193" i="2"/>
  <c r="L193" i="2"/>
  <c r="E194" i="2"/>
  <c r="I191" i="2"/>
  <c r="H192" i="2"/>
  <c r="G318" i="3" l="1"/>
  <c r="C320" i="3"/>
  <c r="D319" i="3"/>
  <c r="F319" i="3"/>
  <c r="G319" i="3" s="1"/>
  <c r="L150" i="3"/>
  <c r="J150" i="3"/>
  <c r="M150" i="3" s="1"/>
  <c r="N150" i="3" s="1"/>
  <c r="E151" i="3"/>
  <c r="I149" i="3"/>
  <c r="H150" i="3"/>
  <c r="B194" i="3"/>
  <c r="K193" i="3"/>
  <c r="H433" i="2"/>
  <c r="I432" i="2"/>
  <c r="K433" i="2"/>
  <c r="B434" i="2"/>
  <c r="J433" i="2"/>
  <c r="L433" i="2"/>
  <c r="E434" i="2"/>
  <c r="M432" i="2"/>
  <c r="N432" i="2" s="1"/>
  <c r="B193" i="2"/>
  <c r="K192" i="2"/>
  <c r="M192" i="2" s="1"/>
  <c r="N192" i="2" s="1"/>
  <c r="H193" i="2"/>
  <c r="I192" i="2"/>
  <c r="E195" i="2"/>
  <c r="J194" i="2"/>
  <c r="L194" i="2"/>
  <c r="C321" i="3" l="1"/>
  <c r="F320" i="3"/>
  <c r="D320" i="3"/>
  <c r="H151" i="3"/>
  <c r="I150" i="3"/>
  <c r="K194" i="3"/>
  <c r="B195" i="3"/>
  <c r="E152" i="3"/>
  <c r="L151" i="3"/>
  <c r="J151" i="3"/>
  <c r="M151" i="3" s="1"/>
  <c r="N151" i="3" s="1"/>
  <c r="J434" i="2"/>
  <c r="L434" i="2"/>
  <c r="E435" i="2"/>
  <c r="M433" i="2"/>
  <c r="N433" i="2" s="1"/>
  <c r="B435" i="2"/>
  <c r="K434" i="2"/>
  <c r="I433" i="2"/>
  <c r="H434" i="2"/>
  <c r="K193" i="2"/>
  <c r="M193" i="2" s="1"/>
  <c r="N193" i="2" s="1"/>
  <c r="B194" i="2"/>
  <c r="L195" i="2"/>
  <c r="E196" i="2"/>
  <c r="J195" i="2"/>
  <c r="I193" i="2"/>
  <c r="H194" i="2"/>
  <c r="G320" i="3" l="1"/>
  <c r="C322" i="3"/>
  <c r="F321" i="3"/>
  <c r="D321" i="3"/>
  <c r="B196" i="3"/>
  <c r="K195" i="3"/>
  <c r="L152" i="3"/>
  <c r="J152" i="3"/>
  <c r="M152" i="3" s="1"/>
  <c r="N152" i="3" s="1"/>
  <c r="E153" i="3"/>
  <c r="I151" i="3"/>
  <c r="H152" i="3"/>
  <c r="I434" i="2"/>
  <c r="H435" i="2"/>
  <c r="K435" i="2"/>
  <c r="B436" i="2"/>
  <c r="E436" i="2"/>
  <c r="J435" i="2"/>
  <c r="L435" i="2"/>
  <c r="M434" i="2"/>
  <c r="N434" i="2" s="1"/>
  <c r="B195" i="2"/>
  <c r="K194" i="2"/>
  <c r="M194" i="2" s="1"/>
  <c r="N194" i="2" s="1"/>
  <c r="I194" i="2"/>
  <c r="H195" i="2"/>
  <c r="E197" i="2"/>
  <c r="J196" i="2"/>
  <c r="L196" i="2"/>
  <c r="G321" i="3" l="1"/>
  <c r="C323" i="3"/>
  <c r="D322" i="3"/>
  <c r="F322" i="3"/>
  <c r="G322" i="3" s="1"/>
  <c r="H153" i="3"/>
  <c r="I152" i="3"/>
  <c r="E154" i="3"/>
  <c r="J153" i="3"/>
  <c r="L153" i="3"/>
  <c r="K196" i="3"/>
  <c r="B197" i="3"/>
  <c r="B437" i="2"/>
  <c r="K436" i="2"/>
  <c r="M435" i="2"/>
  <c r="N435" i="2" s="1"/>
  <c r="E437" i="2"/>
  <c r="J436" i="2"/>
  <c r="M436" i="2" s="1"/>
  <c r="N436" i="2" s="1"/>
  <c r="L436" i="2"/>
  <c r="I435" i="2"/>
  <c r="H436" i="2"/>
  <c r="B196" i="2"/>
  <c r="K195" i="2"/>
  <c r="M195" i="2" s="1"/>
  <c r="N195" i="2" s="1"/>
  <c r="E198" i="2"/>
  <c r="J197" i="2"/>
  <c r="L197" i="2"/>
  <c r="H196" i="2"/>
  <c r="I195" i="2"/>
  <c r="C324" i="3" l="1"/>
  <c r="F323" i="3"/>
  <c r="D323" i="3"/>
  <c r="B198" i="3"/>
  <c r="K197" i="3"/>
  <c r="M153" i="3"/>
  <c r="N153" i="3" s="1"/>
  <c r="L154" i="3"/>
  <c r="J154" i="3"/>
  <c r="M154" i="3" s="1"/>
  <c r="N154" i="3" s="1"/>
  <c r="E155" i="3"/>
  <c r="I153" i="3"/>
  <c r="H154" i="3"/>
  <c r="I436" i="2"/>
  <c r="H437" i="2"/>
  <c r="E438" i="2"/>
  <c r="J437" i="2"/>
  <c r="L437" i="2"/>
  <c r="K437" i="2"/>
  <c r="B438" i="2"/>
  <c r="K196" i="2"/>
  <c r="M196" i="2" s="1"/>
  <c r="N196" i="2" s="1"/>
  <c r="B197" i="2"/>
  <c r="I196" i="2"/>
  <c r="H197" i="2"/>
  <c r="J198" i="2"/>
  <c r="L198" i="2"/>
  <c r="E199" i="2"/>
  <c r="G323" i="3" l="1"/>
  <c r="C325" i="3"/>
  <c r="F324" i="3"/>
  <c r="D324" i="3"/>
  <c r="E156" i="3"/>
  <c r="L155" i="3"/>
  <c r="J155" i="3"/>
  <c r="M155" i="3" s="1"/>
  <c r="N155" i="3" s="1"/>
  <c r="H155" i="3"/>
  <c r="I154" i="3"/>
  <c r="K198" i="3"/>
  <c r="B199" i="3"/>
  <c r="B439" i="2"/>
  <c r="K438" i="2"/>
  <c r="M437" i="2"/>
  <c r="N437" i="2" s="1"/>
  <c r="E439" i="2"/>
  <c r="J438" i="2"/>
  <c r="L438" i="2"/>
  <c r="I437" i="2"/>
  <c r="H438" i="2"/>
  <c r="K197" i="2"/>
  <c r="M197" i="2" s="1"/>
  <c r="N197" i="2" s="1"/>
  <c r="B198" i="2"/>
  <c r="E200" i="2"/>
  <c r="J199" i="2"/>
  <c r="L199" i="2"/>
  <c r="I197" i="2"/>
  <c r="H198" i="2"/>
  <c r="G324" i="3" l="1"/>
  <c r="C326" i="3"/>
  <c r="D325" i="3"/>
  <c r="F325" i="3"/>
  <c r="I155" i="3"/>
  <c r="H156" i="3"/>
  <c r="B200" i="3"/>
  <c r="K199" i="3"/>
  <c r="L156" i="3"/>
  <c r="J156" i="3"/>
  <c r="M156" i="3" s="1"/>
  <c r="N156" i="3" s="1"/>
  <c r="E157" i="3"/>
  <c r="I438" i="2"/>
  <c r="H439" i="2"/>
  <c r="M438" i="2"/>
  <c r="N438" i="2" s="1"/>
  <c r="L439" i="2"/>
  <c r="E440" i="2"/>
  <c r="J439" i="2"/>
  <c r="M439" i="2" s="1"/>
  <c r="N439" i="2" s="1"/>
  <c r="K439" i="2"/>
  <c r="B440" i="2"/>
  <c r="K198" i="2"/>
  <c r="M198" i="2" s="1"/>
  <c r="N198" i="2" s="1"/>
  <c r="B199" i="2"/>
  <c r="H199" i="2"/>
  <c r="I198" i="2"/>
  <c r="L200" i="2"/>
  <c r="E201" i="2"/>
  <c r="J200" i="2"/>
  <c r="G325" i="3" l="1"/>
  <c r="C327" i="3"/>
  <c r="F326" i="3"/>
  <c r="D326" i="3"/>
  <c r="E158" i="3"/>
  <c r="L157" i="3"/>
  <c r="J157" i="3"/>
  <c r="M157" i="3" s="1"/>
  <c r="N157" i="3" s="1"/>
  <c r="K200" i="3"/>
  <c r="B201" i="3"/>
  <c r="H157" i="3"/>
  <c r="I156" i="3"/>
  <c r="B441" i="2"/>
  <c r="K440" i="2"/>
  <c r="J440" i="2"/>
  <c r="L440" i="2"/>
  <c r="E441" i="2"/>
  <c r="I439" i="2"/>
  <c r="H440" i="2"/>
  <c r="K199" i="2"/>
  <c r="M199" i="2" s="1"/>
  <c r="N199" i="2" s="1"/>
  <c r="B200" i="2"/>
  <c r="J201" i="2"/>
  <c r="L201" i="2"/>
  <c r="E202" i="2"/>
  <c r="I199" i="2"/>
  <c r="H200" i="2"/>
  <c r="C328" i="3" l="1"/>
  <c r="F327" i="3"/>
  <c r="D327" i="3"/>
  <c r="G326" i="3"/>
  <c r="I157" i="3"/>
  <c r="H158" i="3"/>
  <c r="B202" i="3"/>
  <c r="K201" i="3"/>
  <c r="L158" i="3"/>
  <c r="J158" i="3"/>
  <c r="E159" i="3"/>
  <c r="J441" i="2"/>
  <c r="L441" i="2"/>
  <c r="E442" i="2"/>
  <c r="H441" i="2"/>
  <c r="I440" i="2"/>
  <c r="M440" i="2"/>
  <c r="N440" i="2" s="1"/>
  <c r="K441" i="2"/>
  <c r="B442" i="2"/>
  <c r="B201" i="2"/>
  <c r="K200" i="2"/>
  <c r="M200" i="2" s="1"/>
  <c r="N200" i="2" s="1"/>
  <c r="I200" i="2"/>
  <c r="H201" i="2"/>
  <c r="E203" i="2"/>
  <c r="J202" i="2"/>
  <c r="L202" i="2"/>
  <c r="M158" i="3" l="1"/>
  <c r="N158" i="3" s="1"/>
  <c r="G327" i="3"/>
  <c r="C329" i="3"/>
  <c r="D328" i="3"/>
  <c r="F328" i="3"/>
  <c r="G328" i="3" s="1"/>
  <c r="E160" i="3"/>
  <c r="L159" i="3"/>
  <c r="J159" i="3"/>
  <c r="M159" i="3" s="1"/>
  <c r="N159" i="3" s="1"/>
  <c r="K202" i="3"/>
  <c r="B203" i="3"/>
  <c r="H159" i="3"/>
  <c r="I158" i="3"/>
  <c r="B443" i="2"/>
  <c r="K442" i="2"/>
  <c r="I441" i="2"/>
  <c r="H442" i="2"/>
  <c r="J442" i="2"/>
  <c r="L442" i="2"/>
  <c r="E443" i="2"/>
  <c r="M441" i="2"/>
  <c r="N441" i="2" s="1"/>
  <c r="B202" i="2"/>
  <c r="K201" i="2"/>
  <c r="M201" i="2" s="1"/>
  <c r="N201" i="2" s="1"/>
  <c r="L203" i="2"/>
  <c r="E204" i="2"/>
  <c r="J203" i="2"/>
  <c r="I201" i="2"/>
  <c r="H202" i="2"/>
  <c r="C330" i="3" l="1"/>
  <c r="F329" i="3"/>
  <c r="D329" i="3"/>
  <c r="I159" i="3"/>
  <c r="H160" i="3"/>
  <c r="B204" i="3"/>
  <c r="K203" i="3"/>
  <c r="L160" i="3"/>
  <c r="J160" i="3"/>
  <c r="E161" i="3"/>
  <c r="E444" i="2"/>
  <c r="J443" i="2"/>
  <c r="L443" i="2"/>
  <c r="M442" i="2"/>
  <c r="N442" i="2" s="1"/>
  <c r="I442" i="2"/>
  <c r="H443" i="2"/>
  <c r="K443" i="2"/>
  <c r="B444" i="2"/>
  <c r="B203" i="2"/>
  <c r="K202" i="2"/>
  <c r="M202" i="2" s="1"/>
  <c r="N202" i="2" s="1"/>
  <c r="I202" i="2"/>
  <c r="H203" i="2"/>
  <c r="E205" i="2"/>
  <c r="J204" i="2"/>
  <c r="L204" i="2"/>
  <c r="G329" i="3" l="1"/>
  <c r="M160" i="3"/>
  <c r="N160" i="3" s="1"/>
  <c r="C331" i="3"/>
  <c r="F330" i="3"/>
  <c r="D330" i="3"/>
  <c r="E162" i="3"/>
  <c r="L161" i="3"/>
  <c r="J161" i="3"/>
  <c r="M161" i="3" s="1"/>
  <c r="N161" i="3" s="1"/>
  <c r="K204" i="3"/>
  <c r="B205" i="3"/>
  <c r="H161" i="3"/>
  <c r="I160" i="3"/>
  <c r="B445" i="2"/>
  <c r="K444" i="2"/>
  <c r="I443" i="2"/>
  <c r="H444" i="2"/>
  <c r="M443" i="2"/>
  <c r="N443" i="2" s="1"/>
  <c r="E445" i="2"/>
  <c r="J444" i="2"/>
  <c r="L444" i="2"/>
  <c r="K203" i="2"/>
  <c r="M203" i="2" s="1"/>
  <c r="N203" i="2" s="1"/>
  <c r="B204" i="2"/>
  <c r="E206" i="2"/>
  <c r="J205" i="2"/>
  <c r="L205" i="2"/>
  <c r="H204" i="2"/>
  <c r="I203" i="2"/>
  <c r="C332" i="3" l="1"/>
  <c r="F331" i="3"/>
  <c r="D331" i="3"/>
  <c r="G330" i="3"/>
  <c r="I161" i="3"/>
  <c r="H162" i="3"/>
  <c r="B206" i="3"/>
  <c r="K205" i="3"/>
  <c r="L162" i="3"/>
  <c r="J162" i="3"/>
  <c r="E163" i="3"/>
  <c r="M444" i="2"/>
  <c r="N444" i="2" s="1"/>
  <c r="E446" i="2"/>
  <c r="J445" i="2"/>
  <c r="L445" i="2"/>
  <c r="I444" i="2"/>
  <c r="H445" i="2"/>
  <c r="K445" i="2"/>
  <c r="B446" i="2"/>
  <c r="B205" i="2"/>
  <c r="K204" i="2"/>
  <c r="M204" i="2" s="1"/>
  <c r="N204" i="2" s="1"/>
  <c r="I204" i="2"/>
  <c r="H205" i="2"/>
  <c r="J206" i="2"/>
  <c r="L206" i="2"/>
  <c r="E207" i="2"/>
  <c r="M162" i="3" l="1"/>
  <c r="N162" i="3" s="1"/>
  <c r="G331" i="3"/>
  <c r="C333" i="3"/>
  <c r="F332" i="3"/>
  <c r="D332" i="3"/>
  <c r="E164" i="3"/>
  <c r="J163" i="3"/>
  <c r="L163" i="3"/>
  <c r="K206" i="3"/>
  <c r="B207" i="3"/>
  <c r="H163" i="3"/>
  <c r="I162" i="3"/>
  <c r="B447" i="2"/>
  <c r="K446" i="2"/>
  <c r="I445" i="2"/>
  <c r="H446" i="2"/>
  <c r="M445" i="2"/>
  <c r="N445" i="2" s="1"/>
  <c r="E447" i="2"/>
  <c r="J446" i="2"/>
  <c r="L446" i="2"/>
  <c r="B206" i="2"/>
  <c r="K205" i="2"/>
  <c r="M205" i="2" s="1"/>
  <c r="N205" i="2" s="1"/>
  <c r="E208" i="2"/>
  <c r="J207" i="2"/>
  <c r="L207" i="2"/>
  <c r="I205" i="2"/>
  <c r="H206" i="2"/>
  <c r="G332" i="3" l="1"/>
  <c r="C334" i="3"/>
  <c r="F333" i="3"/>
  <c r="D333" i="3"/>
  <c r="M163" i="3"/>
  <c r="N163" i="3" s="1"/>
  <c r="I163" i="3"/>
  <c r="H164" i="3"/>
  <c r="K207" i="3"/>
  <c r="B208" i="3"/>
  <c r="L164" i="3"/>
  <c r="J164" i="3"/>
  <c r="M164" i="3" s="1"/>
  <c r="N164" i="3" s="1"/>
  <c r="E165" i="3"/>
  <c r="L447" i="2"/>
  <c r="E448" i="2"/>
  <c r="J447" i="2"/>
  <c r="M446" i="2"/>
  <c r="N446" i="2" s="1"/>
  <c r="I446" i="2"/>
  <c r="H447" i="2"/>
  <c r="K447" i="2"/>
  <c r="B448" i="2"/>
  <c r="K206" i="2"/>
  <c r="M206" i="2" s="1"/>
  <c r="N206" i="2" s="1"/>
  <c r="B207" i="2"/>
  <c r="H207" i="2"/>
  <c r="I206" i="2"/>
  <c r="L208" i="2"/>
  <c r="E209" i="2"/>
  <c r="J208" i="2"/>
  <c r="G333" i="3" l="1"/>
  <c r="C335" i="3"/>
  <c r="F334" i="3"/>
  <c r="D334" i="3"/>
  <c r="E166" i="3"/>
  <c r="L165" i="3"/>
  <c r="J165" i="3"/>
  <c r="M165" i="3" s="1"/>
  <c r="N165" i="3" s="1"/>
  <c r="B209" i="3"/>
  <c r="K208" i="3"/>
  <c r="H165" i="3"/>
  <c r="I164" i="3"/>
  <c r="B449" i="2"/>
  <c r="K448" i="2"/>
  <c r="I447" i="2"/>
  <c r="H448" i="2"/>
  <c r="M447" i="2"/>
  <c r="N447" i="2" s="1"/>
  <c r="J448" i="2"/>
  <c r="M448" i="2" s="1"/>
  <c r="N448" i="2" s="1"/>
  <c r="L448" i="2"/>
  <c r="E449" i="2"/>
  <c r="K207" i="2"/>
  <c r="M207" i="2" s="1"/>
  <c r="N207" i="2" s="1"/>
  <c r="B208" i="2"/>
  <c r="J209" i="2"/>
  <c r="L209" i="2"/>
  <c r="E210" i="2"/>
  <c r="I207" i="2"/>
  <c r="H208" i="2"/>
  <c r="G334" i="3" l="1"/>
  <c r="C336" i="3"/>
  <c r="F335" i="3"/>
  <c r="D335" i="3"/>
  <c r="K209" i="3"/>
  <c r="B210" i="3"/>
  <c r="I165" i="3"/>
  <c r="H166" i="3"/>
  <c r="L166" i="3"/>
  <c r="J166" i="3"/>
  <c r="M166" i="3" s="1"/>
  <c r="N166" i="3" s="1"/>
  <c r="E167" i="3"/>
  <c r="J449" i="2"/>
  <c r="L449" i="2"/>
  <c r="E450" i="2"/>
  <c r="H449" i="2"/>
  <c r="I448" i="2"/>
  <c r="K449" i="2"/>
  <c r="B450" i="2"/>
  <c r="B209" i="2"/>
  <c r="K208" i="2"/>
  <c r="M208" i="2" s="1"/>
  <c r="N208" i="2" s="1"/>
  <c r="I208" i="2"/>
  <c r="H209" i="2"/>
  <c r="E211" i="2"/>
  <c r="J210" i="2"/>
  <c r="L210" i="2"/>
  <c r="G335" i="3" l="1"/>
  <c r="C337" i="3"/>
  <c r="F336" i="3"/>
  <c r="D336" i="3"/>
  <c r="E168" i="3"/>
  <c r="L167" i="3"/>
  <c r="J167" i="3"/>
  <c r="M167" i="3" s="1"/>
  <c r="N167" i="3" s="1"/>
  <c r="H167" i="3"/>
  <c r="I166" i="3"/>
  <c r="B211" i="3"/>
  <c r="K210" i="3"/>
  <c r="B451" i="2"/>
  <c r="K450" i="2"/>
  <c r="I449" i="2"/>
  <c r="H450" i="2"/>
  <c r="J450" i="2"/>
  <c r="M450" i="2" s="1"/>
  <c r="N450" i="2" s="1"/>
  <c r="L450" i="2"/>
  <c r="E451" i="2"/>
  <c r="M449" i="2"/>
  <c r="N449" i="2" s="1"/>
  <c r="B210" i="2"/>
  <c r="K209" i="2"/>
  <c r="M209" i="2" s="1"/>
  <c r="N209" i="2" s="1"/>
  <c r="I209" i="2"/>
  <c r="H210" i="2"/>
  <c r="L211" i="2"/>
  <c r="E212" i="2"/>
  <c r="J211" i="2"/>
  <c r="G336" i="3" l="1"/>
  <c r="C338" i="3"/>
  <c r="F337" i="3"/>
  <c r="D337" i="3"/>
  <c r="K211" i="3"/>
  <c r="B212" i="3"/>
  <c r="I167" i="3"/>
  <c r="H168" i="3"/>
  <c r="L168" i="3"/>
  <c r="J168" i="3"/>
  <c r="M168" i="3" s="1"/>
  <c r="N168" i="3" s="1"/>
  <c r="E169" i="3"/>
  <c r="E452" i="2"/>
  <c r="J451" i="2"/>
  <c r="L451" i="2"/>
  <c r="I450" i="2"/>
  <c r="H451" i="2"/>
  <c r="K451" i="2"/>
  <c r="B452" i="2"/>
  <c r="K210" i="2"/>
  <c r="M210" i="2" s="1"/>
  <c r="N210" i="2" s="1"/>
  <c r="B211" i="2"/>
  <c r="E213" i="2"/>
  <c r="J212" i="2"/>
  <c r="L212" i="2"/>
  <c r="I210" i="2"/>
  <c r="H211" i="2"/>
  <c r="G337" i="3" l="1"/>
  <c r="C339" i="3"/>
  <c r="F338" i="3"/>
  <c r="D338" i="3"/>
  <c r="E170" i="3"/>
  <c r="J169" i="3"/>
  <c r="L169" i="3"/>
  <c r="H169" i="3"/>
  <c r="I168" i="3"/>
  <c r="B213" i="3"/>
  <c r="K212" i="3"/>
  <c r="I451" i="2"/>
  <c r="H452" i="2"/>
  <c r="B453" i="2"/>
  <c r="K452" i="2"/>
  <c r="M451" i="2"/>
  <c r="N451" i="2" s="1"/>
  <c r="E453" i="2"/>
  <c r="J452" i="2"/>
  <c r="L452" i="2"/>
  <c r="B212" i="2"/>
  <c r="K211" i="2"/>
  <c r="M211" i="2" s="1"/>
  <c r="N211" i="2" s="1"/>
  <c r="H212" i="2"/>
  <c r="I211" i="2"/>
  <c r="E214" i="2"/>
  <c r="J213" i="2"/>
  <c r="L213" i="2"/>
  <c r="C340" i="3" l="1"/>
  <c r="F339" i="3"/>
  <c r="D339" i="3"/>
  <c r="G338" i="3"/>
  <c r="M169" i="3"/>
  <c r="N169" i="3" s="1"/>
  <c r="K213" i="3"/>
  <c r="B214" i="3"/>
  <c r="I169" i="3"/>
  <c r="H170" i="3"/>
  <c r="L170" i="3"/>
  <c r="J170" i="3"/>
  <c r="M170" i="3" s="1"/>
  <c r="N170" i="3" s="1"/>
  <c r="E171" i="3"/>
  <c r="E454" i="2"/>
  <c r="J453" i="2"/>
  <c r="L453" i="2"/>
  <c r="M452" i="2"/>
  <c r="N452" i="2" s="1"/>
  <c r="K453" i="2"/>
  <c r="B454" i="2"/>
  <c r="I452" i="2"/>
  <c r="H453" i="2"/>
  <c r="B213" i="2"/>
  <c r="K212" i="2"/>
  <c r="M212" i="2" s="1"/>
  <c r="N212" i="2" s="1"/>
  <c r="J214" i="2"/>
  <c r="L214" i="2"/>
  <c r="E215" i="2"/>
  <c r="I212" i="2"/>
  <c r="H213" i="2"/>
  <c r="G339" i="3" l="1"/>
  <c r="C341" i="3"/>
  <c r="F340" i="3"/>
  <c r="D340" i="3"/>
  <c r="E172" i="3"/>
  <c r="L171" i="3"/>
  <c r="J171" i="3"/>
  <c r="M171" i="3" s="1"/>
  <c r="N171" i="3" s="1"/>
  <c r="B215" i="3"/>
  <c r="K214" i="3"/>
  <c r="H171" i="3"/>
  <c r="I170" i="3"/>
  <c r="I453" i="2"/>
  <c r="H454" i="2"/>
  <c r="B455" i="2"/>
  <c r="K454" i="2"/>
  <c r="M453" i="2"/>
  <c r="N453" i="2" s="1"/>
  <c r="E455" i="2"/>
  <c r="J454" i="2"/>
  <c r="L454" i="2"/>
  <c r="K213" i="2"/>
  <c r="M213" i="2" s="1"/>
  <c r="N213" i="2" s="1"/>
  <c r="B214" i="2"/>
  <c r="I213" i="2"/>
  <c r="H214" i="2"/>
  <c r="E216" i="2"/>
  <c r="J215" i="2"/>
  <c r="L215" i="2"/>
  <c r="C342" i="3" l="1"/>
  <c r="F341" i="3"/>
  <c r="D341" i="3"/>
  <c r="G341" i="3" s="1"/>
  <c r="G340" i="3"/>
  <c r="K215" i="3"/>
  <c r="B216" i="3"/>
  <c r="I171" i="3"/>
  <c r="H172" i="3"/>
  <c r="L172" i="3"/>
  <c r="J172" i="3"/>
  <c r="M172" i="3" s="1"/>
  <c r="N172" i="3" s="1"/>
  <c r="E173" i="3"/>
  <c r="M454" i="2"/>
  <c r="N454" i="2" s="1"/>
  <c r="L455" i="2"/>
  <c r="E456" i="2"/>
  <c r="J455" i="2"/>
  <c r="M455" i="2" s="1"/>
  <c r="N455" i="2" s="1"/>
  <c r="K455" i="2"/>
  <c r="B456" i="2"/>
  <c r="I454" i="2"/>
  <c r="H455" i="2"/>
  <c r="B215" i="2"/>
  <c r="K214" i="2"/>
  <c r="M214" i="2" s="1"/>
  <c r="N214" i="2" s="1"/>
  <c r="L216" i="2"/>
  <c r="E217" i="2"/>
  <c r="J216" i="2"/>
  <c r="H215" i="2"/>
  <c r="I214" i="2"/>
  <c r="C343" i="3" l="1"/>
  <c r="D342" i="3"/>
  <c r="F342" i="3"/>
  <c r="G342" i="3" s="1"/>
  <c r="E174" i="3"/>
  <c r="L173" i="3"/>
  <c r="J173" i="3"/>
  <c r="M173" i="3" s="1"/>
  <c r="N173" i="3" s="1"/>
  <c r="B217" i="3"/>
  <c r="K216" i="3"/>
  <c r="H173" i="3"/>
  <c r="I172" i="3"/>
  <c r="I455" i="2"/>
  <c r="H456" i="2"/>
  <c r="B457" i="2"/>
  <c r="K456" i="2"/>
  <c r="J456" i="2"/>
  <c r="L456" i="2"/>
  <c r="E457" i="2"/>
  <c r="K215" i="2"/>
  <c r="M215" i="2" s="1"/>
  <c r="N215" i="2" s="1"/>
  <c r="B216" i="2"/>
  <c r="I215" i="2"/>
  <c r="H216" i="2"/>
  <c r="J217" i="2"/>
  <c r="L217" i="2"/>
  <c r="E218" i="2"/>
  <c r="C344" i="3" l="1"/>
  <c r="F343" i="3"/>
  <c r="D343" i="3"/>
  <c r="I173" i="3"/>
  <c r="H174" i="3"/>
  <c r="K217" i="3"/>
  <c r="B218" i="3"/>
  <c r="L174" i="3"/>
  <c r="J174" i="3"/>
  <c r="E175" i="3"/>
  <c r="J457" i="2"/>
  <c r="L457" i="2"/>
  <c r="E458" i="2"/>
  <c r="M456" i="2"/>
  <c r="N456" i="2" s="1"/>
  <c r="K457" i="2"/>
  <c r="B458" i="2"/>
  <c r="I456" i="2"/>
  <c r="H457" i="2"/>
  <c r="B217" i="2"/>
  <c r="K216" i="2"/>
  <c r="M216" i="2" s="1"/>
  <c r="N216" i="2" s="1"/>
  <c r="E219" i="2"/>
  <c r="J218" i="2"/>
  <c r="L218" i="2"/>
  <c r="I216" i="2"/>
  <c r="H217" i="2"/>
  <c r="G343" i="3" l="1"/>
  <c r="M174" i="3"/>
  <c r="N174" i="3" s="1"/>
  <c r="C345" i="3"/>
  <c r="F344" i="3"/>
  <c r="D344" i="3"/>
  <c r="L175" i="3"/>
  <c r="E176" i="3"/>
  <c r="J175" i="3"/>
  <c r="B219" i="3"/>
  <c r="K218" i="3"/>
  <c r="H175" i="3"/>
  <c r="I174" i="3"/>
  <c r="I457" i="2"/>
  <c r="H458" i="2"/>
  <c r="B459" i="2"/>
  <c r="K458" i="2"/>
  <c r="J458" i="2"/>
  <c r="L458" i="2"/>
  <c r="E459" i="2"/>
  <c r="M457" i="2"/>
  <c r="N457" i="2" s="1"/>
  <c r="B218" i="2"/>
  <c r="K217" i="2"/>
  <c r="M217" i="2" s="1"/>
  <c r="N217" i="2" s="1"/>
  <c r="I217" i="2"/>
  <c r="H218" i="2"/>
  <c r="L219" i="2"/>
  <c r="E220" i="2"/>
  <c r="J219" i="2"/>
  <c r="G344" i="3" l="1"/>
  <c r="C346" i="3"/>
  <c r="D345" i="3"/>
  <c r="G345" i="3" s="1"/>
  <c r="F345" i="3"/>
  <c r="M175" i="3"/>
  <c r="N175" i="3" s="1"/>
  <c r="L176" i="3"/>
  <c r="J176" i="3"/>
  <c r="M176" i="3" s="1"/>
  <c r="N176" i="3" s="1"/>
  <c r="E177" i="3"/>
  <c r="H176" i="3"/>
  <c r="I175" i="3"/>
  <c r="K219" i="3"/>
  <c r="B220" i="3"/>
  <c r="E460" i="2"/>
  <c r="J459" i="2"/>
  <c r="L459" i="2"/>
  <c r="M458" i="2"/>
  <c r="N458" i="2" s="1"/>
  <c r="K459" i="2"/>
  <c r="B460" i="2"/>
  <c r="I458" i="2"/>
  <c r="H459" i="2"/>
  <c r="B219" i="2"/>
  <c r="K218" i="2"/>
  <c r="M218" i="2" s="1"/>
  <c r="N218" i="2" s="1"/>
  <c r="E221" i="2"/>
  <c r="J220" i="2"/>
  <c r="L220" i="2"/>
  <c r="I218" i="2"/>
  <c r="H219" i="2"/>
  <c r="C347" i="3" l="1"/>
  <c r="F346" i="3"/>
  <c r="D346" i="3"/>
  <c r="B221" i="3"/>
  <c r="K220" i="3"/>
  <c r="H177" i="3"/>
  <c r="I176" i="3"/>
  <c r="L177" i="3"/>
  <c r="E178" i="3"/>
  <c r="J177" i="3"/>
  <c r="M459" i="2"/>
  <c r="N459" i="2" s="1"/>
  <c r="I459" i="2"/>
  <c r="H460" i="2"/>
  <c r="B461" i="2"/>
  <c r="K460" i="2"/>
  <c r="E461" i="2"/>
  <c r="J460" i="2"/>
  <c r="L460" i="2"/>
  <c r="B220" i="2"/>
  <c r="K219" i="2"/>
  <c r="M219" i="2" s="1"/>
  <c r="N219" i="2" s="1"/>
  <c r="H220" i="2"/>
  <c r="I219" i="2"/>
  <c r="E222" i="2"/>
  <c r="J221" i="2"/>
  <c r="L221" i="2"/>
  <c r="M177" i="3" l="1"/>
  <c r="N177" i="3" s="1"/>
  <c r="G346" i="3"/>
  <c r="C348" i="3"/>
  <c r="F347" i="3"/>
  <c r="D347" i="3"/>
  <c r="L178" i="3"/>
  <c r="J178" i="3"/>
  <c r="M178" i="3" s="1"/>
  <c r="N178" i="3" s="1"/>
  <c r="E179" i="3"/>
  <c r="H178" i="3"/>
  <c r="I177" i="3"/>
  <c r="K221" i="3"/>
  <c r="B222" i="3"/>
  <c r="M460" i="2"/>
  <c r="N460" i="2" s="1"/>
  <c r="E462" i="2"/>
  <c r="J461" i="2"/>
  <c r="L461" i="2"/>
  <c r="K461" i="2"/>
  <c r="B462" i="2"/>
  <c r="I460" i="2"/>
  <c r="H461" i="2"/>
  <c r="K220" i="2"/>
  <c r="M220" i="2" s="1"/>
  <c r="N220" i="2" s="1"/>
  <c r="B221" i="2"/>
  <c r="J222" i="2"/>
  <c r="L222" i="2"/>
  <c r="E223" i="2"/>
  <c r="I220" i="2"/>
  <c r="H221" i="2"/>
  <c r="G347" i="3" l="1"/>
  <c r="C349" i="3"/>
  <c r="D348" i="3"/>
  <c r="F348" i="3"/>
  <c r="G348" i="3" s="1"/>
  <c r="B223" i="3"/>
  <c r="K222" i="3"/>
  <c r="H179" i="3"/>
  <c r="I178" i="3"/>
  <c r="L179" i="3"/>
  <c r="E180" i="3"/>
  <c r="J179" i="3"/>
  <c r="M179" i="3" s="1"/>
  <c r="N179" i="3" s="1"/>
  <c r="I461" i="2"/>
  <c r="H462" i="2"/>
  <c r="B463" i="2"/>
  <c r="K462" i="2"/>
  <c r="E463" i="2"/>
  <c r="J462" i="2"/>
  <c r="L462" i="2"/>
  <c r="M461" i="2"/>
  <c r="N461" i="2" s="1"/>
  <c r="B222" i="2"/>
  <c r="K221" i="2"/>
  <c r="M221" i="2" s="1"/>
  <c r="N221" i="2" s="1"/>
  <c r="E224" i="2"/>
  <c r="J223" i="2"/>
  <c r="L223" i="2"/>
  <c r="I221" i="2"/>
  <c r="H222" i="2"/>
  <c r="C350" i="3" l="1"/>
  <c r="F349" i="3"/>
  <c r="D349" i="3"/>
  <c r="G349" i="3" s="1"/>
  <c r="L180" i="3"/>
  <c r="J180" i="3"/>
  <c r="M180" i="3" s="1"/>
  <c r="N180" i="3" s="1"/>
  <c r="E181" i="3"/>
  <c r="H180" i="3"/>
  <c r="I179" i="3"/>
  <c r="K223" i="3"/>
  <c r="B224" i="3"/>
  <c r="M462" i="2"/>
  <c r="N462" i="2" s="1"/>
  <c r="K463" i="2"/>
  <c r="B464" i="2"/>
  <c r="I462" i="2"/>
  <c r="H463" i="2"/>
  <c r="L463" i="2"/>
  <c r="E464" i="2"/>
  <c r="J463" i="2"/>
  <c r="M463" i="2" s="1"/>
  <c r="N463" i="2" s="1"/>
  <c r="K222" i="2"/>
  <c r="M222" i="2" s="1"/>
  <c r="N222" i="2" s="1"/>
  <c r="B223" i="2"/>
  <c r="H223" i="2"/>
  <c r="I222" i="2"/>
  <c r="L224" i="2"/>
  <c r="E225" i="2"/>
  <c r="J224" i="2"/>
  <c r="C351" i="3" l="1"/>
  <c r="F350" i="3"/>
  <c r="G350" i="3" s="1"/>
  <c r="D350" i="3"/>
  <c r="H181" i="3"/>
  <c r="I180" i="3"/>
  <c r="B225" i="3"/>
  <c r="K224" i="3"/>
  <c r="L181" i="3"/>
  <c r="E182" i="3"/>
  <c r="J181" i="3"/>
  <c r="J464" i="2"/>
  <c r="L464" i="2"/>
  <c r="E465" i="2"/>
  <c r="I463" i="2"/>
  <c r="H464" i="2"/>
  <c r="B465" i="2"/>
  <c r="K464" i="2"/>
  <c r="K223" i="2"/>
  <c r="M223" i="2" s="1"/>
  <c r="N223" i="2" s="1"/>
  <c r="B224" i="2"/>
  <c r="J225" i="2"/>
  <c r="L225" i="2"/>
  <c r="E226" i="2"/>
  <c r="I223" i="2"/>
  <c r="H224" i="2"/>
  <c r="M181" i="3" l="1"/>
  <c r="N181" i="3" s="1"/>
  <c r="C352" i="3"/>
  <c r="F351" i="3"/>
  <c r="D351" i="3"/>
  <c r="L182" i="3"/>
  <c r="J182" i="3"/>
  <c r="M182" i="3" s="1"/>
  <c r="N182" i="3" s="1"/>
  <c r="E183" i="3"/>
  <c r="K225" i="3"/>
  <c r="B226" i="3"/>
  <c r="H182" i="3"/>
  <c r="I181" i="3"/>
  <c r="K465" i="2"/>
  <c r="B466" i="2"/>
  <c r="I464" i="2"/>
  <c r="H465" i="2"/>
  <c r="J465" i="2"/>
  <c r="M465" i="2" s="1"/>
  <c r="N465" i="2" s="1"/>
  <c r="L465" i="2"/>
  <c r="E466" i="2"/>
  <c r="M464" i="2"/>
  <c r="N464" i="2" s="1"/>
  <c r="B225" i="2"/>
  <c r="K224" i="2"/>
  <c r="M224" i="2" s="1"/>
  <c r="N224" i="2" s="1"/>
  <c r="I224" i="2"/>
  <c r="H225" i="2"/>
  <c r="E227" i="2"/>
  <c r="J226" i="2"/>
  <c r="L226" i="2"/>
  <c r="G351" i="3" l="1"/>
  <c r="C353" i="3"/>
  <c r="F352" i="3"/>
  <c r="D352" i="3"/>
  <c r="B227" i="3"/>
  <c r="K226" i="3"/>
  <c r="H183" i="3"/>
  <c r="I182" i="3"/>
  <c r="L183" i="3"/>
  <c r="E184" i="3"/>
  <c r="J183" i="3"/>
  <c r="M183" i="3" s="1"/>
  <c r="N183" i="3" s="1"/>
  <c r="E467" i="2"/>
  <c r="J466" i="2"/>
  <c r="L466" i="2"/>
  <c r="I465" i="2"/>
  <c r="H466" i="2"/>
  <c r="B467" i="2"/>
  <c r="K466" i="2"/>
  <c r="B226" i="2"/>
  <c r="K225" i="2"/>
  <c r="M225" i="2" s="1"/>
  <c r="N225" i="2" s="1"/>
  <c r="L227" i="2"/>
  <c r="E228" i="2"/>
  <c r="J227" i="2"/>
  <c r="I225" i="2"/>
  <c r="H226" i="2"/>
  <c r="G352" i="3" l="1"/>
  <c r="C354" i="3"/>
  <c r="F353" i="3"/>
  <c r="D353" i="3"/>
  <c r="G353" i="3" s="1"/>
  <c r="L184" i="3"/>
  <c r="J184" i="3"/>
  <c r="M184" i="3" s="1"/>
  <c r="N184" i="3" s="1"/>
  <c r="E185" i="3"/>
  <c r="H184" i="3"/>
  <c r="I183" i="3"/>
  <c r="K227" i="3"/>
  <c r="B228" i="3"/>
  <c r="K467" i="2"/>
  <c r="B468" i="2"/>
  <c r="I466" i="2"/>
  <c r="H467" i="2"/>
  <c r="M466" i="2"/>
  <c r="N466" i="2" s="1"/>
  <c r="E468" i="2"/>
  <c r="J467" i="2"/>
  <c r="L467" i="2"/>
  <c r="B227" i="2"/>
  <c r="K226" i="2"/>
  <c r="M226" i="2" s="1"/>
  <c r="N226" i="2" s="1"/>
  <c r="I226" i="2"/>
  <c r="H227" i="2"/>
  <c r="E229" i="2"/>
  <c r="J228" i="2"/>
  <c r="L228" i="2"/>
  <c r="C355" i="3" l="1"/>
  <c r="F354" i="3"/>
  <c r="D354" i="3"/>
  <c r="B229" i="3"/>
  <c r="K228" i="3"/>
  <c r="L185" i="3"/>
  <c r="E186" i="3"/>
  <c r="J185" i="3"/>
  <c r="M185" i="3" s="1"/>
  <c r="N185" i="3" s="1"/>
  <c r="H185" i="3"/>
  <c r="I184" i="3"/>
  <c r="M467" i="2"/>
  <c r="N467" i="2" s="1"/>
  <c r="I467" i="2"/>
  <c r="H468" i="2"/>
  <c r="L468" i="2"/>
  <c r="E469" i="2"/>
  <c r="J468" i="2"/>
  <c r="B469" i="2"/>
  <c r="K468" i="2"/>
  <c r="K227" i="2"/>
  <c r="M227" i="2" s="1"/>
  <c r="N227" i="2" s="1"/>
  <c r="B228" i="2"/>
  <c r="E230" i="2"/>
  <c r="J229" i="2"/>
  <c r="L229" i="2"/>
  <c r="H228" i="2"/>
  <c r="I227" i="2"/>
  <c r="G354" i="3" l="1"/>
  <c r="C356" i="3"/>
  <c r="F355" i="3"/>
  <c r="D355" i="3"/>
  <c r="G355" i="3" s="1"/>
  <c r="H186" i="3"/>
  <c r="I185" i="3"/>
  <c r="L186" i="3"/>
  <c r="J186" i="3"/>
  <c r="M186" i="3" s="1"/>
  <c r="N186" i="3" s="1"/>
  <c r="E187" i="3"/>
  <c r="K229" i="3"/>
  <c r="B230" i="3"/>
  <c r="K469" i="2"/>
  <c r="B470" i="2"/>
  <c r="M468" i="2"/>
  <c r="N468" i="2" s="1"/>
  <c r="E470" i="2"/>
  <c r="J469" i="2"/>
  <c r="L469" i="2"/>
  <c r="H469" i="2"/>
  <c r="I468" i="2"/>
  <c r="B229" i="2"/>
  <c r="K228" i="2"/>
  <c r="M228" i="2" s="1"/>
  <c r="N228" i="2" s="1"/>
  <c r="I228" i="2"/>
  <c r="H229" i="2"/>
  <c r="J230" i="2"/>
  <c r="L230" i="2"/>
  <c r="E231" i="2"/>
  <c r="C357" i="3" l="1"/>
  <c r="F356" i="3"/>
  <c r="D356" i="3"/>
  <c r="B231" i="3"/>
  <c r="K230" i="3"/>
  <c r="L187" i="3"/>
  <c r="E188" i="3"/>
  <c r="J187" i="3"/>
  <c r="M187" i="3" s="1"/>
  <c r="N187" i="3" s="1"/>
  <c r="H187" i="3"/>
  <c r="I186" i="3"/>
  <c r="I469" i="2"/>
  <c r="H470" i="2"/>
  <c r="E471" i="2"/>
  <c r="J470" i="2"/>
  <c r="L470" i="2"/>
  <c r="M469" i="2"/>
  <c r="N469" i="2" s="1"/>
  <c r="B471" i="2"/>
  <c r="K470" i="2"/>
  <c r="B230" i="2"/>
  <c r="K229" i="2"/>
  <c r="M229" i="2" s="1"/>
  <c r="N229" i="2" s="1"/>
  <c r="E232" i="2"/>
  <c r="J231" i="2"/>
  <c r="L231" i="2"/>
  <c r="I229" i="2"/>
  <c r="H230" i="2"/>
  <c r="G356" i="3" l="1"/>
  <c r="C358" i="3"/>
  <c r="F357" i="3"/>
  <c r="D357" i="3"/>
  <c r="G357" i="3" s="1"/>
  <c r="L188" i="3"/>
  <c r="J188" i="3"/>
  <c r="M188" i="3" s="1"/>
  <c r="N188" i="3" s="1"/>
  <c r="E189" i="3"/>
  <c r="H188" i="3"/>
  <c r="I187" i="3"/>
  <c r="K231" i="3"/>
  <c r="B232" i="3"/>
  <c r="K471" i="2"/>
  <c r="B472" i="2"/>
  <c r="M470" i="2"/>
  <c r="N470" i="2" s="1"/>
  <c r="I470" i="2"/>
  <c r="H471" i="2"/>
  <c r="L471" i="2"/>
  <c r="E472" i="2"/>
  <c r="J471" i="2"/>
  <c r="K230" i="2"/>
  <c r="M230" i="2" s="1"/>
  <c r="N230" i="2" s="1"/>
  <c r="B231" i="2"/>
  <c r="H231" i="2"/>
  <c r="I230" i="2"/>
  <c r="L232" i="2"/>
  <c r="E233" i="2"/>
  <c r="J232" i="2"/>
  <c r="C359" i="3" l="1"/>
  <c r="D358" i="3"/>
  <c r="F358" i="3"/>
  <c r="B233" i="3"/>
  <c r="K232" i="3"/>
  <c r="H189" i="3"/>
  <c r="I188" i="3"/>
  <c r="L189" i="3"/>
  <c r="E190" i="3"/>
  <c r="J189" i="3"/>
  <c r="M471" i="2"/>
  <c r="N471" i="2" s="1"/>
  <c r="J472" i="2"/>
  <c r="L472" i="2"/>
  <c r="E473" i="2"/>
  <c r="I471" i="2"/>
  <c r="H472" i="2"/>
  <c r="B473" i="2"/>
  <c r="K472" i="2"/>
  <c r="K231" i="2"/>
  <c r="M231" i="2" s="1"/>
  <c r="N231" i="2" s="1"/>
  <c r="B232" i="2"/>
  <c r="J233" i="2"/>
  <c r="L233" i="2"/>
  <c r="E234" i="2"/>
  <c r="I231" i="2"/>
  <c r="H232" i="2"/>
  <c r="G358" i="3" l="1"/>
  <c r="M189" i="3"/>
  <c r="N189" i="3" s="1"/>
  <c r="C360" i="3"/>
  <c r="F359" i="3"/>
  <c r="D359" i="3"/>
  <c r="G359" i="3" s="1"/>
  <c r="H190" i="3"/>
  <c r="I189" i="3"/>
  <c r="L190" i="3"/>
  <c r="J190" i="3"/>
  <c r="E191" i="3"/>
  <c r="K233" i="3"/>
  <c r="B234" i="3"/>
  <c r="K473" i="2"/>
  <c r="B474" i="2"/>
  <c r="I472" i="2"/>
  <c r="H473" i="2"/>
  <c r="E474" i="2"/>
  <c r="J473" i="2"/>
  <c r="L473" i="2"/>
  <c r="M472" i="2"/>
  <c r="N472" i="2" s="1"/>
  <c r="B233" i="2"/>
  <c r="K232" i="2"/>
  <c r="M232" i="2" s="1"/>
  <c r="N232" i="2" s="1"/>
  <c r="I232" i="2"/>
  <c r="H233" i="2"/>
  <c r="E235" i="2"/>
  <c r="J234" i="2"/>
  <c r="L234" i="2"/>
  <c r="C361" i="3" l="1"/>
  <c r="F360" i="3"/>
  <c r="D360" i="3"/>
  <c r="M190" i="3"/>
  <c r="N190" i="3" s="1"/>
  <c r="B235" i="3"/>
  <c r="K234" i="3"/>
  <c r="L191" i="3"/>
  <c r="E192" i="3"/>
  <c r="J191" i="3"/>
  <c r="M191" i="3" s="1"/>
  <c r="N191" i="3" s="1"/>
  <c r="H191" i="3"/>
  <c r="I190" i="3"/>
  <c r="M473" i="2"/>
  <c r="N473" i="2" s="1"/>
  <c r="L474" i="2"/>
  <c r="E475" i="2"/>
  <c r="J474" i="2"/>
  <c r="I473" i="2"/>
  <c r="H474" i="2"/>
  <c r="B475" i="2"/>
  <c r="K474" i="2"/>
  <c r="B234" i="2"/>
  <c r="K233" i="2"/>
  <c r="M233" i="2" s="1"/>
  <c r="N233" i="2" s="1"/>
  <c r="L235" i="2"/>
  <c r="E236" i="2"/>
  <c r="J235" i="2"/>
  <c r="I233" i="2"/>
  <c r="H234" i="2"/>
  <c r="G360" i="3" l="1"/>
  <c r="C362" i="3"/>
  <c r="D361" i="3"/>
  <c r="F361" i="3"/>
  <c r="H192" i="3"/>
  <c r="I191" i="3"/>
  <c r="L192" i="3"/>
  <c r="J192" i="3"/>
  <c r="M192" i="3" s="1"/>
  <c r="N192" i="3" s="1"/>
  <c r="E193" i="3"/>
  <c r="K235" i="3"/>
  <c r="B236" i="3"/>
  <c r="M474" i="2"/>
  <c r="N474" i="2" s="1"/>
  <c r="K475" i="2"/>
  <c r="B476" i="2"/>
  <c r="I474" i="2"/>
  <c r="H475" i="2"/>
  <c r="J475" i="2"/>
  <c r="M475" i="2" s="1"/>
  <c r="N475" i="2" s="1"/>
  <c r="L475" i="2"/>
  <c r="E476" i="2"/>
  <c r="K234" i="2"/>
  <c r="M234" i="2" s="1"/>
  <c r="N234" i="2" s="1"/>
  <c r="B235" i="2"/>
  <c r="I234" i="2"/>
  <c r="H235" i="2"/>
  <c r="E237" i="2"/>
  <c r="J236" i="2"/>
  <c r="L236" i="2"/>
  <c r="C363" i="3" l="1"/>
  <c r="F362" i="3"/>
  <c r="D362" i="3"/>
  <c r="G361" i="3"/>
  <c r="L193" i="3"/>
  <c r="E194" i="3"/>
  <c r="J193" i="3"/>
  <c r="M193" i="3" s="1"/>
  <c r="N193" i="3" s="1"/>
  <c r="B237" i="3"/>
  <c r="K236" i="3"/>
  <c r="H193" i="3"/>
  <c r="I192" i="3"/>
  <c r="E477" i="2"/>
  <c r="J476" i="2"/>
  <c r="L476" i="2"/>
  <c r="I475" i="2"/>
  <c r="H476" i="2"/>
  <c r="B477" i="2"/>
  <c r="K476" i="2"/>
  <c r="B236" i="2"/>
  <c r="K235" i="2"/>
  <c r="M235" i="2" s="1"/>
  <c r="N235" i="2" s="1"/>
  <c r="E238" i="2"/>
  <c r="J237" i="2"/>
  <c r="L237" i="2"/>
  <c r="H236" i="2"/>
  <c r="I235" i="2"/>
  <c r="G362" i="3" l="1"/>
  <c r="C364" i="3"/>
  <c r="F363" i="3"/>
  <c r="D363" i="3"/>
  <c r="G363" i="3" s="1"/>
  <c r="H194" i="3"/>
  <c r="I193" i="3"/>
  <c r="K237" i="3"/>
  <c r="B238" i="3"/>
  <c r="L194" i="3"/>
  <c r="J194" i="3"/>
  <c r="M194" i="3" s="1"/>
  <c r="N194" i="3" s="1"/>
  <c r="E195" i="3"/>
  <c r="I476" i="2"/>
  <c r="H477" i="2"/>
  <c r="B478" i="2"/>
  <c r="K477" i="2"/>
  <c r="M476" i="2"/>
  <c r="N476" i="2" s="1"/>
  <c r="L477" i="2"/>
  <c r="E478" i="2"/>
  <c r="J477" i="2"/>
  <c r="M477" i="2" s="1"/>
  <c r="N477" i="2" s="1"/>
  <c r="B237" i="2"/>
  <c r="K236" i="2"/>
  <c r="M236" i="2" s="1"/>
  <c r="N236" i="2" s="1"/>
  <c r="I236" i="2"/>
  <c r="H237" i="2"/>
  <c r="J238" i="2"/>
  <c r="L238" i="2"/>
  <c r="E239" i="2"/>
  <c r="C365" i="3" l="1"/>
  <c r="F364" i="3"/>
  <c r="D364" i="3"/>
  <c r="L195" i="3"/>
  <c r="E196" i="3"/>
  <c r="J195" i="3"/>
  <c r="M195" i="3" s="1"/>
  <c r="N195" i="3" s="1"/>
  <c r="B239" i="3"/>
  <c r="K238" i="3"/>
  <c r="H195" i="3"/>
  <c r="I194" i="3"/>
  <c r="K478" i="2"/>
  <c r="B479" i="2"/>
  <c r="E479" i="2"/>
  <c r="J478" i="2"/>
  <c r="L478" i="2"/>
  <c r="H478" i="2"/>
  <c r="I477" i="2"/>
  <c r="K237" i="2"/>
  <c r="M237" i="2" s="1"/>
  <c r="N237" i="2" s="1"/>
  <c r="B238" i="2"/>
  <c r="E240" i="2"/>
  <c r="J239" i="2"/>
  <c r="L239" i="2"/>
  <c r="I237" i="2"/>
  <c r="H238" i="2"/>
  <c r="G364" i="3" l="1"/>
  <c r="C366" i="3"/>
  <c r="F365" i="3"/>
  <c r="D365" i="3"/>
  <c r="G365" i="3" s="1"/>
  <c r="H196" i="3"/>
  <c r="I195" i="3"/>
  <c r="K239" i="3"/>
  <c r="B240" i="3"/>
  <c r="L196" i="3"/>
  <c r="J196" i="3"/>
  <c r="M196" i="3" s="1"/>
  <c r="N196" i="3" s="1"/>
  <c r="E197" i="3"/>
  <c r="I478" i="2"/>
  <c r="H479" i="2"/>
  <c r="M478" i="2"/>
  <c r="N478" i="2" s="1"/>
  <c r="L479" i="2"/>
  <c r="E480" i="2"/>
  <c r="J479" i="2"/>
  <c r="B480" i="2"/>
  <c r="K479" i="2"/>
  <c r="K238" i="2"/>
  <c r="M238" i="2" s="1"/>
  <c r="N238" i="2" s="1"/>
  <c r="B239" i="2"/>
  <c r="H239" i="2"/>
  <c r="I238" i="2"/>
  <c r="L240" i="2"/>
  <c r="E241" i="2"/>
  <c r="J240" i="2"/>
  <c r="C367" i="3" l="1"/>
  <c r="F366" i="3"/>
  <c r="D366" i="3"/>
  <c r="B241" i="3"/>
  <c r="K240" i="3"/>
  <c r="L197" i="3"/>
  <c r="E198" i="3"/>
  <c r="J197" i="3"/>
  <c r="H197" i="3"/>
  <c r="I196" i="3"/>
  <c r="K480" i="2"/>
  <c r="B481" i="2"/>
  <c r="E481" i="2"/>
  <c r="J480" i="2"/>
  <c r="L480" i="2"/>
  <c r="H480" i="2"/>
  <c r="I479" i="2"/>
  <c r="M479" i="2"/>
  <c r="N479" i="2" s="1"/>
  <c r="B240" i="2"/>
  <c r="K239" i="2"/>
  <c r="M239" i="2" s="1"/>
  <c r="N239" i="2" s="1"/>
  <c r="J241" i="2"/>
  <c r="L241" i="2"/>
  <c r="E242" i="2"/>
  <c r="I239" i="2"/>
  <c r="H240" i="2"/>
  <c r="G366" i="3" l="1"/>
  <c r="C368" i="3"/>
  <c r="F367" i="3"/>
  <c r="D367" i="3"/>
  <c r="G367" i="3" s="1"/>
  <c r="M197" i="3"/>
  <c r="N197" i="3" s="1"/>
  <c r="H198" i="3"/>
  <c r="I197" i="3"/>
  <c r="L198" i="3"/>
  <c r="J198" i="3"/>
  <c r="E199" i="3"/>
  <c r="K241" i="3"/>
  <c r="B242" i="3"/>
  <c r="I480" i="2"/>
  <c r="H481" i="2"/>
  <c r="M480" i="2"/>
  <c r="N480" i="2" s="1"/>
  <c r="L481" i="2"/>
  <c r="E482" i="2"/>
  <c r="J481" i="2"/>
  <c r="B482" i="2"/>
  <c r="K481" i="2"/>
  <c r="B241" i="2"/>
  <c r="K240" i="2"/>
  <c r="M240" i="2" s="1"/>
  <c r="N240" i="2" s="1"/>
  <c r="I240" i="2"/>
  <c r="H241" i="2"/>
  <c r="E243" i="2"/>
  <c r="J242" i="2"/>
  <c r="L242" i="2"/>
  <c r="C369" i="3" l="1"/>
  <c r="F368" i="3"/>
  <c r="D368" i="3"/>
  <c r="M198" i="3"/>
  <c r="N198" i="3" s="1"/>
  <c r="B243" i="3"/>
  <c r="K242" i="3"/>
  <c r="L199" i="3"/>
  <c r="E200" i="3"/>
  <c r="J199" i="3"/>
  <c r="H199" i="3"/>
  <c r="I198" i="3"/>
  <c r="K482" i="2"/>
  <c r="B483" i="2"/>
  <c r="M481" i="2"/>
  <c r="N481" i="2" s="1"/>
  <c r="E483" i="2"/>
  <c r="J482" i="2"/>
  <c r="M482" i="2" s="1"/>
  <c r="N482" i="2" s="1"/>
  <c r="L482" i="2"/>
  <c r="H482" i="2"/>
  <c r="I481" i="2"/>
  <c r="B242" i="2"/>
  <c r="K241" i="2"/>
  <c r="M241" i="2" s="1"/>
  <c r="N241" i="2" s="1"/>
  <c r="L243" i="2"/>
  <c r="E244" i="2"/>
  <c r="J243" i="2"/>
  <c r="I241" i="2"/>
  <c r="H242" i="2"/>
  <c r="G368" i="3" l="1"/>
  <c r="M199" i="3"/>
  <c r="N199" i="3" s="1"/>
  <c r="C370" i="3"/>
  <c r="F369" i="3"/>
  <c r="D369" i="3"/>
  <c r="G369" i="3" s="1"/>
  <c r="H200" i="3"/>
  <c r="I199" i="3"/>
  <c r="L200" i="3"/>
  <c r="J200" i="3"/>
  <c r="E201" i="3"/>
  <c r="K243" i="3"/>
  <c r="B244" i="3"/>
  <c r="L483" i="2"/>
  <c r="E484" i="2"/>
  <c r="J483" i="2"/>
  <c r="I482" i="2"/>
  <c r="H483" i="2"/>
  <c r="K483" i="2"/>
  <c r="B484" i="2"/>
  <c r="B243" i="2"/>
  <c r="K242" i="2"/>
  <c r="M242" i="2" s="1"/>
  <c r="N242" i="2" s="1"/>
  <c r="I242" i="2"/>
  <c r="H243" i="2"/>
  <c r="E245" i="2"/>
  <c r="J244" i="2"/>
  <c r="L244" i="2"/>
  <c r="C371" i="3" l="1"/>
  <c r="F370" i="3"/>
  <c r="D370" i="3"/>
  <c r="M200" i="3"/>
  <c r="N200" i="3" s="1"/>
  <c r="L201" i="3"/>
  <c r="E202" i="3"/>
  <c r="J201" i="3"/>
  <c r="M201" i="3" s="1"/>
  <c r="N201" i="3" s="1"/>
  <c r="B245" i="3"/>
  <c r="K244" i="3"/>
  <c r="H201" i="3"/>
  <c r="I200" i="3"/>
  <c r="K484" i="2"/>
  <c r="B485" i="2"/>
  <c r="H484" i="2"/>
  <c r="I483" i="2"/>
  <c r="M483" i="2"/>
  <c r="N483" i="2" s="1"/>
  <c r="E485" i="2"/>
  <c r="J484" i="2"/>
  <c r="L484" i="2"/>
  <c r="B244" i="2"/>
  <c r="K243" i="2"/>
  <c r="M243" i="2" s="1"/>
  <c r="N243" i="2" s="1"/>
  <c r="E246" i="2"/>
  <c r="J245" i="2"/>
  <c r="L245" i="2"/>
  <c r="H244" i="2"/>
  <c r="I243" i="2"/>
  <c r="G370" i="3" l="1"/>
  <c r="C372" i="3"/>
  <c r="F371" i="3"/>
  <c r="D371" i="3"/>
  <c r="G371" i="3" s="1"/>
  <c r="H202" i="3"/>
  <c r="I201" i="3"/>
  <c r="K245" i="3"/>
  <c r="B246" i="3"/>
  <c r="L202" i="3"/>
  <c r="J202" i="3"/>
  <c r="M202" i="3" s="1"/>
  <c r="N202" i="3" s="1"/>
  <c r="E203" i="3"/>
  <c r="L485" i="2"/>
  <c r="E486" i="2"/>
  <c r="J485" i="2"/>
  <c r="M484" i="2"/>
  <c r="N484" i="2" s="1"/>
  <c r="I484" i="2"/>
  <c r="H485" i="2"/>
  <c r="B486" i="2"/>
  <c r="K485" i="2"/>
  <c r="K244" i="2"/>
  <c r="M244" i="2" s="1"/>
  <c r="N244" i="2" s="1"/>
  <c r="B245" i="2"/>
  <c r="I244" i="2"/>
  <c r="H245" i="2"/>
  <c r="J246" i="2"/>
  <c r="L246" i="2"/>
  <c r="E247" i="2"/>
  <c r="C373" i="3" l="1"/>
  <c r="F372" i="3"/>
  <c r="D372" i="3"/>
  <c r="L203" i="3"/>
  <c r="E204" i="3"/>
  <c r="J203" i="3"/>
  <c r="M203" i="3" s="1"/>
  <c r="N203" i="3" s="1"/>
  <c r="B247" i="3"/>
  <c r="K246" i="3"/>
  <c r="H203" i="3"/>
  <c r="I202" i="3"/>
  <c r="K486" i="2"/>
  <c r="B487" i="2"/>
  <c r="H486" i="2"/>
  <c r="I485" i="2"/>
  <c r="M485" i="2"/>
  <c r="N485" i="2" s="1"/>
  <c r="E487" i="2"/>
  <c r="J486" i="2"/>
  <c r="L486" i="2"/>
  <c r="K245" i="2"/>
  <c r="M245" i="2" s="1"/>
  <c r="N245" i="2" s="1"/>
  <c r="B246" i="2"/>
  <c r="E248" i="2"/>
  <c r="L247" i="2"/>
  <c r="J247" i="2"/>
  <c r="I245" i="2"/>
  <c r="H246" i="2"/>
  <c r="G372" i="3" l="1"/>
  <c r="C374" i="3"/>
  <c r="F373" i="3"/>
  <c r="D373" i="3"/>
  <c r="G373" i="3" s="1"/>
  <c r="K247" i="3"/>
  <c r="B248" i="3"/>
  <c r="L204" i="3"/>
  <c r="J204" i="3"/>
  <c r="M204" i="3" s="1"/>
  <c r="N204" i="3" s="1"/>
  <c r="E205" i="3"/>
  <c r="H204" i="3"/>
  <c r="I203" i="3"/>
  <c r="M486" i="2"/>
  <c r="N486" i="2" s="1"/>
  <c r="L487" i="2"/>
  <c r="E488" i="2"/>
  <c r="J487" i="2"/>
  <c r="I486" i="2"/>
  <c r="H487" i="2"/>
  <c r="K487" i="2"/>
  <c r="B488" i="2"/>
  <c r="B247" i="2"/>
  <c r="K246" i="2"/>
  <c r="M246" i="2" s="1"/>
  <c r="N246" i="2" s="1"/>
  <c r="H247" i="2"/>
  <c r="I246" i="2"/>
  <c r="L248" i="2"/>
  <c r="E249" i="2"/>
  <c r="J248" i="2"/>
  <c r="C375" i="3" l="1"/>
  <c r="D374" i="3"/>
  <c r="F374" i="3"/>
  <c r="G374" i="3" s="1"/>
  <c r="B249" i="3"/>
  <c r="K248" i="3"/>
  <c r="H205" i="3"/>
  <c r="I204" i="3"/>
  <c r="L205" i="3"/>
  <c r="E206" i="3"/>
  <c r="J205" i="3"/>
  <c r="H488" i="2"/>
  <c r="I487" i="2"/>
  <c r="K488" i="2"/>
  <c r="B489" i="2"/>
  <c r="M487" i="2"/>
  <c r="N487" i="2" s="1"/>
  <c r="E489" i="2"/>
  <c r="J488" i="2"/>
  <c r="L488" i="2"/>
  <c r="K247" i="2"/>
  <c r="M247" i="2" s="1"/>
  <c r="N247" i="2" s="1"/>
  <c r="B248" i="2"/>
  <c r="E250" i="2"/>
  <c r="J249" i="2"/>
  <c r="L249" i="2"/>
  <c r="I247" i="2"/>
  <c r="H248" i="2"/>
  <c r="M205" i="3" l="1"/>
  <c r="N205" i="3" s="1"/>
  <c r="C376" i="3"/>
  <c r="F375" i="3"/>
  <c r="D375" i="3"/>
  <c r="G375" i="3" s="1"/>
  <c r="E207" i="3"/>
  <c r="L206" i="3"/>
  <c r="J206" i="3"/>
  <c r="M206" i="3" s="1"/>
  <c r="N206" i="3" s="1"/>
  <c r="H206" i="3"/>
  <c r="I205" i="3"/>
  <c r="K249" i="3"/>
  <c r="B250" i="3"/>
  <c r="M488" i="2"/>
  <c r="N488" i="2" s="1"/>
  <c r="L489" i="2"/>
  <c r="J489" i="2"/>
  <c r="E490" i="2"/>
  <c r="K489" i="2"/>
  <c r="B490" i="2"/>
  <c r="I488" i="2"/>
  <c r="H489" i="2"/>
  <c r="B249" i="2"/>
  <c r="K248" i="2"/>
  <c r="M248" i="2" s="1"/>
  <c r="N248" i="2" s="1"/>
  <c r="I248" i="2"/>
  <c r="H249" i="2"/>
  <c r="E251" i="2"/>
  <c r="J250" i="2"/>
  <c r="L250" i="2"/>
  <c r="C377" i="3" l="1"/>
  <c r="F376" i="3"/>
  <c r="D376" i="3"/>
  <c r="B251" i="3"/>
  <c r="K250" i="3"/>
  <c r="H207" i="3"/>
  <c r="I206" i="3"/>
  <c r="E208" i="3"/>
  <c r="J207" i="3"/>
  <c r="L207" i="3"/>
  <c r="H490" i="2"/>
  <c r="I489" i="2"/>
  <c r="K490" i="2"/>
  <c r="B491" i="2"/>
  <c r="J490" i="2"/>
  <c r="L490" i="2"/>
  <c r="E491" i="2"/>
  <c r="M489" i="2"/>
  <c r="N489" i="2" s="1"/>
  <c r="K249" i="2"/>
  <c r="M249" i="2" s="1"/>
  <c r="N249" i="2" s="1"/>
  <c r="B250" i="2"/>
  <c r="E252" i="2"/>
  <c r="J251" i="2"/>
  <c r="L251" i="2"/>
  <c r="I249" i="2"/>
  <c r="H250" i="2"/>
  <c r="G376" i="3" l="1"/>
  <c r="C378" i="3"/>
  <c r="D377" i="3"/>
  <c r="F377" i="3"/>
  <c r="E209" i="3"/>
  <c r="J208" i="3"/>
  <c r="L208" i="3"/>
  <c r="M207" i="3"/>
  <c r="N207" i="3" s="1"/>
  <c r="I207" i="3"/>
  <c r="H208" i="3"/>
  <c r="K251" i="3"/>
  <c r="B252" i="3"/>
  <c r="L491" i="2"/>
  <c r="J491" i="2"/>
  <c r="E492" i="2"/>
  <c r="M490" i="2"/>
  <c r="N490" i="2" s="1"/>
  <c r="K491" i="2"/>
  <c r="B492" i="2"/>
  <c r="H491" i="2"/>
  <c r="I490" i="2"/>
  <c r="B251" i="2"/>
  <c r="K250" i="2"/>
  <c r="M250" i="2" s="1"/>
  <c r="N250" i="2" s="1"/>
  <c r="H251" i="2"/>
  <c r="I250" i="2"/>
  <c r="E253" i="2"/>
  <c r="J252" i="2"/>
  <c r="L252" i="2"/>
  <c r="C379" i="3" l="1"/>
  <c r="F378" i="3"/>
  <c r="D378" i="3"/>
  <c r="G377" i="3"/>
  <c r="B253" i="3"/>
  <c r="K252" i="3"/>
  <c r="I208" i="3"/>
  <c r="H209" i="3"/>
  <c r="M208" i="3"/>
  <c r="N208" i="3" s="1"/>
  <c r="E210" i="3"/>
  <c r="J209" i="3"/>
  <c r="L209" i="3"/>
  <c r="H492" i="2"/>
  <c r="I491" i="2"/>
  <c r="K492" i="2"/>
  <c r="B493" i="2"/>
  <c r="J492" i="2"/>
  <c r="L492" i="2"/>
  <c r="E493" i="2"/>
  <c r="M491" i="2"/>
  <c r="N491" i="2" s="1"/>
  <c r="B252" i="2"/>
  <c r="K251" i="2"/>
  <c r="M251" i="2" s="1"/>
  <c r="N251" i="2" s="1"/>
  <c r="J253" i="2"/>
  <c r="L253" i="2"/>
  <c r="E254" i="2"/>
  <c r="H252" i="2"/>
  <c r="I251" i="2"/>
  <c r="G378" i="3" l="1"/>
  <c r="C380" i="3"/>
  <c r="F379" i="3"/>
  <c r="D379" i="3"/>
  <c r="G379" i="3" s="1"/>
  <c r="M209" i="3"/>
  <c r="N209" i="3" s="1"/>
  <c r="E211" i="3"/>
  <c r="J210" i="3"/>
  <c r="L210" i="3"/>
  <c r="I209" i="3"/>
  <c r="H210" i="3"/>
  <c r="K253" i="3"/>
  <c r="B254" i="3"/>
  <c r="L493" i="2"/>
  <c r="E494" i="2"/>
  <c r="J493" i="2"/>
  <c r="M492" i="2"/>
  <c r="N492" i="2" s="1"/>
  <c r="K493" i="2"/>
  <c r="B494" i="2"/>
  <c r="H493" i="2"/>
  <c r="I492" i="2"/>
  <c r="K252" i="2"/>
  <c r="M252" i="2" s="1"/>
  <c r="N252" i="2" s="1"/>
  <c r="B253" i="2"/>
  <c r="I252" i="2"/>
  <c r="H253" i="2"/>
  <c r="J254" i="2"/>
  <c r="L254" i="2"/>
  <c r="E255" i="2"/>
  <c r="C381" i="3" l="1"/>
  <c r="F380" i="3"/>
  <c r="D380" i="3"/>
  <c r="B255" i="3"/>
  <c r="K254" i="3"/>
  <c r="I210" i="3"/>
  <c r="H211" i="3"/>
  <c r="E212" i="3"/>
  <c r="L211" i="3"/>
  <c r="J211" i="3"/>
  <c r="M210" i="3"/>
  <c r="N210" i="3" s="1"/>
  <c r="B495" i="2"/>
  <c r="K494" i="2"/>
  <c r="M493" i="2"/>
  <c r="N493" i="2" s="1"/>
  <c r="H494" i="2"/>
  <c r="I493" i="2"/>
  <c r="J494" i="2"/>
  <c r="L494" i="2"/>
  <c r="E495" i="2"/>
  <c r="B254" i="2"/>
  <c r="K253" i="2"/>
  <c r="M253" i="2" s="1"/>
  <c r="N253" i="2" s="1"/>
  <c r="L255" i="2"/>
  <c r="E256" i="2"/>
  <c r="J255" i="2"/>
  <c r="I253" i="2"/>
  <c r="H254" i="2"/>
  <c r="M211" i="3" l="1"/>
  <c r="N211" i="3" s="1"/>
  <c r="G380" i="3"/>
  <c r="C382" i="3"/>
  <c r="F381" i="3"/>
  <c r="D381" i="3"/>
  <c r="G381" i="3" s="1"/>
  <c r="E213" i="3"/>
  <c r="L212" i="3"/>
  <c r="J212" i="3"/>
  <c r="M212" i="3" s="1"/>
  <c r="N212" i="3" s="1"/>
  <c r="I211" i="3"/>
  <c r="H212" i="3"/>
  <c r="K255" i="3"/>
  <c r="B256" i="3"/>
  <c r="L495" i="2"/>
  <c r="E496" i="2"/>
  <c r="J495" i="2"/>
  <c r="M494" i="2"/>
  <c r="N494" i="2" s="1"/>
  <c r="H495" i="2"/>
  <c r="I494" i="2"/>
  <c r="B496" i="2"/>
  <c r="K495" i="2"/>
  <c r="K254" i="2"/>
  <c r="M254" i="2" s="1"/>
  <c r="N254" i="2" s="1"/>
  <c r="B255" i="2"/>
  <c r="I254" i="2"/>
  <c r="H255" i="2"/>
  <c r="L256" i="2"/>
  <c r="E257" i="2"/>
  <c r="J256" i="2"/>
  <c r="C383" i="3" l="1"/>
  <c r="F382" i="3"/>
  <c r="D382" i="3"/>
  <c r="I212" i="3"/>
  <c r="H213" i="3"/>
  <c r="B257" i="3"/>
  <c r="K256" i="3"/>
  <c r="E214" i="3"/>
  <c r="L213" i="3"/>
  <c r="J213" i="3"/>
  <c r="M213" i="3" s="1"/>
  <c r="N213" i="3" s="1"/>
  <c r="H496" i="2"/>
  <c r="I495" i="2"/>
  <c r="J496" i="2"/>
  <c r="L496" i="2"/>
  <c r="E497" i="2"/>
  <c r="B497" i="2"/>
  <c r="K496" i="2"/>
  <c r="M495" i="2"/>
  <c r="N495" i="2" s="1"/>
  <c r="K255" i="2"/>
  <c r="M255" i="2" s="1"/>
  <c r="N255" i="2" s="1"/>
  <c r="B256" i="2"/>
  <c r="E258" i="2"/>
  <c r="J257" i="2"/>
  <c r="L257" i="2"/>
  <c r="I255" i="2"/>
  <c r="H256" i="2"/>
  <c r="G382" i="3" l="1"/>
  <c r="C384" i="3"/>
  <c r="F383" i="3"/>
  <c r="D383" i="3"/>
  <c r="G383" i="3" s="1"/>
  <c r="E215" i="3"/>
  <c r="L214" i="3"/>
  <c r="J214" i="3"/>
  <c r="M214" i="3" s="1"/>
  <c r="N214" i="3" s="1"/>
  <c r="K257" i="3"/>
  <c r="B258" i="3"/>
  <c r="I213" i="3"/>
  <c r="H214" i="3"/>
  <c r="K497" i="2"/>
  <c r="B498" i="2"/>
  <c r="L497" i="2"/>
  <c r="E498" i="2"/>
  <c r="J497" i="2"/>
  <c r="M497" i="2" s="1"/>
  <c r="N497" i="2" s="1"/>
  <c r="M496" i="2"/>
  <c r="N496" i="2" s="1"/>
  <c r="H497" i="2"/>
  <c r="I496" i="2"/>
  <c r="B257" i="2"/>
  <c r="K256" i="2"/>
  <c r="M256" i="2" s="1"/>
  <c r="N256" i="2" s="1"/>
  <c r="I256" i="2"/>
  <c r="H257" i="2"/>
  <c r="E259" i="2"/>
  <c r="J258" i="2"/>
  <c r="L258" i="2"/>
  <c r="C385" i="3" l="1"/>
  <c r="F384" i="3"/>
  <c r="D384" i="3"/>
  <c r="I214" i="3"/>
  <c r="H215" i="3"/>
  <c r="B259" i="3"/>
  <c r="K258" i="3"/>
  <c r="E216" i="3"/>
  <c r="L215" i="3"/>
  <c r="J215" i="3"/>
  <c r="H498" i="2"/>
  <c r="I497" i="2"/>
  <c r="L498" i="2"/>
  <c r="J498" i="2"/>
  <c r="E499" i="2"/>
  <c r="K498" i="2"/>
  <c r="B499" i="2"/>
  <c r="B258" i="2"/>
  <c r="K257" i="2"/>
  <c r="M257" i="2" s="1"/>
  <c r="N257" i="2" s="1"/>
  <c r="E260" i="2"/>
  <c r="J259" i="2"/>
  <c r="L259" i="2"/>
  <c r="I257" i="2"/>
  <c r="H258" i="2"/>
  <c r="M215" i="3" l="1"/>
  <c r="N215" i="3" s="1"/>
  <c r="G384" i="3"/>
  <c r="C386" i="3"/>
  <c r="F385" i="3"/>
  <c r="D385" i="3"/>
  <c r="G385" i="3" s="1"/>
  <c r="E217" i="3"/>
  <c r="L216" i="3"/>
  <c r="J216" i="3"/>
  <c r="M216" i="3" s="1"/>
  <c r="N216" i="3" s="1"/>
  <c r="K259" i="3"/>
  <c r="B260" i="3"/>
  <c r="I215" i="3"/>
  <c r="H216" i="3"/>
  <c r="K499" i="2"/>
  <c r="B500" i="2"/>
  <c r="L499" i="2"/>
  <c r="E500" i="2"/>
  <c r="J499" i="2"/>
  <c r="M499" i="2" s="1"/>
  <c r="N499" i="2" s="1"/>
  <c r="M498" i="2"/>
  <c r="N498" i="2" s="1"/>
  <c r="H499" i="2"/>
  <c r="I498" i="2"/>
  <c r="B259" i="2"/>
  <c r="K258" i="2"/>
  <c r="M258" i="2" s="1"/>
  <c r="N258" i="2" s="1"/>
  <c r="H259" i="2"/>
  <c r="I258" i="2"/>
  <c r="E261" i="2"/>
  <c r="J260" i="2"/>
  <c r="L260" i="2"/>
  <c r="C387" i="3" l="1"/>
  <c r="F386" i="3"/>
  <c r="D386" i="3"/>
  <c r="I216" i="3"/>
  <c r="H217" i="3"/>
  <c r="B261" i="3"/>
  <c r="K260" i="3"/>
  <c r="E218" i="3"/>
  <c r="L217" i="3"/>
  <c r="J217" i="3"/>
  <c r="M217" i="3" s="1"/>
  <c r="N217" i="3" s="1"/>
  <c r="H500" i="2"/>
  <c r="I499" i="2"/>
  <c r="L500" i="2"/>
  <c r="E501" i="2"/>
  <c r="J500" i="2"/>
  <c r="B501" i="2"/>
  <c r="K500" i="2"/>
  <c r="K259" i="2"/>
  <c r="M259" i="2" s="1"/>
  <c r="N259" i="2" s="1"/>
  <c r="B260" i="2"/>
  <c r="J261" i="2"/>
  <c r="L261" i="2"/>
  <c r="E262" i="2"/>
  <c r="H260" i="2"/>
  <c r="I259" i="2"/>
  <c r="G386" i="3" l="1"/>
  <c r="C388" i="3"/>
  <c r="F387" i="3"/>
  <c r="D387" i="3"/>
  <c r="G387" i="3" s="1"/>
  <c r="E219" i="3"/>
  <c r="L218" i="3"/>
  <c r="J218" i="3"/>
  <c r="K261" i="3"/>
  <c r="B262" i="3"/>
  <c r="I217" i="3"/>
  <c r="H218" i="3"/>
  <c r="B502" i="2"/>
  <c r="K501" i="2"/>
  <c r="L501" i="2"/>
  <c r="E502" i="2"/>
  <c r="J501" i="2"/>
  <c r="M501" i="2" s="1"/>
  <c r="N501" i="2" s="1"/>
  <c r="M500" i="2"/>
  <c r="N500" i="2" s="1"/>
  <c r="H501" i="2"/>
  <c r="I500" i="2"/>
  <c r="B261" i="2"/>
  <c r="K260" i="2"/>
  <c r="M260" i="2" s="1"/>
  <c r="N260" i="2" s="1"/>
  <c r="I260" i="2"/>
  <c r="H261" i="2"/>
  <c r="J262" i="2"/>
  <c r="L262" i="2"/>
  <c r="E263" i="2"/>
  <c r="M218" i="3" l="1"/>
  <c r="N218" i="3" s="1"/>
  <c r="C389" i="3"/>
  <c r="F388" i="3"/>
  <c r="D388" i="3"/>
  <c r="I218" i="3"/>
  <c r="H219" i="3"/>
  <c r="B263" i="3"/>
  <c r="K262" i="3"/>
  <c r="E220" i="3"/>
  <c r="L219" i="3"/>
  <c r="J219" i="3"/>
  <c r="M219" i="3" s="1"/>
  <c r="N219" i="3" s="1"/>
  <c r="H502" i="2"/>
  <c r="I501" i="2"/>
  <c r="L502" i="2"/>
  <c r="J502" i="2"/>
  <c r="E503" i="2"/>
  <c r="K502" i="2"/>
  <c r="B503" i="2"/>
  <c r="B262" i="2"/>
  <c r="K261" i="2"/>
  <c r="M261" i="2" s="1"/>
  <c r="N261" i="2" s="1"/>
  <c r="L263" i="2"/>
  <c r="E264" i="2"/>
  <c r="J263" i="2"/>
  <c r="I261" i="2"/>
  <c r="H262" i="2"/>
  <c r="C390" i="3" l="1"/>
  <c r="F389" i="3"/>
  <c r="D389" i="3"/>
  <c r="G389" i="3" s="1"/>
  <c r="G388" i="3"/>
  <c r="E221" i="3"/>
  <c r="L220" i="3"/>
  <c r="J220" i="3"/>
  <c r="M220" i="3" s="1"/>
  <c r="N220" i="3" s="1"/>
  <c r="I219" i="3"/>
  <c r="H220" i="3"/>
  <c r="K263" i="3"/>
  <c r="B264" i="3"/>
  <c r="M502" i="2"/>
  <c r="N502" i="2" s="1"/>
  <c r="K503" i="2"/>
  <c r="B504" i="2"/>
  <c r="L503" i="2"/>
  <c r="E504" i="2"/>
  <c r="J503" i="2"/>
  <c r="M503" i="2" s="1"/>
  <c r="N503" i="2" s="1"/>
  <c r="H503" i="2"/>
  <c r="I502" i="2"/>
  <c r="K262" i="2"/>
  <c r="M262" i="2" s="1"/>
  <c r="N262" i="2" s="1"/>
  <c r="B263" i="2"/>
  <c r="I262" i="2"/>
  <c r="H263" i="2"/>
  <c r="L264" i="2"/>
  <c r="E265" i="2"/>
  <c r="J264" i="2"/>
  <c r="C391" i="3" l="1"/>
  <c r="D390" i="3"/>
  <c r="F390" i="3"/>
  <c r="G390" i="3" s="1"/>
  <c r="B265" i="3"/>
  <c r="K264" i="3"/>
  <c r="I220" i="3"/>
  <c r="H221" i="3"/>
  <c r="E222" i="3"/>
  <c r="J221" i="3"/>
  <c r="L221" i="3"/>
  <c r="H504" i="2"/>
  <c r="I503" i="2"/>
  <c r="B505" i="2"/>
  <c r="K504" i="2"/>
  <c r="L504" i="2"/>
  <c r="E505" i="2"/>
  <c r="J504" i="2"/>
  <c r="M504" i="2" s="1"/>
  <c r="N504" i="2" s="1"/>
  <c r="K263" i="2"/>
  <c r="M263" i="2" s="1"/>
  <c r="N263" i="2" s="1"/>
  <c r="B264" i="2"/>
  <c r="L265" i="2"/>
  <c r="E266" i="2"/>
  <c r="J265" i="2"/>
  <c r="I263" i="2"/>
  <c r="H264" i="2"/>
  <c r="C392" i="3" l="1"/>
  <c r="F391" i="3"/>
  <c r="D391" i="3"/>
  <c r="G391" i="3" s="1"/>
  <c r="M221" i="3"/>
  <c r="N221" i="3" s="1"/>
  <c r="I221" i="3"/>
  <c r="H222" i="3"/>
  <c r="E223" i="3"/>
  <c r="J222" i="3"/>
  <c r="L222" i="3"/>
  <c r="K265" i="3"/>
  <c r="B266" i="3"/>
  <c r="L505" i="2"/>
  <c r="E506" i="2"/>
  <c r="J505" i="2"/>
  <c r="B506" i="2"/>
  <c r="K505" i="2"/>
  <c r="H505" i="2"/>
  <c r="I504" i="2"/>
  <c r="B265" i="2"/>
  <c r="K264" i="2"/>
  <c r="M264" i="2" s="1"/>
  <c r="N264" i="2" s="1"/>
  <c r="I264" i="2"/>
  <c r="H265" i="2"/>
  <c r="E267" i="2"/>
  <c r="J266" i="2"/>
  <c r="L266" i="2"/>
  <c r="C393" i="3" l="1"/>
  <c r="F392" i="3"/>
  <c r="D392" i="3"/>
  <c r="B267" i="3"/>
  <c r="K266" i="3"/>
  <c r="M222" i="3"/>
  <c r="N222" i="3" s="1"/>
  <c r="E224" i="3"/>
  <c r="J223" i="3"/>
  <c r="M223" i="3" s="1"/>
  <c r="N223" i="3" s="1"/>
  <c r="L223" i="3"/>
  <c r="I222" i="3"/>
  <c r="H223" i="3"/>
  <c r="M505" i="2"/>
  <c r="N505" i="2" s="1"/>
  <c r="L506" i="2"/>
  <c r="J506" i="2"/>
  <c r="E507" i="2"/>
  <c r="H506" i="2"/>
  <c r="I505" i="2"/>
  <c r="K506" i="2"/>
  <c r="B507" i="2"/>
  <c r="B266" i="2"/>
  <c r="K265" i="2"/>
  <c r="M265" i="2" s="1"/>
  <c r="N265" i="2" s="1"/>
  <c r="J267" i="2"/>
  <c r="L267" i="2"/>
  <c r="E268" i="2"/>
  <c r="I265" i="2"/>
  <c r="H266" i="2"/>
  <c r="G392" i="3" l="1"/>
  <c r="C394" i="3"/>
  <c r="D393" i="3"/>
  <c r="F393" i="3"/>
  <c r="E225" i="3"/>
  <c r="J224" i="3"/>
  <c r="L224" i="3"/>
  <c r="I223" i="3"/>
  <c r="H224" i="3"/>
  <c r="K267" i="3"/>
  <c r="B268" i="3"/>
  <c r="L507" i="2"/>
  <c r="E508" i="2"/>
  <c r="J507" i="2"/>
  <c r="K507" i="2"/>
  <c r="B508" i="2"/>
  <c r="H507" i="2"/>
  <c r="I506" i="2"/>
  <c r="M506" i="2"/>
  <c r="N506" i="2" s="1"/>
  <c r="K266" i="2"/>
  <c r="M266" i="2" s="1"/>
  <c r="N266" i="2" s="1"/>
  <c r="B267" i="2"/>
  <c r="I266" i="2"/>
  <c r="H267" i="2"/>
  <c r="E269" i="2"/>
  <c r="J268" i="2"/>
  <c r="L268" i="2"/>
  <c r="G393" i="3" l="1"/>
  <c r="C395" i="3"/>
  <c r="F394" i="3"/>
  <c r="D394" i="3"/>
  <c r="B269" i="3"/>
  <c r="K268" i="3"/>
  <c r="I224" i="3"/>
  <c r="H225" i="3"/>
  <c r="M224" i="3"/>
  <c r="N224" i="3" s="1"/>
  <c r="E226" i="3"/>
  <c r="J225" i="3"/>
  <c r="L225" i="3"/>
  <c r="H508" i="2"/>
  <c r="I507" i="2"/>
  <c r="M507" i="2"/>
  <c r="N507" i="2" s="1"/>
  <c r="B509" i="2"/>
  <c r="K508" i="2"/>
  <c r="L508" i="2"/>
  <c r="E509" i="2"/>
  <c r="J508" i="2"/>
  <c r="M508" i="2" s="1"/>
  <c r="N508" i="2" s="1"/>
  <c r="B268" i="2"/>
  <c r="K267" i="2"/>
  <c r="M267" i="2" s="1"/>
  <c r="N267" i="2" s="1"/>
  <c r="J269" i="2"/>
  <c r="L269" i="2"/>
  <c r="E270" i="2"/>
  <c r="H268" i="2"/>
  <c r="I267" i="2"/>
  <c r="G394" i="3" l="1"/>
  <c r="C396" i="3"/>
  <c r="F395" i="3"/>
  <c r="D395" i="3"/>
  <c r="G395" i="3" s="1"/>
  <c r="M225" i="3"/>
  <c r="N225" i="3" s="1"/>
  <c r="E227" i="3"/>
  <c r="J226" i="3"/>
  <c r="L226" i="3"/>
  <c r="I225" i="3"/>
  <c r="H226" i="3"/>
  <c r="K269" i="3"/>
  <c r="B270" i="3"/>
  <c r="L509" i="2"/>
  <c r="E510" i="2"/>
  <c r="J509" i="2"/>
  <c r="B510" i="2"/>
  <c r="K509" i="2"/>
  <c r="H509" i="2"/>
  <c r="I508" i="2"/>
  <c r="K268" i="2"/>
  <c r="M268" i="2" s="1"/>
  <c r="N268" i="2" s="1"/>
  <c r="B269" i="2"/>
  <c r="H269" i="2"/>
  <c r="I268" i="2"/>
  <c r="J270" i="2"/>
  <c r="L270" i="2"/>
  <c r="E271" i="2"/>
  <c r="C397" i="3" l="1"/>
  <c r="F396" i="3"/>
  <c r="D396" i="3"/>
  <c r="I226" i="3"/>
  <c r="H227" i="3"/>
  <c r="E228" i="3"/>
  <c r="L227" i="3"/>
  <c r="J227" i="3"/>
  <c r="M227" i="3" s="1"/>
  <c r="N227" i="3" s="1"/>
  <c r="B271" i="3"/>
  <c r="K270" i="3"/>
  <c r="M226" i="3"/>
  <c r="N226" i="3" s="1"/>
  <c r="K510" i="2"/>
  <c r="B511" i="2"/>
  <c r="L510" i="2"/>
  <c r="J510" i="2"/>
  <c r="E511" i="2"/>
  <c r="H510" i="2"/>
  <c r="I509" i="2"/>
  <c r="M509" i="2"/>
  <c r="N509" i="2" s="1"/>
  <c r="K269" i="2"/>
  <c r="M269" i="2" s="1"/>
  <c r="N269" i="2" s="1"/>
  <c r="B270" i="2"/>
  <c r="E272" i="2"/>
  <c r="J271" i="2"/>
  <c r="L271" i="2"/>
  <c r="I269" i="2"/>
  <c r="H270" i="2"/>
  <c r="G396" i="3" l="1"/>
  <c r="C398" i="3"/>
  <c r="F397" i="3"/>
  <c r="D397" i="3"/>
  <c r="G397" i="3" s="1"/>
  <c r="K271" i="3"/>
  <c r="B272" i="3"/>
  <c r="E229" i="3"/>
  <c r="L228" i="3"/>
  <c r="J228" i="3"/>
  <c r="I227" i="3"/>
  <c r="H228" i="3"/>
  <c r="H511" i="2"/>
  <c r="I510" i="2"/>
  <c r="M510" i="2"/>
  <c r="N510" i="2" s="1"/>
  <c r="K511" i="2"/>
  <c r="B512" i="2"/>
  <c r="L511" i="2"/>
  <c r="E512" i="2"/>
  <c r="J511" i="2"/>
  <c r="M511" i="2" s="1"/>
  <c r="N511" i="2" s="1"/>
  <c r="B271" i="2"/>
  <c r="K270" i="2"/>
  <c r="M270" i="2" s="1"/>
  <c r="N270" i="2" s="1"/>
  <c r="H271" i="2"/>
  <c r="I270" i="2"/>
  <c r="L272" i="2"/>
  <c r="E273" i="2"/>
  <c r="J272" i="2"/>
  <c r="C399" i="3" l="1"/>
  <c r="F398" i="3"/>
  <c r="D398" i="3"/>
  <c r="M228" i="3"/>
  <c r="N228" i="3" s="1"/>
  <c r="I228" i="3"/>
  <c r="H229" i="3"/>
  <c r="E230" i="3"/>
  <c r="L229" i="3"/>
  <c r="J229" i="3"/>
  <c r="B273" i="3"/>
  <c r="K272" i="3"/>
  <c r="L512" i="2"/>
  <c r="E513" i="2"/>
  <c r="J512" i="2"/>
  <c r="B513" i="2"/>
  <c r="K512" i="2"/>
  <c r="H512" i="2"/>
  <c r="I511" i="2"/>
  <c r="K271" i="2"/>
  <c r="M271" i="2" s="1"/>
  <c r="N271" i="2" s="1"/>
  <c r="B272" i="2"/>
  <c r="L273" i="2"/>
  <c r="E274" i="2"/>
  <c r="J273" i="2"/>
  <c r="I271" i="2"/>
  <c r="H272" i="2"/>
  <c r="G398" i="3" l="1"/>
  <c r="M229" i="3"/>
  <c r="N229" i="3" s="1"/>
  <c r="C400" i="3"/>
  <c r="F399" i="3"/>
  <c r="D399" i="3"/>
  <c r="G399" i="3" s="1"/>
  <c r="K273" i="3"/>
  <c r="B274" i="3"/>
  <c r="E231" i="3"/>
  <c r="L230" i="3"/>
  <c r="J230" i="3"/>
  <c r="I229" i="3"/>
  <c r="H230" i="3"/>
  <c r="K513" i="2"/>
  <c r="B514" i="2"/>
  <c r="L513" i="2"/>
  <c r="J513" i="2"/>
  <c r="M513" i="2" s="1"/>
  <c r="N513" i="2" s="1"/>
  <c r="E514" i="2"/>
  <c r="I512" i="2"/>
  <c r="H513" i="2"/>
  <c r="M512" i="2"/>
  <c r="N512" i="2" s="1"/>
  <c r="B273" i="2"/>
  <c r="K272" i="2"/>
  <c r="M272" i="2" s="1"/>
  <c r="N272" i="2" s="1"/>
  <c r="I272" i="2"/>
  <c r="H273" i="2"/>
  <c r="J274" i="2"/>
  <c r="L274" i="2"/>
  <c r="E275" i="2"/>
  <c r="C401" i="3" l="1"/>
  <c r="F400" i="3"/>
  <c r="D400" i="3"/>
  <c r="M230" i="3"/>
  <c r="N230" i="3" s="1"/>
  <c r="I230" i="3"/>
  <c r="H231" i="3"/>
  <c r="L231" i="3"/>
  <c r="E232" i="3"/>
  <c r="J231" i="3"/>
  <c r="M231" i="3" s="1"/>
  <c r="N231" i="3" s="1"/>
  <c r="B275" i="3"/>
  <c r="K274" i="3"/>
  <c r="H514" i="2"/>
  <c r="I513" i="2"/>
  <c r="E515" i="2"/>
  <c r="J514" i="2"/>
  <c r="L514" i="2"/>
  <c r="K514" i="2"/>
  <c r="B515" i="2"/>
  <c r="B274" i="2"/>
  <c r="K273" i="2"/>
  <c r="M273" i="2" s="1"/>
  <c r="N273" i="2" s="1"/>
  <c r="E276" i="2"/>
  <c r="J275" i="2"/>
  <c r="L275" i="2"/>
  <c r="I273" i="2"/>
  <c r="H274" i="2"/>
  <c r="G400" i="3" l="1"/>
  <c r="C402" i="3"/>
  <c r="F401" i="3"/>
  <c r="D401" i="3"/>
  <c r="G401" i="3" s="1"/>
  <c r="K275" i="3"/>
  <c r="B276" i="3"/>
  <c r="H232" i="3"/>
  <c r="I231" i="3"/>
  <c r="E233" i="3"/>
  <c r="L232" i="3"/>
  <c r="J232" i="3"/>
  <c r="M232" i="3" s="1"/>
  <c r="N232" i="3" s="1"/>
  <c r="M514" i="2"/>
  <c r="N514" i="2" s="1"/>
  <c r="B516" i="2"/>
  <c r="K515" i="2"/>
  <c r="L515" i="2"/>
  <c r="E516" i="2"/>
  <c r="J515" i="2"/>
  <c r="M515" i="2" s="1"/>
  <c r="N515" i="2" s="1"/>
  <c r="I514" i="2"/>
  <c r="H515" i="2"/>
  <c r="B275" i="2"/>
  <c r="K274" i="2"/>
  <c r="M274" i="2" s="1"/>
  <c r="N274" i="2" s="1"/>
  <c r="I274" i="2"/>
  <c r="H275" i="2"/>
  <c r="L276" i="2"/>
  <c r="E277" i="2"/>
  <c r="J276" i="2"/>
  <c r="C403" i="3" l="1"/>
  <c r="F402" i="3"/>
  <c r="D402" i="3"/>
  <c r="L233" i="3"/>
  <c r="E234" i="3"/>
  <c r="J233" i="3"/>
  <c r="M233" i="3" s="1"/>
  <c r="N233" i="3" s="1"/>
  <c r="I232" i="3"/>
  <c r="H233" i="3"/>
  <c r="B277" i="3"/>
  <c r="K276" i="3"/>
  <c r="H516" i="2"/>
  <c r="I515" i="2"/>
  <c r="K516" i="2"/>
  <c r="B517" i="2"/>
  <c r="K517" i="2" s="1"/>
  <c r="J516" i="2"/>
  <c r="L516" i="2"/>
  <c r="E517" i="2"/>
  <c r="K275" i="2"/>
  <c r="M275" i="2" s="1"/>
  <c r="N275" i="2" s="1"/>
  <c r="B276" i="2"/>
  <c r="J277" i="2"/>
  <c r="L277" i="2"/>
  <c r="E278" i="2"/>
  <c r="I275" i="2"/>
  <c r="H276" i="2"/>
  <c r="G402" i="3" l="1"/>
  <c r="C404" i="3"/>
  <c r="F403" i="3"/>
  <c r="D403" i="3"/>
  <c r="K277" i="3"/>
  <c r="B278" i="3"/>
  <c r="E235" i="3"/>
  <c r="J234" i="3"/>
  <c r="M234" i="3" s="1"/>
  <c r="N234" i="3" s="1"/>
  <c r="L234" i="3"/>
  <c r="H234" i="3"/>
  <c r="I233" i="3"/>
  <c r="L517" i="2"/>
  <c r="J517" i="2"/>
  <c r="M517" i="2" s="1"/>
  <c r="N517" i="2" s="1"/>
  <c r="M516" i="2"/>
  <c r="N516" i="2" s="1"/>
  <c r="H517" i="2"/>
  <c r="I517" i="2" s="1"/>
  <c r="I516" i="2"/>
  <c r="B277" i="2"/>
  <c r="K276" i="2"/>
  <c r="M276" i="2" s="1"/>
  <c r="N276" i="2" s="1"/>
  <c r="I276" i="2"/>
  <c r="H277" i="2"/>
  <c r="E279" i="2"/>
  <c r="J278" i="2"/>
  <c r="L278" i="2"/>
  <c r="C405" i="3" l="1"/>
  <c r="F404" i="3"/>
  <c r="D404" i="3"/>
  <c r="G403" i="3"/>
  <c r="I234" i="3"/>
  <c r="H235" i="3"/>
  <c r="L235" i="3"/>
  <c r="E236" i="3"/>
  <c r="J235" i="3"/>
  <c r="B279" i="3"/>
  <c r="K278" i="3"/>
  <c r="K277" i="2"/>
  <c r="M277" i="2" s="1"/>
  <c r="N277" i="2" s="1"/>
  <c r="B278" i="2"/>
  <c r="L279" i="2"/>
  <c r="E280" i="2"/>
  <c r="J279" i="2"/>
  <c r="I277" i="2"/>
  <c r="H278" i="2"/>
  <c r="G404" i="3" l="1"/>
  <c r="M235" i="3"/>
  <c r="N235" i="3" s="1"/>
  <c r="C406" i="3"/>
  <c r="F405" i="3"/>
  <c r="D405" i="3"/>
  <c r="K279" i="3"/>
  <c r="B280" i="3"/>
  <c r="E237" i="3"/>
  <c r="L236" i="3"/>
  <c r="J236" i="3"/>
  <c r="M236" i="3" s="1"/>
  <c r="N236" i="3" s="1"/>
  <c r="H236" i="3"/>
  <c r="I235" i="3"/>
  <c r="K278" i="2"/>
  <c r="M278" i="2" s="1"/>
  <c r="N278" i="2" s="1"/>
  <c r="B279" i="2"/>
  <c r="I278" i="2"/>
  <c r="H279" i="2"/>
  <c r="E281" i="2"/>
  <c r="J280" i="2"/>
  <c r="L280" i="2"/>
  <c r="G405" i="3" l="1"/>
  <c r="C407" i="3"/>
  <c r="D406" i="3"/>
  <c r="F406" i="3"/>
  <c r="G406" i="3" s="1"/>
  <c r="L237" i="3"/>
  <c r="E238" i="3"/>
  <c r="J237" i="3"/>
  <c r="M237" i="3" s="1"/>
  <c r="N237" i="3" s="1"/>
  <c r="B281" i="3"/>
  <c r="K280" i="3"/>
  <c r="I236" i="3"/>
  <c r="H237" i="3"/>
  <c r="K279" i="2"/>
  <c r="M279" i="2" s="1"/>
  <c r="N279" i="2" s="1"/>
  <c r="B280" i="2"/>
  <c r="E282" i="2"/>
  <c r="J281" i="2"/>
  <c r="L281" i="2"/>
  <c r="H280" i="2"/>
  <c r="I279" i="2"/>
  <c r="C408" i="3" l="1"/>
  <c r="F407" i="3"/>
  <c r="D407" i="3"/>
  <c r="H238" i="3"/>
  <c r="I237" i="3"/>
  <c r="K281" i="3"/>
  <c r="B282" i="3"/>
  <c r="E239" i="3"/>
  <c r="J238" i="3"/>
  <c r="L238" i="3"/>
  <c r="B281" i="2"/>
  <c r="K280" i="2"/>
  <c r="M280" i="2" s="1"/>
  <c r="N280" i="2" s="1"/>
  <c r="I280" i="2"/>
  <c r="H281" i="2"/>
  <c r="J282" i="2"/>
  <c r="L282" i="2"/>
  <c r="E283" i="2"/>
  <c r="G407" i="3" l="1"/>
  <c r="C409" i="3"/>
  <c r="F408" i="3"/>
  <c r="D408" i="3"/>
  <c r="M238" i="3"/>
  <c r="N238" i="3" s="1"/>
  <c r="L239" i="3"/>
  <c r="E240" i="3"/>
  <c r="J239" i="3"/>
  <c r="B283" i="3"/>
  <c r="K282" i="3"/>
  <c r="I238" i="3"/>
  <c r="H239" i="3"/>
  <c r="B282" i="2"/>
  <c r="K281" i="2"/>
  <c r="M281" i="2" s="1"/>
  <c r="N281" i="2" s="1"/>
  <c r="E284" i="2"/>
  <c r="J283" i="2"/>
  <c r="L283" i="2"/>
  <c r="I281" i="2"/>
  <c r="H282" i="2"/>
  <c r="C410" i="3" l="1"/>
  <c r="D409" i="3"/>
  <c r="F409" i="3"/>
  <c r="G408" i="3"/>
  <c r="M239" i="3"/>
  <c r="N239" i="3" s="1"/>
  <c r="H240" i="3"/>
  <c r="I239" i="3"/>
  <c r="K283" i="3"/>
  <c r="B284" i="3"/>
  <c r="E241" i="3"/>
  <c r="L240" i="3"/>
  <c r="J240" i="3"/>
  <c r="M240" i="3" s="1"/>
  <c r="N240" i="3" s="1"/>
  <c r="B283" i="2"/>
  <c r="K282" i="2"/>
  <c r="M282" i="2" s="1"/>
  <c r="N282" i="2" s="1"/>
  <c r="H283" i="2"/>
  <c r="I282" i="2"/>
  <c r="L284" i="2"/>
  <c r="E285" i="2"/>
  <c r="J284" i="2"/>
  <c r="G409" i="3" l="1"/>
  <c r="C411" i="3"/>
  <c r="F410" i="3"/>
  <c r="D410" i="3"/>
  <c r="L241" i="3"/>
  <c r="J241" i="3"/>
  <c r="M241" i="3" s="1"/>
  <c r="N241" i="3" s="1"/>
  <c r="E242" i="3"/>
  <c r="B285" i="3"/>
  <c r="K284" i="3"/>
  <c r="I240" i="3"/>
  <c r="H241" i="3"/>
  <c r="K283" i="2"/>
  <c r="M283" i="2" s="1"/>
  <c r="N283" i="2" s="1"/>
  <c r="B284" i="2"/>
  <c r="J285" i="2"/>
  <c r="L285" i="2"/>
  <c r="E286" i="2"/>
  <c r="I283" i="2"/>
  <c r="H284" i="2"/>
  <c r="G410" i="3" l="1"/>
  <c r="C412" i="3"/>
  <c r="F411" i="3"/>
  <c r="D411" i="3"/>
  <c r="H242" i="3"/>
  <c r="I241" i="3"/>
  <c r="E243" i="3"/>
  <c r="L242" i="3"/>
  <c r="J242" i="3"/>
  <c r="K285" i="3"/>
  <c r="B286" i="3"/>
  <c r="B285" i="2"/>
  <c r="K284" i="2"/>
  <c r="M284" i="2" s="1"/>
  <c r="N284" i="2" s="1"/>
  <c r="I284" i="2"/>
  <c r="H285" i="2"/>
  <c r="E287" i="2"/>
  <c r="J286" i="2"/>
  <c r="L286" i="2"/>
  <c r="G411" i="3" l="1"/>
  <c r="C413" i="3"/>
  <c r="F412" i="3"/>
  <c r="D412" i="3"/>
  <c r="G412" i="3" s="1"/>
  <c r="M242" i="3"/>
  <c r="N242" i="3" s="1"/>
  <c r="B287" i="3"/>
  <c r="K286" i="3"/>
  <c r="L243" i="3"/>
  <c r="J243" i="3"/>
  <c r="E244" i="3"/>
  <c r="I242" i="3"/>
  <c r="H243" i="3"/>
  <c r="K285" i="2"/>
  <c r="M285" i="2" s="1"/>
  <c r="N285" i="2" s="1"/>
  <c r="B286" i="2"/>
  <c r="L287" i="2"/>
  <c r="E288" i="2"/>
  <c r="J287" i="2"/>
  <c r="I285" i="2"/>
  <c r="H286" i="2"/>
  <c r="C414" i="3" l="1"/>
  <c r="F413" i="3"/>
  <c r="D413" i="3"/>
  <c r="M243" i="3"/>
  <c r="N243" i="3" s="1"/>
  <c r="E245" i="3"/>
  <c r="L244" i="3"/>
  <c r="J244" i="3"/>
  <c r="M244" i="3" s="1"/>
  <c r="N244" i="3" s="1"/>
  <c r="H244" i="3"/>
  <c r="I243" i="3"/>
  <c r="K287" i="3"/>
  <c r="B288" i="3"/>
  <c r="K286" i="2"/>
  <c r="M286" i="2" s="1"/>
  <c r="N286" i="2" s="1"/>
  <c r="B287" i="2"/>
  <c r="J288" i="2"/>
  <c r="L288" i="2"/>
  <c r="I286" i="2"/>
  <c r="H287" i="2"/>
  <c r="G413" i="3" l="1"/>
  <c r="C415" i="3"/>
  <c r="F414" i="3"/>
  <c r="D414" i="3"/>
  <c r="B289" i="3"/>
  <c r="K288" i="3"/>
  <c r="I244" i="3"/>
  <c r="H245" i="3"/>
  <c r="L245" i="3"/>
  <c r="J245" i="3"/>
  <c r="E246" i="3"/>
  <c r="B288" i="2"/>
  <c r="K288" i="2" s="1"/>
  <c r="M288" i="2" s="1"/>
  <c r="N288" i="2" s="1"/>
  <c r="K287" i="2"/>
  <c r="M287" i="2" s="1"/>
  <c r="N287" i="2" s="1"/>
  <c r="H288" i="2"/>
  <c r="I288" i="2" s="1"/>
  <c r="I287" i="2"/>
  <c r="C416" i="3" l="1"/>
  <c r="F415" i="3"/>
  <c r="D415" i="3"/>
  <c r="G414" i="3"/>
  <c r="E247" i="3"/>
  <c r="L246" i="3"/>
  <c r="J246" i="3"/>
  <c r="M246" i="3" s="1"/>
  <c r="N246" i="3" s="1"/>
  <c r="M245" i="3"/>
  <c r="N245" i="3" s="1"/>
  <c r="H246" i="3"/>
  <c r="I245" i="3"/>
  <c r="K289" i="3"/>
  <c r="B290" i="3"/>
  <c r="G415" i="3" l="1"/>
  <c r="C417" i="3"/>
  <c r="F416" i="3"/>
  <c r="D416" i="3"/>
  <c r="B291" i="3"/>
  <c r="K290" i="3"/>
  <c r="I246" i="3"/>
  <c r="H247" i="3"/>
  <c r="L247" i="3"/>
  <c r="J247" i="3"/>
  <c r="M247" i="3" s="1"/>
  <c r="N247" i="3" s="1"/>
  <c r="E248" i="3"/>
  <c r="G416" i="3" l="1"/>
  <c r="C418" i="3"/>
  <c r="F417" i="3"/>
  <c r="D417" i="3"/>
  <c r="G417" i="3" s="1"/>
  <c r="E249" i="3"/>
  <c r="L248" i="3"/>
  <c r="J248" i="3"/>
  <c r="M248" i="3" s="1"/>
  <c r="N248" i="3" s="1"/>
  <c r="H248" i="3"/>
  <c r="I247" i="3"/>
  <c r="K291" i="3"/>
  <c r="B292" i="3"/>
  <c r="C419" i="3" l="1"/>
  <c r="F418" i="3"/>
  <c r="D418" i="3"/>
  <c r="G418" i="3" s="1"/>
  <c r="I248" i="3"/>
  <c r="H249" i="3"/>
  <c r="B293" i="3"/>
  <c r="K292" i="3"/>
  <c r="L249" i="3"/>
  <c r="J249" i="3"/>
  <c r="E250" i="3"/>
  <c r="M249" i="3" l="1"/>
  <c r="N249" i="3" s="1"/>
  <c r="C420" i="3"/>
  <c r="F419" i="3"/>
  <c r="D419" i="3"/>
  <c r="E251" i="3"/>
  <c r="L250" i="3"/>
  <c r="J250" i="3"/>
  <c r="M250" i="3" s="1"/>
  <c r="N250" i="3" s="1"/>
  <c r="K293" i="3"/>
  <c r="B294" i="3"/>
  <c r="H250" i="3"/>
  <c r="I249" i="3"/>
  <c r="G419" i="3" l="1"/>
  <c r="C421" i="3"/>
  <c r="F420" i="3"/>
  <c r="D420" i="3"/>
  <c r="G420" i="3" s="1"/>
  <c r="B295" i="3"/>
  <c r="K294" i="3"/>
  <c r="I250" i="3"/>
  <c r="H251" i="3"/>
  <c r="L251" i="3"/>
  <c r="J251" i="3"/>
  <c r="M251" i="3" s="1"/>
  <c r="N251" i="3" s="1"/>
  <c r="E252" i="3"/>
  <c r="C422" i="3" l="1"/>
  <c r="F421" i="3"/>
  <c r="D421" i="3"/>
  <c r="G421" i="3" s="1"/>
  <c r="E253" i="3"/>
  <c r="L252" i="3"/>
  <c r="J252" i="3"/>
  <c r="M252" i="3" s="1"/>
  <c r="N252" i="3" s="1"/>
  <c r="H252" i="3"/>
  <c r="I251" i="3"/>
  <c r="K295" i="3"/>
  <c r="B296" i="3"/>
  <c r="C423" i="3" l="1"/>
  <c r="D422" i="3"/>
  <c r="F422" i="3"/>
  <c r="G422" i="3" s="1"/>
  <c r="B297" i="3"/>
  <c r="K296" i="3"/>
  <c r="I252" i="3"/>
  <c r="H253" i="3"/>
  <c r="L253" i="3"/>
  <c r="J253" i="3"/>
  <c r="M253" i="3" s="1"/>
  <c r="N253" i="3" s="1"/>
  <c r="E254" i="3"/>
  <c r="C424" i="3" l="1"/>
  <c r="F423" i="3"/>
  <c r="D423" i="3"/>
  <c r="E255" i="3"/>
  <c r="L254" i="3"/>
  <c r="J254" i="3"/>
  <c r="M254" i="3" s="1"/>
  <c r="N254" i="3" s="1"/>
  <c r="H254" i="3"/>
  <c r="I253" i="3"/>
  <c r="K297" i="3"/>
  <c r="B298" i="3"/>
  <c r="G423" i="3" l="1"/>
  <c r="C425" i="3"/>
  <c r="F424" i="3"/>
  <c r="D424" i="3"/>
  <c r="B299" i="3"/>
  <c r="K298" i="3"/>
  <c r="I254" i="3"/>
  <c r="H255" i="3"/>
  <c r="L255" i="3"/>
  <c r="J255" i="3"/>
  <c r="M255" i="3" s="1"/>
  <c r="N255" i="3" s="1"/>
  <c r="E256" i="3"/>
  <c r="C426" i="3" l="1"/>
  <c r="D425" i="3"/>
  <c r="F425" i="3"/>
  <c r="G425" i="3" s="1"/>
  <c r="G424" i="3"/>
  <c r="E257" i="3"/>
  <c r="L256" i="3"/>
  <c r="J256" i="3"/>
  <c r="M256" i="3" s="1"/>
  <c r="N256" i="3" s="1"/>
  <c r="H256" i="3"/>
  <c r="I255" i="3"/>
  <c r="K299" i="3"/>
  <c r="B300" i="3"/>
  <c r="C427" i="3" l="1"/>
  <c r="F426" i="3"/>
  <c r="D426" i="3"/>
  <c r="B301" i="3"/>
  <c r="K300" i="3"/>
  <c r="I256" i="3"/>
  <c r="H257" i="3"/>
  <c r="L257" i="3"/>
  <c r="J257" i="3"/>
  <c r="E258" i="3"/>
  <c r="G426" i="3" l="1"/>
  <c r="M257" i="3"/>
  <c r="N257" i="3" s="1"/>
  <c r="C428" i="3"/>
  <c r="F427" i="3"/>
  <c r="D427" i="3"/>
  <c r="E259" i="3"/>
  <c r="L258" i="3"/>
  <c r="J258" i="3"/>
  <c r="M258" i="3" s="1"/>
  <c r="N258" i="3" s="1"/>
  <c r="H258" i="3"/>
  <c r="I257" i="3"/>
  <c r="K301" i="3"/>
  <c r="B302" i="3"/>
  <c r="C429" i="3" l="1"/>
  <c r="D428" i="3"/>
  <c r="F428" i="3"/>
  <c r="G427" i="3"/>
  <c r="I258" i="3"/>
  <c r="H259" i="3"/>
  <c r="B303" i="3"/>
  <c r="K302" i="3"/>
  <c r="L259" i="3"/>
  <c r="J259" i="3"/>
  <c r="M259" i="3" s="1"/>
  <c r="N259" i="3" s="1"/>
  <c r="E260" i="3"/>
  <c r="G428" i="3" l="1"/>
  <c r="C430" i="3"/>
  <c r="F429" i="3"/>
  <c r="D429" i="3"/>
  <c r="H260" i="3"/>
  <c r="I259" i="3"/>
  <c r="E261" i="3"/>
  <c r="L260" i="3"/>
  <c r="J260" i="3"/>
  <c r="K303" i="3"/>
  <c r="B304" i="3"/>
  <c r="G429" i="3" l="1"/>
  <c r="C431" i="3"/>
  <c r="F430" i="3"/>
  <c r="D430" i="3"/>
  <c r="M260" i="3"/>
  <c r="N260" i="3" s="1"/>
  <c r="K304" i="3"/>
  <c r="B305" i="3"/>
  <c r="L261" i="3"/>
  <c r="J261" i="3"/>
  <c r="E262" i="3"/>
  <c r="I260" i="3"/>
  <c r="H261" i="3"/>
  <c r="G430" i="3" l="1"/>
  <c r="C432" i="3"/>
  <c r="F431" i="3"/>
  <c r="D431" i="3"/>
  <c r="M261" i="3"/>
  <c r="N261" i="3" s="1"/>
  <c r="H262" i="3"/>
  <c r="I261" i="3"/>
  <c r="E263" i="3"/>
  <c r="L262" i="3"/>
  <c r="J262" i="3"/>
  <c r="M262" i="3" s="1"/>
  <c r="N262" i="3" s="1"/>
  <c r="B306" i="3"/>
  <c r="K305" i="3"/>
  <c r="G431" i="3" l="1"/>
  <c r="C433" i="3"/>
  <c r="F432" i="3"/>
  <c r="D432" i="3"/>
  <c r="G432" i="3" s="1"/>
  <c r="B307" i="3"/>
  <c r="K306" i="3"/>
  <c r="L263" i="3"/>
  <c r="J263" i="3"/>
  <c r="M263" i="3" s="1"/>
  <c r="N263" i="3" s="1"/>
  <c r="E264" i="3"/>
  <c r="I262" i="3"/>
  <c r="H263" i="3"/>
  <c r="C434" i="3" l="1"/>
  <c r="F433" i="3"/>
  <c r="D433" i="3"/>
  <c r="E265" i="3"/>
  <c r="L264" i="3"/>
  <c r="J264" i="3"/>
  <c r="M264" i="3" s="1"/>
  <c r="N264" i="3" s="1"/>
  <c r="H264" i="3"/>
  <c r="I263" i="3"/>
  <c r="K307" i="3"/>
  <c r="B308" i="3"/>
  <c r="G433" i="3" l="1"/>
  <c r="C435" i="3"/>
  <c r="F434" i="3"/>
  <c r="D434" i="3"/>
  <c r="K308" i="3"/>
  <c r="B309" i="3"/>
  <c r="I264" i="3"/>
  <c r="H265" i="3"/>
  <c r="L265" i="3"/>
  <c r="J265" i="3"/>
  <c r="M265" i="3" s="1"/>
  <c r="N265" i="3" s="1"/>
  <c r="E266" i="3"/>
  <c r="G434" i="3" l="1"/>
  <c r="C436" i="3"/>
  <c r="F435" i="3"/>
  <c r="D435" i="3"/>
  <c r="G435" i="3" s="1"/>
  <c r="E267" i="3"/>
  <c r="L266" i="3"/>
  <c r="J266" i="3"/>
  <c r="M266" i="3" s="1"/>
  <c r="N266" i="3" s="1"/>
  <c r="B310" i="3"/>
  <c r="K309" i="3"/>
  <c r="H266" i="3"/>
  <c r="I265" i="3"/>
  <c r="C437" i="3" l="1"/>
  <c r="F436" i="3"/>
  <c r="D436" i="3"/>
  <c r="I266" i="3"/>
  <c r="H267" i="3"/>
  <c r="B311" i="3"/>
  <c r="K310" i="3"/>
  <c r="L267" i="3"/>
  <c r="J267" i="3"/>
  <c r="E268" i="3"/>
  <c r="G436" i="3" l="1"/>
  <c r="M267" i="3"/>
  <c r="N267" i="3" s="1"/>
  <c r="C438" i="3"/>
  <c r="F437" i="3"/>
  <c r="D437" i="3"/>
  <c r="E269" i="3"/>
  <c r="L268" i="3"/>
  <c r="J268" i="3"/>
  <c r="M268" i="3" s="1"/>
  <c r="N268" i="3" s="1"/>
  <c r="B312" i="3"/>
  <c r="K311" i="3"/>
  <c r="H268" i="3"/>
  <c r="I267" i="3"/>
  <c r="G437" i="3" l="1"/>
  <c r="C439" i="3"/>
  <c r="F438" i="3"/>
  <c r="D438" i="3"/>
  <c r="K312" i="3"/>
  <c r="B313" i="3"/>
  <c r="I268" i="3"/>
  <c r="H269" i="3"/>
  <c r="L269" i="3"/>
  <c r="J269" i="3"/>
  <c r="M269" i="3" s="1"/>
  <c r="N269" i="3" s="1"/>
  <c r="E270" i="3"/>
  <c r="G438" i="3" l="1"/>
  <c r="C440" i="3"/>
  <c r="F439" i="3"/>
  <c r="D439" i="3"/>
  <c r="G439" i="3" s="1"/>
  <c r="E271" i="3"/>
  <c r="L270" i="3"/>
  <c r="J270" i="3"/>
  <c r="M270" i="3" s="1"/>
  <c r="N270" i="3" s="1"/>
  <c r="H270" i="3"/>
  <c r="I269" i="3"/>
  <c r="B314" i="3"/>
  <c r="K313" i="3"/>
  <c r="C441" i="3" l="1"/>
  <c r="F440" i="3"/>
  <c r="D440" i="3"/>
  <c r="K314" i="3"/>
  <c r="B315" i="3"/>
  <c r="I270" i="3"/>
  <c r="H271" i="3"/>
  <c r="L271" i="3"/>
  <c r="J271" i="3"/>
  <c r="E272" i="3"/>
  <c r="G440" i="3" l="1"/>
  <c r="M271" i="3"/>
  <c r="N271" i="3" s="1"/>
  <c r="C442" i="3"/>
  <c r="F441" i="3"/>
  <c r="D441" i="3"/>
  <c r="E273" i="3"/>
  <c r="L272" i="3"/>
  <c r="J272" i="3"/>
  <c r="M272" i="3" s="1"/>
  <c r="N272" i="3" s="1"/>
  <c r="H272" i="3"/>
  <c r="I271" i="3"/>
  <c r="B316" i="3"/>
  <c r="K315" i="3"/>
  <c r="G441" i="3" l="1"/>
  <c r="C443" i="3"/>
  <c r="F442" i="3"/>
  <c r="D442" i="3"/>
  <c r="I272" i="3"/>
  <c r="H273" i="3"/>
  <c r="K316" i="3"/>
  <c r="B317" i="3"/>
  <c r="L273" i="3"/>
  <c r="J273" i="3"/>
  <c r="E274" i="3"/>
  <c r="G442" i="3" l="1"/>
  <c r="C444" i="3"/>
  <c r="F443" i="3"/>
  <c r="D443" i="3"/>
  <c r="G443" i="3" s="1"/>
  <c r="E275" i="3"/>
  <c r="L274" i="3"/>
  <c r="J274" i="3"/>
  <c r="M274" i="3" s="1"/>
  <c r="N274" i="3" s="1"/>
  <c r="M273" i="3"/>
  <c r="N273" i="3" s="1"/>
  <c r="B318" i="3"/>
  <c r="K317" i="3"/>
  <c r="H274" i="3"/>
  <c r="I273" i="3"/>
  <c r="C445" i="3" l="1"/>
  <c r="D444" i="3"/>
  <c r="F444" i="3"/>
  <c r="G444" i="3" s="1"/>
  <c r="I274" i="3"/>
  <c r="H275" i="3"/>
  <c r="K318" i="3"/>
  <c r="B319" i="3"/>
  <c r="L275" i="3"/>
  <c r="J275" i="3"/>
  <c r="E276" i="3"/>
  <c r="M275" i="3" l="1"/>
  <c r="N275" i="3" s="1"/>
  <c r="C446" i="3"/>
  <c r="F445" i="3"/>
  <c r="D445" i="3"/>
  <c r="E277" i="3"/>
  <c r="L276" i="3"/>
  <c r="J276" i="3"/>
  <c r="M276" i="3" s="1"/>
  <c r="N276" i="3" s="1"/>
  <c r="B320" i="3"/>
  <c r="K319" i="3"/>
  <c r="H276" i="3"/>
  <c r="I275" i="3"/>
  <c r="G445" i="3" l="1"/>
  <c r="C447" i="3"/>
  <c r="F446" i="3"/>
  <c r="D446" i="3"/>
  <c r="I276" i="3"/>
  <c r="H277" i="3"/>
  <c r="K320" i="3"/>
  <c r="B321" i="3"/>
  <c r="L277" i="3"/>
  <c r="J277" i="3"/>
  <c r="E278" i="3"/>
  <c r="G446" i="3" l="1"/>
  <c r="D447" i="3"/>
  <c r="C448" i="3"/>
  <c r="F447" i="3"/>
  <c r="G447" i="3" s="1"/>
  <c r="E279" i="3"/>
  <c r="L278" i="3"/>
  <c r="J278" i="3"/>
  <c r="M278" i="3" s="1"/>
  <c r="N278" i="3" s="1"/>
  <c r="M277" i="3"/>
  <c r="N277" i="3" s="1"/>
  <c r="B322" i="3"/>
  <c r="K321" i="3"/>
  <c r="H278" i="3"/>
  <c r="I277" i="3"/>
  <c r="C449" i="3" l="1"/>
  <c r="F448" i="3"/>
  <c r="D448" i="3"/>
  <c r="I278" i="3"/>
  <c r="H279" i="3"/>
  <c r="K322" i="3"/>
  <c r="B323" i="3"/>
  <c r="L279" i="3"/>
  <c r="J279" i="3"/>
  <c r="E280" i="3"/>
  <c r="G448" i="3" l="1"/>
  <c r="M279" i="3"/>
  <c r="N279" i="3" s="1"/>
  <c r="F449" i="3"/>
  <c r="D449" i="3"/>
  <c r="C450" i="3"/>
  <c r="B324" i="3"/>
  <c r="K323" i="3"/>
  <c r="H280" i="3"/>
  <c r="I279" i="3"/>
  <c r="E281" i="3"/>
  <c r="L280" i="3"/>
  <c r="J280" i="3"/>
  <c r="M280" i="3" s="1"/>
  <c r="N280" i="3" s="1"/>
  <c r="C451" i="3" l="1"/>
  <c r="F450" i="3"/>
  <c r="D450" i="3"/>
  <c r="G449" i="3"/>
  <c r="L281" i="3"/>
  <c r="J281" i="3"/>
  <c r="M281" i="3" s="1"/>
  <c r="N281" i="3" s="1"/>
  <c r="E282" i="3"/>
  <c r="I280" i="3"/>
  <c r="H281" i="3"/>
  <c r="K324" i="3"/>
  <c r="B325" i="3"/>
  <c r="G450" i="3" l="1"/>
  <c r="F451" i="3"/>
  <c r="D451" i="3"/>
  <c r="G451" i="3" s="1"/>
  <c r="C452" i="3"/>
  <c r="B326" i="3"/>
  <c r="K325" i="3"/>
  <c r="H282" i="3"/>
  <c r="I281" i="3"/>
  <c r="E283" i="3"/>
  <c r="L282" i="3"/>
  <c r="J282" i="3"/>
  <c r="M282" i="3" s="1"/>
  <c r="N282" i="3" s="1"/>
  <c r="F452" i="3" l="1"/>
  <c r="D452" i="3"/>
  <c r="C453" i="3"/>
  <c r="L283" i="3"/>
  <c r="J283" i="3"/>
  <c r="E284" i="3"/>
  <c r="I282" i="3"/>
  <c r="H283" i="3"/>
  <c r="K326" i="3"/>
  <c r="B327" i="3"/>
  <c r="D453" i="3" l="1"/>
  <c r="C454" i="3"/>
  <c r="F453" i="3"/>
  <c r="G453" i="3" s="1"/>
  <c r="G452" i="3"/>
  <c r="B328" i="3"/>
  <c r="K327" i="3"/>
  <c r="H284" i="3"/>
  <c r="I283" i="3"/>
  <c r="E285" i="3"/>
  <c r="L284" i="3"/>
  <c r="J284" i="3"/>
  <c r="M284" i="3" s="1"/>
  <c r="N284" i="3" s="1"/>
  <c r="M283" i="3"/>
  <c r="N283" i="3" s="1"/>
  <c r="C455" i="3" l="1"/>
  <c r="F454" i="3"/>
  <c r="D454" i="3"/>
  <c r="L285" i="3"/>
  <c r="J285" i="3"/>
  <c r="E286" i="3"/>
  <c r="I284" i="3"/>
  <c r="H285" i="3"/>
  <c r="K328" i="3"/>
  <c r="B329" i="3"/>
  <c r="G454" i="3" l="1"/>
  <c r="C456" i="3"/>
  <c r="F455" i="3"/>
  <c r="D455" i="3"/>
  <c r="G455" i="3" s="1"/>
  <c r="M285" i="3"/>
  <c r="N285" i="3" s="1"/>
  <c r="B330" i="3"/>
  <c r="K329" i="3"/>
  <c r="E287" i="3"/>
  <c r="L286" i="3"/>
  <c r="J286" i="3"/>
  <c r="M286" i="3" s="1"/>
  <c r="N286" i="3" s="1"/>
  <c r="H286" i="3"/>
  <c r="I285" i="3"/>
  <c r="F456" i="3" l="1"/>
  <c r="D456" i="3"/>
  <c r="C457" i="3"/>
  <c r="I286" i="3"/>
  <c r="H287" i="3"/>
  <c r="L287" i="3"/>
  <c r="J287" i="3"/>
  <c r="M287" i="3" s="1"/>
  <c r="N287" i="3" s="1"/>
  <c r="E288" i="3"/>
  <c r="K330" i="3"/>
  <c r="B331" i="3"/>
  <c r="C458" i="3" l="1"/>
  <c r="F457" i="3"/>
  <c r="D457" i="3"/>
  <c r="G456" i="3"/>
  <c r="E289" i="3"/>
  <c r="L288" i="3"/>
  <c r="J288" i="3"/>
  <c r="M288" i="3" s="1"/>
  <c r="N288" i="3" s="1"/>
  <c r="H288" i="3"/>
  <c r="I287" i="3"/>
  <c r="B332" i="3"/>
  <c r="K331" i="3"/>
  <c r="G457" i="3" l="1"/>
  <c r="F458" i="3"/>
  <c r="D458" i="3"/>
  <c r="C459" i="3"/>
  <c r="I288" i="3"/>
  <c r="H289" i="3"/>
  <c r="K332" i="3"/>
  <c r="B333" i="3"/>
  <c r="L289" i="3"/>
  <c r="J289" i="3"/>
  <c r="M289" i="3" s="1"/>
  <c r="N289" i="3" s="1"/>
  <c r="E290" i="3"/>
  <c r="F459" i="3" l="1"/>
  <c r="D459" i="3"/>
  <c r="G459" i="3" s="1"/>
  <c r="C460" i="3"/>
  <c r="G458" i="3"/>
  <c r="E291" i="3"/>
  <c r="L290" i="3"/>
  <c r="J290" i="3"/>
  <c r="M290" i="3" s="1"/>
  <c r="N290" i="3" s="1"/>
  <c r="B334" i="3"/>
  <c r="K333" i="3"/>
  <c r="H290" i="3"/>
  <c r="I289" i="3"/>
  <c r="C461" i="3" l="1"/>
  <c r="F460" i="3"/>
  <c r="D460" i="3"/>
  <c r="K334" i="3"/>
  <c r="B335" i="3"/>
  <c r="I290" i="3"/>
  <c r="H291" i="3"/>
  <c r="L291" i="3"/>
  <c r="J291" i="3"/>
  <c r="E292" i="3"/>
  <c r="G460" i="3" l="1"/>
  <c r="M291" i="3"/>
  <c r="N291" i="3" s="1"/>
  <c r="F461" i="3"/>
  <c r="D461" i="3"/>
  <c r="C462" i="3"/>
  <c r="B336" i="3"/>
  <c r="K335" i="3"/>
  <c r="E293" i="3"/>
  <c r="L292" i="3"/>
  <c r="J292" i="3"/>
  <c r="M292" i="3" s="1"/>
  <c r="N292" i="3" s="1"/>
  <c r="H292" i="3"/>
  <c r="I291" i="3"/>
  <c r="C463" i="3" l="1"/>
  <c r="F462" i="3"/>
  <c r="D462" i="3"/>
  <c r="G461" i="3"/>
  <c r="I292" i="3"/>
  <c r="H293" i="3"/>
  <c r="L293" i="3"/>
  <c r="J293" i="3"/>
  <c r="M293" i="3" s="1"/>
  <c r="N293" i="3" s="1"/>
  <c r="E294" i="3"/>
  <c r="K336" i="3"/>
  <c r="B337" i="3"/>
  <c r="G462" i="3" l="1"/>
  <c r="D463" i="3"/>
  <c r="C464" i="3"/>
  <c r="F463" i="3"/>
  <c r="G463" i="3" s="1"/>
  <c r="E295" i="3"/>
  <c r="L294" i="3"/>
  <c r="J294" i="3"/>
  <c r="M294" i="3" s="1"/>
  <c r="N294" i="3" s="1"/>
  <c r="B338" i="3"/>
  <c r="K337" i="3"/>
  <c r="H294" i="3"/>
  <c r="I293" i="3"/>
  <c r="C465" i="3" l="1"/>
  <c r="F464" i="3"/>
  <c r="D464" i="3"/>
  <c r="I294" i="3"/>
  <c r="H295" i="3"/>
  <c r="K338" i="3"/>
  <c r="B339" i="3"/>
  <c r="L295" i="3"/>
  <c r="J295" i="3"/>
  <c r="E296" i="3"/>
  <c r="G464" i="3" l="1"/>
  <c r="M295" i="3"/>
  <c r="N295" i="3" s="1"/>
  <c r="F465" i="3"/>
  <c r="C466" i="3"/>
  <c r="D465" i="3"/>
  <c r="E297" i="3"/>
  <c r="L296" i="3"/>
  <c r="J296" i="3"/>
  <c r="M296" i="3" s="1"/>
  <c r="N296" i="3" s="1"/>
  <c r="B340" i="3"/>
  <c r="K339" i="3"/>
  <c r="H296" i="3"/>
  <c r="I295" i="3"/>
  <c r="D466" i="3" l="1"/>
  <c r="C467" i="3"/>
  <c r="F466" i="3"/>
  <c r="G466" i="3" s="1"/>
  <c r="G465" i="3"/>
  <c r="I296" i="3"/>
  <c r="H297" i="3"/>
  <c r="B341" i="3"/>
  <c r="K340" i="3"/>
  <c r="L297" i="3"/>
  <c r="J297" i="3"/>
  <c r="M297" i="3" s="1"/>
  <c r="N297" i="3" s="1"/>
  <c r="E298" i="3"/>
  <c r="C468" i="3" l="1"/>
  <c r="F467" i="3"/>
  <c r="D467" i="3"/>
  <c r="G467" i="3" s="1"/>
  <c r="E299" i="3"/>
  <c r="L298" i="3"/>
  <c r="J298" i="3"/>
  <c r="M298" i="3" s="1"/>
  <c r="N298" i="3" s="1"/>
  <c r="B342" i="3"/>
  <c r="K341" i="3"/>
  <c r="H298" i="3"/>
  <c r="I297" i="3"/>
  <c r="F468" i="3" l="1"/>
  <c r="D468" i="3"/>
  <c r="C469" i="3"/>
  <c r="I298" i="3"/>
  <c r="H299" i="3"/>
  <c r="B343" i="3"/>
  <c r="K342" i="3"/>
  <c r="L299" i="3"/>
  <c r="J299" i="3"/>
  <c r="E300" i="3"/>
  <c r="F469" i="3" l="1"/>
  <c r="D469" i="3"/>
  <c r="C470" i="3"/>
  <c r="M299" i="3"/>
  <c r="N299" i="3" s="1"/>
  <c r="G468" i="3"/>
  <c r="E301" i="3"/>
  <c r="L300" i="3"/>
  <c r="J300" i="3"/>
  <c r="M300" i="3" s="1"/>
  <c r="N300" i="3" s="1"/>
  <c r="H300" i="3"/>
  <c r="I299" i="3"/>
  <c r="K343" i="3"/>
  <c r="B344" i="3"/>
  <c r="C471" i="3" l="1"/>
  <c r="F470" i="3"/>
  <c r="D470" i="3"/>
  <c r="G469" i="3"/>
  <c r="K344" i="3"/>
  <c r="B345" i="3"/>
  <c r="I300" i="3"/>
  <c r="H301" i="3"/>
  <c r="L301" i="3"/>
  <c r="J301" i="3"/>
  <c r="M301" i="3" s="1"/>
  <c r="N301" i="3" s="1"/>
  <c r="E302" i="3"/>
  <c r="G470" i="3" l="1"/>
  <c r="C472" i="3"/>
  <c r="F471" i="3"/>
  <c r="D471" i="3"/>
  <c r="E303" i="3"/>
  <c r="L302" i="3"/>
  <c r="J302" i="3"/>
  <c r="M302" i="3" s="1"/>
  <c r="N302" i="3" s="1"/>
  <c r="H302" i="3"/>
  <c r="I301" i="3"/>
  <c r="K345" i="3"/>
  <c r="B346" i="3"/>
  <c r="F472" i="3" l="1"/>
  <c r="C473" i="3"/>
  <c r="D472" i="3"/>
  <c r="G471" i="3"/>
  <c r="B347" i="3"/>
  <c r="K346" i="3"/>
  <c r="I302" i="3"/>
  <c r="H303" i="3"/>
  <c r="L303" i="3"/>
  <c r="J303" i="3"/>
  <c r="M303" i="3" s="1"/>
  <c r="N303" i="3" s="1"/>
  <c r="E304" i="3"/>
  <c r="C474" i="3" l="1"/>
  <c r="F473" i="3"/>
  <c r="D473" i="3"/>
  <c r="G472" i="3"/>
  <c r="E305" i="3"/>
  <c r="J304" i="3"/>
  <c r="L304" i="3"/>
  <c r="H304" i="3"/>
  <c r="I303" i="3"/>
  <c r="B348" i="3"/>
  <c r="K347" i="3"/>
  <c r="G473" i="3" l="1"/>
  <c r="F474" i="3"/>
  <c r="C475" i="3"/>
  <c r="D474" i="3"/>
  <c r="B349" i="3"/>
  <c r="K348" i="3"/>
  <c r="I304" i="3"/>
  <c r="H305" i="3"/>
  <c r="M304" i="3"/>
  <c r="N304" i="3" s="1"/>
  <c r="E306" i="3"/>
  <c r="J305" i="3"/>
  <c r="L305" i="3"/>
  <c r="G474" i="3" l="1"/>
  <c r="F475" i="3"/>
  <c r="D475" i="3"/>
  <c r="C476" i="3"/>
  <c r="M305" i="3"/>
  <c r="N305" i="3" s="1"/>
  <c r="L306" i="3"/>
  <c r="J306" i="3"/>
  <c r="M306" i="3" s="1"/>
  <c r="N306" i="3" s="1"/>
  <c r="E307" i="3"/>
  <c r="I305" i="3"/>
  <c r="H306" i="3"/>
  <c r="B350" i="3"/>
  <c r="K349" i="3"/>
  <c r="C477" i="3" l="1"/>
  <c r="F476" i="3"/>
  <c r="D476" i="3"/>
  <c r="G475" i="3"/>
  <c r="B351" i="3"/>
  <c r="K350" i="3"/>
  <c r="H307" i="3"/>
  <c r="I306" i="3"/>
  <c r="E308" i="3"/>
  <c r="J307" i="3"/>
  <c r="L307" i="3"/>
  <c r="G476" i="3" l="1"/>
  <c r="F477" i="3"/>
  <c r="D477" i="3"/>
  <c r="G477" i="3" s="1"/>
  <c r="C478" i="3"/>
  <c r="L308" i="3"/>
  <c r="J308" i="3"/>
  <c r="M308" i="3" s="1"/>
  <c r="N308" i="3" s="1"/>
  <c r="E309" i="3"/>
  <c r="M307" i="3"/>
  <c r="N307" i="3" s="1"/>
  <c r="I307" i="3"/>
  <c r="H308" i="3"/>
  <c r="K351" i="3"/>
  <c r="B352" i="3"/>
  <c r="C479" i="3" l="1"/>
  <c r="F478" i="3"/>
  <c r="D478" i="3"/>
  <c r="K352" i="3"/>
  <c r="B353" i="3"/>
  <c r="H309" i="3"/>
  <c r="I308" i="3"/>
  <c r="L309" i="3"/>
  <c r="E310" i="3"/>
  <c r="J309" i="3"/>
  <c r="G478" i="3" l="1"/>
  <c r="M309" i="3"/>
  <c r="N309" i="3" s="1"/>
  <c r="D479" i="3"/>
  <c r="C480" i="3"/>
  <c r="F479" i="3"/>
  <c r="G479" i="3" s="1"/>
  <c r="L310" i="3"/>
  <c r="J310" i="3"/>
  <c r="M310" i="3" s="1"/>
  <c r="N310" i="3" s="1"/>
  <c r="E311" i="3"/>
  <c r="H310" i="3"/>
  <c r="I309" i="3"/>
  <c r="B354" i="3"/>
  <c r="K353" i="3"/>
  <c r="C481" i="3" l="1"/>
  <c r="F480" i="3"/>
  <c r="D480" i="3"/>
  <c r="B355" i="3"/>
  <c r="K354" i="3"/>
  <c r="H311" i="3"/>
  <c r="I310" i="3"/>
  <c r="L311" i="3"/>
  <c r="E312" i="3"/>
  <c r="J311" i="3"/>
  <c r="G480" i="3" l="1"/>
  <c r="M311" i="3"/>
  <c r="N311" i="3" s="1"/>
  <c r="F481" i="3"/>
  <c r="C482" i="3"/>
  <c r="D481" i="3"/>
  <c r="G481" i="3" s="1"/>
  <c r="L312" i="3"/>
  <c r="J312" i="3"/>
  <c r="M312" i="3" s="1"/>
  <c r="N312" i="3" s="1"/>
  <c r="E313" i="3"/>
  <c r="H312" i="3"/>
  <c r="I311" i="3"/>
  <c r="B356" i="3"/>
  <c r="K355" i="3"/>
  <c r="F482" i="3" l="1"/>
  <c r="D482" i="3"/>
  <c r="C483" i="3"/>
  <c r="L313" i="3"/>
  <c r="E314" i="3"/>
  <c r="J313" i="3"/>
  <c r="M313" i="3" s="1"/>
  <c r="N313" i="3" s="1"/>
  <c r="K356" i="3"/>
  <c r="B357" i="3"/>
  <c r="H313" i="3"/>
  <c r="I312" i="3"/>
  <c r="C484" i="3" l="1"/>
  <c r="F483" i="3"/>
  <c r="D483" i="3"/>
  <c r="G483" i="3" s="1"/>
  <c r="G482" i="3"/>
  <c r="H314" i="3"/>
  <c r="I313" i="3"/>
  <c r="L314" i="3"/>
  <c r="J314" i="3"/>
  <c r="E315" i="3"/>
  <c r="B358" i="3"/>
  <c r="K357" i="3"/>
  <c r="F484" i="3" l="1"/>
  <c r="D484" i="3"/>
  <c r="C485" i="3"/>
  <c r="M314" i="3"/>
  <c r="N314" i="3" s="1"/>
  <c r="B359" i="3"/>
  <c r="K358" i="3"/>
  <c r="L315" i="3"/>
  <c r="E316" i="3"/>
  <c r="J315" i="3"/>
  <c r="H315" i="3"/>
  <c r="I314" i="3"/>
  <c r="F485" i="3" l="1"/>
  <c r="D485" i="3"/>
  <c r="C486" i="3"/>
  <c r="M315" i="3"/>
  <c r="N315" i="3" s="1"/>
  <c r="G484" i="3"/>
  <c r="H316" i="3"/>
  <c r="I315" i="3"/>
  <c r="L316" i="3"/>
  <c r="J316" i="3"/>
  <c r="E317" i="3"/>
  <c r="B360" i="3"/>
  <c r="K359" i="3"/>
  <c r="C487" i="3" l="1"/>
  <c r="D486" i="3"/>
  <c r="F486" i="3"/>
  <c r="G486" i="3" s="1"/>
  <c r="M316" i="3"/>
  <c r="N316" i="3" s="1"/>
  <c r="G485" i="3"/>
  <c r="K360" i="3"/>
  <c r="B361" i="3"/>
  <c r="L317" i="3"/>
  <c r="E318" i="3"/>
  <c r="J317" i="3"/>
  <c r="H317" i="3"/>
  <c r="I316" i="3"/>
  <c r="M317" i="3" l="1"/>
  <c r="N317" i="3" s="1"/>
  <c r="C488" i="3"/>
  <c r="F487" i="3"/>
  <c r="D487" i="3"/>
  <c r="H318" i="3"/>
  <c r="I317" i="3"/>
  <c r="L318" i="3"/>
  <c r="J318" i="3"/>
  <c r="M318" i="3" s="1"/>
  <c r="N318" i="3" s="1"/>
  <c r="E319" i="3"/>
  <c r="B362" i="3"/>
  <c r="K361" i="3"/>
  <c r="G487" i="3" l="1"/>
  <c r="C489" i="3"/>
  <c r="F488" i="3"/>
  <c r="D488" i="3"/>
  <c r="K362" i="3"/>
  <c r="B363" i="3"/>
  <c r="L319" i="3"/>
  <c r="E320" i="3"/>
  <c r="J319" i="3"/>
  <c r="H319" i="3"/>
  <c r="I318" i="3"/>
  <c r="D489" i="3" l="1"/>
  <c r="C490" i="3"/>
  <c r="F489" i="3"/>
  <c r="G489" i="3" s="1"/>
  <c r="G488" i="3"/>
  <c r="M319" i="3"/>
  <c r="N319" i="3" s="1"/>
  <c r="H320" i="3"/>
  <c r="I319" i="3"/>
  <c r="L320" i="3"/>
  <c r="J320" i="3"/>
  <c r="E321" i="3"/>
  <c r="B364" i="3"/>
  <c r="K363" i="3"/>
  <c r="C491" i="3" l="1"/>
  <c r="F490" i="3"/>
  <c r="D490" i="3"/>
  <c r="M320" i="3"/>
  <c r="N320" i="3" s="1"/>
  <c r="L321" i="3"/>
  <c r="E322" i="3"/>
  <c r="J321" i="3"/>
  <c r="M321" i="3" s="1"/>
  <c r="N321" i="3" s="1"/>
  <c r="K364" i="3"/>
  <c r="B365" i="3"/>
  <c r="H321" i="3"/>
  <c r="I320" i="3"/>
  <c r="G490" i="3" l="1"/>
  <c r="F491" i="3"/>
  <c r="D491" i="3"/>
  <c r="G491" i="3" s="1"/>
  <c r="C492" i="3"/>
  <c r="H322" i="3"/>
  <c r="I321" i="3"/>
  <c r="B366" i="3"/>
  <c r="K365" i="3"/>
  <c r="L322" i="3"/>
  <c r="J322" i="3"/>
  <c r="M322" i="3" s="1"/>
  <c r="N322" i="3" s="1"/>
  <c r="E323" i="3"/>
  <c r="F492" i="3" l="1"/>
  <c r="D492" i="3"/>
  <c r="C493" i="3"/>
  <c r="L323" i="3"/>
  <c r="E324" i="3"/>
  <c r="J323" i="3"/>
  <c r="M323" i="3" s="1"/>
  <c r="N323" i="3" s="1"/>
  <c r="K366" i="3"/>
  <c r="B367" i="3"/>
  <c r="H323" i="3"/>
  <c r="I322" i="3"/>
  <c r="F493" i="3" l="1"/>
  <c r="C494" i="3"/>
  <c r="D493" i="3"/>
  <c r="G493" i="3" s="1"/>
  <c r="G492" i="3"/>
  <c r="H324" i="3"/>
  <c r="I323" i="3"/>
  <c r="B368" i="3"/>
  <c r="K367" i="3"/>
  <c r="L324" i="3"/>
  <c r="J324" i="3"/>
  <c r="M324" i="3" s="1"/>
  <c r="N324" i="3" s="1"/>
  <c r="E325" i="3"/>
  <c r="C495" i="3" l="1"/>
  <c r="F494" i="3"/>
  <c r="D494" i="3"/>
  <c r="L325" i="3"/>
  <c r="E326" i="3"/>
  <c r="J325" i="3"/>
  <c r="K368" i="3"/>
  <c r="B369" i="3"/>
  <c r="H325" i="3"/>
  <c r="I324" i="3"/>
  <c r="G494" i="3" l="1"/>
  <c r="F495" i="3"/>
  <c r="C496" i="3"/>
  <c r="D495" i="3"/>
  <c r="M325" i="3"/>
  <c r="N325" i="3" s="1"/>
  <c r="B370" i="3"/>
  <c r="K369" i="3"/>
  <c r="H326" i="3"/>
  <c r="I325" i="3"/>
  <c r="L326" i="3"/>
  <c r="J326" i="3"/>
  <c r="M326" i="3" s="1"/>
  <c r="N326" i="3" s="1"/>
  <c r="E327" i="3"/>
  <c r="C497" i="3" l="1"/>
  <c r="D496" i="3"/>
  <c r="F496" i="3"/>
  <c r="G496" i="3" s="1"/>
  <c r="G495" i="3"/>
  <c r="L327" i="3"/>
  <c r="E328" i="3"/>
  <c r="J327" i="3"/>
  <c r="M327" i="3" s="1"/>
  <c r="N327" i="3" s="1"/>
  <c r="H327" i="3"/>
  <c r="I326" i="3"/>
  <c r="K370" i="3"/>
  <c r="B371" i="3"/>
  <c r="C498" i="3" l="1"/>
  <c r="F497" i="3"/>
  <c r="D497" i="3"/>
  <c r="B372" i="3"/>
  <c r="K371" i="3"/>
  <c r="H328" i="3"/>
  <c r="I327" i="3"/>
  <c r="L328" i="3"/>
  <c r="J328" i="3"/>
  <c r="E329" i="3"/>
  <c r="G497" i="3" l="1"/>
  <c r="M328" i="3"/>
  <c r="N328" i="3" s="1"/>
  <c r="F498" i="3"/>
  <c r="D498" i="3"/>
  <c r="C499" i="3"/>
  <c r="L329" i="3"/>
  <c r="E330" i="3"/>
  <c r="J329" i="3"/>
  <c r="M329" i="3" s="1"/>
  <c r="N329" i="3" s="1"/>
  <c r="H329" i="3"/>
  <c r="I328" i="3"/>
  <c r="K372" i="3"/>
  <c r="B373" i="3"/>
  <c r="D499" i="3" l="1"/>
  <c r="C500" i="3"/>
  <c r="F499" i="3"/>
  <c r="G498" i="3"/>
  <c r="B374" i="3"/>
  <c r="K373" i="3"/>
  <c r="H330" i="3"/>
  <c r="I329" i="3"/>
  <c r="L330" i="3"/>
  <c r="J330" i="3"/>
  <c r="M330" i="3" s="1"/>
  <c r="N330" i="3" s="1"/>
  <c r="E331" i="3"/>
  <c r="F500" i="3" l="1"/>
  <c r="C501" i="3"/>
  <c r="D500" i="3"/>
  <c r="G499" i="3"/>
  <c r="L331" i="3"/>
  <c r="E332" i="3"/>
  <c r="J331" i="3"/>
  <c r="M331" i="3" s="1"/>
  <c r="N331" i="3" s="1"/>
  <c r="H331" i="3"/>
  <c r="I330" i="3"/>
  <c r="K374" i="3"/>
  <c r="B375" i="3"/>
  <c r="F501" i="3" l="1"/>
  <c r="D501" i="3"/>
  <c r="C502" i="3"/>
  <c r="G500" i="3"/>
  <c r="H332" i="3"/>
  <c r="I331" i="3"/>
  <c r="B376" i="3"/>
  <c r="K375" i="3"/>
  <c r="L332" i="3"/>
  <c r="J332" i="3"/>
  <c r="M332" i="3" s="1"/>
  <c r="N332" i="3" s="1"/>
  <c r="E333" i="3"/>
  <c r="C503" i="3" l="1"/>
  <c r="F502" i="3"/>
  <c r="D502" i="3"/>
  <c r="G501" i="3"/>
  <c r="L333" i="3"/>
  <c r="E334" i="3"/>
  <c r="J333" i="3"/>
  <c r="M333" i="3" s="1"/>
  <c r="N333" i="3" s="1"/>
  <c r="K376" i="3"/>
  <c r="B377" i="3"/>
  <c r="H333" i="3"/>
  <c r="I332" i="3"/>
  <c r="G502" i="3" l="1"/>
  <c r="C504" i="3"/>
  <c r="F503" i="3"/>
  <c r="D503" i="3"/>
  <c r="B378" i="3"/>
  <c r="K377" i="3"/>
  <c r="H334" i="3"/>
  <c r="I333" i="3"/>
  <c r="L334" i="3"/>
  <c r="J334" i="3"/>
  <c r="M334" i="3" s="1"/>
  <c r="N334" i="3" s="1"/>
  <c r="E335" i="3"/>
  <c r="G503" i="3" l="1"/>
  <c r="C505" i="3"/>
  <c r="F504" i="3"/>
  <c r="D504" i="3"/>
  <c r="H335" i="3"/>
  <c r="I334" i="3"/>
  <c r="L335" i="3"/>
  <c r="E336" i="3"/>
  <c r="J335" i="3"/>
  <c r="K378" i="3"/>
  <c r="B379" i="3"/>
  <c r="G504" i="3" l="1"/>
  <c r="F505" i="3"/>
  <c r="D505" i="3"/>
  <c r="C506" i="3"/>
  <c r="M335" i="3"/>
  <c r="N335" i="3" s="1"/>
  <c r="B380" i="3"/>
  <c r="K379" i="3"/>
  <c r="L336" i="3"/>
  <c r="J336" i="3"/>
  <c r="E337" i="3"/>
  <c r="H336" i="3"/>
  <c r="I335" i="3"/>
  <c r="C507" i="3" l="1"/>
  <c r="F506" i="3"/>
  <c r="D506" i="3"/>
  <c r="G505" i="3"/>
  <c r="M336" i="3"/>
  <c r="N336" i="3" s="1"/>
  <c r="H337" i="3"/>
  <c r="I336" i="3"/>
  <c r="L337" i="3"/>
  <c r="E338" i="3"/>
  <c r="J337" i="3"/>
  <c r="K380" i="3"/>
  <c r="B381" i="3"/>
  <c r="M337" i="3" l="1"/>
  <c r="N337" i="3" s="1"/>
  <c r="G506" i="3"/>
  <c r="F507" i="3"/>
  <c r="D507" i="3"/>
  <c r="G507" i="3" s="1"/>
  <c r="C508" i="3"/>
  <c r="B382" i="3"/>
  <c r="K381" i="3"/>
  <c r="E339" i="3"/>
  <c r="L338" i="3"/>
  <c r="J338" i="3"/>
  <c r="M338" i="3" s="1"/>
  <c r="N338" i="3" s="1"/>
  <c r="H338" i="3"/>
  <c r="I337" i="3"/>
  <c r="F508" i="3" l="1"/>
  <c r="D508" i="3"/>
  <c r="C509" i="3"/>
  <c r="H339" i="3"/>
  <c r="I338" i="3"/>
  <c r="E340" i="3"/>
  <c r="J339" i="3"/>
  <c r="L339" i="3"/>
  <c r="K382" i="3"/>
  <c r="B383" i="3"/>
  <c r="C510" i="3" l="1"/>
  <c r="D509" i="3"/>
  <c r="F509" i="3"/>
  <c r="G508" i="3"/>
  <c r="B384" i="3"/>
  <c r="K383" i="3"/>
  <c r="M339" i="3"/>
  <c r="N339" i="3" s="1"/>
  <c r="E341" i="3"/>
  <c r="L340" i="3"/>
  <c r="J340" i="3"/>
  <c r="M340" i="3" s="1"/>
  <c r="N340" i="3" s="1"/>
  <c r="I339" i="3"/>
  <c r="H340" i="3"/>
  <c r="G509" i="3" l="1"/>
  <c r="C511" i="3"/>
  <c r="F510" i="3"/>
  <c r="D510" i="3"/>
  <c r="I340" i="3"/>
  <c r="H341" i="3"/>
  <c r="E342" i="3"/>
  <c r="L341" i="3"/>
  <c r="J341" i="3"/>
  <c r="K384" i="3"/>
  <c r="B385" i="3"/>
  <c r="C512" i="3" l="1"/>
  <c r="F511" i="3"/>
  <c r="D511" i="3"/>
  <c r="G510" i="3"/>
  <c r="M341" i="3"/>
  <c r="N341" i="3" s="1"/>
  <c r="B386" i="3"/>
  <c r="K385" i="3"/>
  <c r="E343" i="3"/>
  <c r="L342" i="3"/>
  <c r="J342" i="3"/>
  <c r="I341" i="3"/>
  <c r="H342" i="3"/>
  <c r="M342" i="3" l="1"/>
  <c r="N342" i="3" s="1"/>
  <c r="G511" i="3"/>
  <c r="C513" i="3"/>
  <c r="F512" i="3"/>
  <c r="G512" i="3" s="1"/>
  <c r="D512" i="3"/>
  <c r="I342" i="3"/>
  <c r="H343" i="3"/>
  <c r="E344" i="3"/>
  <c r="L343" i="3"/>
  <c r="J343" i="3"/>
  <c r="M343" i="3" s="1"/>
  <c r="N343" i="3" s="1"/>
  <c r="K386" i="3"/>
  <c r="B387" i="3"/>
  <c r="C514" i="3" l="1"/>
  <c r="F513" i="3"/>
  <c r="D513" i="3"/>
  <c r="B388" i="3"/>
  <c r="K387" i="3"/>
  <c r="E345" i="3"/>
  <c r="L344" i="3"/>
  <c r="J344" i="3"/>
  <c r="M344" i="3" s="1"/>
  <c r="N344" i="3" s="1"/>
  <c r="I343" i="3"/>
  <c r="H344" i="3"/>
  <c r="G513" i="3" l="1"/>
  <c r="F514" i="3"/>
  <c r="D514" i="3"/>
  <c r="C515" i="3"/>
  <c r="I344" i="3"/>
  <c r="H345" i="3"/>
  <c r="E346" i="3"/>
  <c r="J345" i="3"/>
  <c r="L345" i="3"/>
  <c r="K388" i="3"/>
  <c r="B389" i="3"/>
  <c r="D515" i="3" l="1"/>
  <c r="C516" i="3"/>
  <c r="F515" i="3"/>
  <c r="G514" i="3"/>
  <c r="E347" i="3"/>
  <c r="J346" i="3"/>
  <c r="L346" i="3"/>
  <c r="I345" i="3"/>
  <c r="H346" i="3"/>
  <c r="B390" i="3"/>
  <c r="K389" i="3"/>
  <c r="M345" i="3"/>
  <c r="N345" i="3" s="1"/>
  <c r="F516" i="3" l="1"/>
  <c r="C517" i="3"/>
  <c r="D516" i="3"/>
  <c r="G515" i="3"/>
  <c r="K390" i="3"/>
  <c r="B391" i="3"/>
  <c r="M346" i="3"/>
  <c r="N346" i="3" s="1"/>
  <c r="I346" i="3"/>
  <c r="H347" i="3"/>
  <c r="E348" i="3"/>
  <c r="J347" i="3"/>
  <c r="L347" i="3"/>
  <c r="F517" i="3" l="1"/>
  <c r="D517" i="3"/>
  <c r="G516" i="3"/>
  <c r="M347" i="3"/>
  <c r="N347" i="3" s="1"/>
  <c r="I347" i="3"/>
  <c r="H348" i="3"/>
  <c r="B392" i="3"/>
  <c r="K391" i="3"/>
  <c r="E349" i="3"/>
  <c r="L348" i="3"/>
  <c r="J348" i="3"/>
  <c r="M348" i="3" s="1"/>
  <c r="N348" i="3" s="1"/>
  <c r="G517" i="3" l="1"/>
  <c r="E350" i="3"/>
  <c r="L349" i="3"/>
  <c r="J349" i="3"/>
  <c r="M349" i="3" s="1"/>
  <c r="N349" i="3" s="1"/>
  <c r="K392" i="3"/>
  <c r="B393" i="3"/>
  <c r="I348" i="3"/>
  <c r="H349" i="3"/>
  <c r="B394" i="3" l="1"/>
  <c r="K393" i="3"/>
  <c r="I349" i="3"/>
  <c r="H350" i="3"/>
  <c r="E351" i="3"/>
  <c r="L350" i="3"/>
  <c r="J350" i="3"/>
  <c r="M350" i="3" l="1"/>
  <c r="N350" i="3" s="1"/>
  <c r="E352" i="3"/>
  <c r="L351" i="3"/>
  <c r="J351" i="3"/>
  <c r="M351" i="3" s="1"/>
  <c r="N351" i="3" s="1"/>
  <c r="I350" i="3"/>
  <c r="H351" i="3"/>
  <c r="K394" i="3"/>
  <c r="B395" i="3"/>
  <c r="B396" i="3" l="1"/>
  <c r="K395" i="3"/>
  <c r="I351" i="3"/>
  <c r="H352" i="3"/>
  <c r="L352" i="3"/>
  <c r="E353" i="3"/>
  <c r="J352" i="3"/>
  <c r="M352" i="3" s="1"/>
  <c r="N352" i="3" s="1"/>
  <c r="E354" i="3" l="1"/>
  <c r="L353" i="3"/>
  <c r="J353" i="3"/>
  <c r="M353" i="3" s="1"/>
  <c r="N353" i="3" s="1"/>
  <c r="H353" i="3"/>
  <c r="I352" i="3"/>
  <c r="K396" i="3"/>
  <c r="B397" i="3"/>
  <c r="B398" i="3" l="1"/>
  <c r="K397" i="3"/>
  <c r="I353" i="3"/>
  <c r="H354" i="3"/>
  <c r="L354" i="3"/>
  <c r="J354" i="3"/>
  <c r="M354" i="3" s="1"/>
  <c r="N354" i="3" s="1"/>
  <c r="E355" i="3"/>
  <c r="E356" i="3" l="1"/>
  <c r="J355" i="3"/>
  <c r="L355" i="3"/>
  <c r="H355" i="3"/>
  <c r="I354" i="3"/>
  <c r="K398" i="3"/>
  <c r="B399" i="3"/>
  <c r="B400" i="3" l="1"/>
  <c r="K399" i="3"/>
  <c r="I355" i="3"/>
  <c r="H356" i="3"/>
  <c r="M355" i="3"/>
  <c r="N355" i="3" s="1"/>
  <c r="L356" i="3"/>
  <c r="J356" i="3"/>
  <c r="M356" i="3" s="1"/>
  <c r="N356" i="3" s="1"/>
  <c r="E357" i="3"/>
  <c r="H357" i="3" l="1"/>
  <c r="I356" i="3"/>
  <c r="E358" i="3"/>
  <c r="J357" i="3"/>
  <c r="L357" i="3"/>
  <c r="K400" i="3"/>
  <c r="B401" i="3"/>
  <c r="B402" i="3" l="1"/>
  <c r="K401" i="3"/>
  <c r="M357" i="3"/>
  <c r="N357" i="3" s="1"/>
  <c r="L358" i="3"/>
  <c r="J358" i="3"/>
  <c r="M358" i="3" s="1"/>
  <c r="N358" i="3" s="1"/>
  <c r="E359" i="3"/>
  <c r="I357" i="3"/>
  <c r="H358" i="3"/>
  <c r="E360" i="3" l="1"/>
  <c r="J359" i="3"/>
  <c r="L359" i="3"/>
  <c r="H359" i="3"/>
  <c r="I358" i="3"/>
  <c r="K402" i="3"/>
  <c r="B403" i="3"/>
  <c r="M359" i="3" l="1"/>
  <c r="N359" i="3" s="1"/>
  <c r="K403" i="3"/>
  <c r="B404" i="3"/>
  <c r="I359" i="3"/>
  <c r="H360" i="3"/>
  <c r="L360" i="3"/>
  <c r="J360" i="3"/>
  <c r="M360" i="3" s="1"/>
  <c r="N360" i="3" s="1"/>
  <c r="E361" i="3"/>
  <c r="E362" i="3" l="1"/>
  <c r="J361" i="3"/>
  <c r="L361" i="3"/>
  <c r="H361" i="3"/>
  <c r="I360" i="3"/>
  <c r="B405" i="3"/>
  <c r="K404" i="3"/>
  <c r="M361" i="3" l="1"/>
  <c r="N361" i="3" s="1"/>
  <c r="I361" i="3"/>
  <c r="H362" i="3"/>
  <c r="B406" i="3"/>
  <c r="K405" i="3"/>
  <c r="L362" i="3"/>
  <c r="J362" i="3"/>
  <c r="M362" i="3" s="1"/>
  <c r="N362" i="3" s="1"/>
  <c r="E363" i="3"/>
  <c r="B407" i="3" l="1"/>
  <c r="K406" i="3"/>
  <c r="E364" i="3"/>
  <c r="J363" i="3"/>
  <c r="L363" i="3"/>
  <c r="H363" i="3"/>
  <c r="I362" i="3"/>
  <c r="I363" i="3" l="1"/>
  <c r="H364" i="3"/>
  <c r="M363" i="3"/>
  <c r="N363" i="3" s="1"/>
  <c r="L364" i="3"/>
  <c r="J364" i="3"/>
  <c r="M364" i="3" s="1"/>
  <c r="N364" i="3" s="1"/>
  <c r="E365" i="3"/>
  <c r="K407" i="3"/>
  <c r="B408" i="3"/>
  <c r="K408" i="3" l="1"/>
  <c r="B409" i="3"/>
  <c r="E366" i="3"/>
  <c r="J365" i="3"/>
  <c r="L365" i="3"/>
  <c r="H365" i="3"/>
  <c r="I364" i="3"/>
  <c r="I365" i="3" l="1"/>
  <c r="H366" i="3"/>
  <c r="M365" i="3"/>
  <c r="N365" i="3" s="1"/>
  <c r="L366" i="3"/>
  <c r="J366" i="3"/>
  <c r="M366" i="3" s="1"/>
  <c r="N366" i="3" s="1"/>
  <c r="E367" i="3"/>
  <c r="K409" i="3"/>
  <c r="B410" i="3"/>
  <c r="B411" i="3" l="1"/>
  <c r="K410" i="3"/>
  <c r="E368" i="3"/>
  <c r="J367" i="3"/>
  <c r="L367" i="3"/>
  <c r="H367" i="3"/>
  <c r="I366" i="3"/>
  <c r="I367" i="3" l="1"/>
  <c r="H368" i="3"/>
  <c r="M367" i="3"/>
  <c r="N367" i="3" s="1"/>
  <c r="L368" i="3"/>
  <c r="J368" i="3"/>
  <c r="M368" i="3" s="1"/>
  <c r="N368" i="3" s="1"/>
  <c r="E369" i="3"/>
  <c r="B412" i="3"/>
  <c r="K411" i="3"/>
  <c r="E370" i="3" l="1"/>
  <c r="J369" i="3"/>
  <c r="L369" i="3"/>
  <c r="B413" i="3"/>
  <c r="K412" i="3"/>
  <c r="H369" i="3"/>
  <c r="I368" i="3"/>
  <c r="I369" i="3" l="1"/>
  <c r="H370" i="3"/>
  <c r="B414" i="3"/>
  <c r="K413" i="3"/>
  <c r="M369" i="3"/>
  <c r="N369" i="3" s="1"/>
  <c r="L370" i="3"/>
  <c r="J370" i="3"/>
  <c r="E371" i="3"/>
  <c r="M370" i="3" l="1"/>
  <c r="N370" i="3" s="1"/>
  <c r="E372" i="3"/>
  <c r="J371" i="3"/>
  <c r="L371" i="3"/>
  <c r="B415" i="3"/>
  <c r="K414" i="3"/>
  <c r="H371" i="3"/>
  <c r="I370" i="3"/>
  <c r="I371" i="3" l="1"/>
  <c r="H372" i="3"/>
  <c r="B416" i="3"/>
  <c r="K415" i="3"/>
  <c r="M371" i="3"/>
  <c r="N371" i="3" s="1"/>
  <c r="L372" i="3"/>
  <c r="J372" i="3"/>
  <c r="M372" i="3" s="1"/>
  <c r="N372" i="3" s="1"/>
  <c r="E373" i="3"/>
  <c r="E374" i="3" l="1"/>
  <c r="J373" i="3"/>
  <c r="L373" i="3"/>
  <c r="B417" i="3"/>
  <c r="K416" i="3"/>
  <c r="H373" i="3"/>
  <c r="I372" i="3"/>
  <c r="M373" i="3" l="1"/>
  <c r="N373" i="3" s="1"/>
  <c r="I373" i="3"/>
  <c r="H374" i="3"/>
  <c r="B418" i="3"/>
  <c r="K417" i="3"/>
  <c r="L374" i="3"/>
  <c r="J374" i="3"/>
  <c r="M374" i="3" s="1"/>
  <c r="N374" i="3" s="1"/>
  <c r="E375" i="3"/>
  <c r="E376" i="3" l="1"/>
  <c r="J375" i="3"/>
  <c r="L375" i="3"/>
  <c r="K418" i="3"/>
  <c r="B419" i="3"/>
  <c r="H375" i="3"/>
  <c r="I374" i="3"/>
  <c r="I375" i="3" l="1"/>
  <c r="H376" i="3"/>
  <c r="B420" i="3"/>
  <c r="K419" i="3"/>
  <c r="M375" i="3"/>
  <c r="N375" i="3" s="1"/>
  <c r="L376" i="3"/>
  <c r="J376" i="3"/>
  <c r="E377" i="3"/>
  <c r="M376" i="3" l="1"/>
  <c r="N376" i="3" s="1"/>
  <c r="H377" i="3"/>
  <c r="I376" i="3"/>
  <c r="E378" i="3"/>
  <c r="J377" i="3"/>
  <c r="L377" i="3"/>
  <c r="K420" i="3"/>
  <c r="B421" i="3"/>
  <c r="M377" i="3" l="1"/>
  <c r="N377" i="3" s="1"/>
  <c r="B422" i="3"/>
  <c r="K421" i="3"/>
  <c r="L378" i="3"/>
  <c r="J378" i="3"/>
  <c r="M378" i="3" s="1"/>
  <c r="N378" i="3" s="1"/>
  <c r="E379" i="3"/>
  <c r="I377" i="3"/>
  <c r="H378" i="3"/>
  <c r="H379" i="3" l="1"/>
  <c r="I378" i="3"/>
  <c r="E380" i="3"/>
  <c r="J379" i="3"/>
  <c r="L379" i="3"/>
  <c r="K422" i="3"/>
  <c r="B423" i="3"/>
  <c r="B424" i="3" l="1"/>
  <c r="K423" i="3"/>
  <c r="M379" i="3"/>
  <c r="N379" i="3" s="1"/>
  <c r="L380" i="3"/>
  <c r="J380" i="3"/>
  <c r="M380" i="3" s="1"/>
  <c r="N380" i="3" s="1"/>
  <c r="E381" i="3"/>
  <c r="I379" i="3"/>
  <c r="H380" i="3"/>
  <c r="H381" i="3" l="1"/>
  <c r="I380" i="3"/>
  <c r="E382" i="3"/>
  <c r="J381" i="3"/>
  <c r="L381" i="3"/>
  <c r="B425" i="3"/>
  <c r="K424" i="3"/>
  <c r="L382" i="3" l="1"/>
  <c r="J382" i="3"/>
  <c r="M382" i="3" s="1"/>
  <c r="N382" i="3" s="1"/>
  <c r="E383" i="3"/>
  <c r="B426" i="3"/>
  <c r="K425" i="3"/>
  <c r="M381" i="3"/>
  <c r="N381" i="3" s="1"/>
  <c r="I381" i="3"/>
  <c r="H382" i="3"/>
  <c r="H383" i="3" l="1"/>
  <c r="I382" i="3"/>
  <c r="K426" i="3"/>
  <c r="B427" i="3"/>
  <c r="E384" i="3"/>
  <c r="J383" i="3"/>
  <c r="L383" i="3"/>
  <c r="M383" i="3" l="1"/>
  <c r="N383" i="3" s="1"/>
  <c r="L384" i="3"/>
  <c r="J384" i="3"/>
  <c r="M384" i="3" s="1"/>
  <c r="N384" i="3" s="1"/>
  <c r="E385" i="3"/>
  <c r="K427" i="3"/>
  <c r="B428" i="3"/>
  <c r="I383" i="3"/>
  <c r="H384" i="3"/>
  <c r="H385" i="3" l="1"/>
  <c r="I384" i="3"/>
  <c r="K428" i="3"/>
  <c r="B429" i="3"/>
  <c r="E386" i="3"/>
  <c r="J385" i="3"/>
  <c r="L385" i="3"/>
  <c r="M385" i="3" l="1"/>
  <c r="N385" i="3" s="1"/>
  <c r="L386" i="3"/>
  <c r="J386" i="3"/>
  <c r="M386" i="3" s="1"/>
  <c r="N386" i="3" s="1"/>
  <c r="E387" i="3"/>
  <c r="B430" i="3"/>
  <c r="K429" i="3"/>
  <c r="I385" i="3"/>
  <c r="H386" i="3"/>
  <c r="E388" i="3" l="1"/>
  <c r="J387" i="3"/>
  <c r="L387" i="3"/>
  <c r="H387" i="3"/>
  <c r="I386" i="3"/>
  <c r="B431" i="3"/>
  <c r="K430" i="3"/>
  <c r="M387" i="3" l="1"/>
  <c r="N387" i="3" s="1"/>
  <c r="B432" i="3"/>
  <c r="K431" i="3"/>
  <c r="I387" i="3"/>
  <c r="H388" i="3"/>
  <c r="L388" i="3"/>
  <c r="J388" i="3"/>
  <c r="E389" i="3"/>
  <c r="M388" i="3" l="1"/>
  <c r="N388" i="3" s="1"/>
  <c r="E390" i="3"/>
  <c r="J389" i="3"/>
  <c r="L389" i="3"/>
  <c r="H389" i="3"/>
  <c r="I388" i="3"/>
  <c r="B433" i="3"/>
  <c r="K432" i="3"/>
  <c r="B434" i="3" l="1"/>
  <c r="K433" i="3"/>
  <c r="I389" i="3"/>
  <c r="H390" i="3"/>
  <c r="M389" i="3"/>
  <c r="N389" i="3" s="1"/>
  <c r="L390" i="3"/>
  <c r="J390" i="3"/>
  <c r="E391" i="3"/>
  <c r="M390" i="3" l="1"/>
  <c r="N390" i="3" s="1"/>
  <c r="E392" i="3"/>
  <c r="J391" i="3"/>
  <c r="L391" i="3"/>
  <c r="H391" i="3"/>
  <c r="I390" i="3"/>
  <c r="B435" i="3"/>
  <c r="K434" i="3"/>
  <c r="M391" i="3" l="1"/>
  <c r="N391" i="3" s="1"/>
  <c r="I391" i="3"/>
  <c r="H392" i="3"/>
  <c r="L392" i="3"/>
  <c r="J392" i="3"/>
  <c r="M392" i="3" s="1"/>
  <c r="N392" i="3" s="1"/>
  <c r="E393" i="3"/>
  <c r="B436" i="3"/>
  <c r="K435" i="3"/>
  <c r="K436" i="3" l="1"/>
  <c r="B437" i="3"/>
  <c r="E394" i="3"/>
  <c r="J393" i="3"/>
  <c r="L393" i="3"/>
  <c r="H393" i="3"/>
  <c r="I392" i="3"/>
  <c r="I393" i="3" l="1"/>
  <c r="H394" i="3"/>
  <c r="M393" i="3"/>
  <c r="N393" i="3" s="1"/>
  <c r="L394" i="3"/>
  <c r="J394" i="3"/>
  <c r="M394" i="3" s="1"/>
  <c r="N394" i="3" s="1"/>
  <c r="E395" i="3"/>
  <c r="B438" i="3"/>
  <c r="K437" i="3"/>
  <c r="B439" i="3" l="1"/>
  <c r="K438" i="3"/>
  <c r="E396" i="3"/>
  <c r="J395" i="3"/>
  <c r="L395" i="3"/>
  <c r="H395" i="3"/>
  <c r="I394" i="3"/>
  <c r="L396" i="3" l="1"/>
  <c r="J396" i="3"/>
  <c r="M396" i="3" s="1"/>
  <c r="N396" i="3" s="1"/>
  <c r="E397" i="3"/>
  <c r="I395" i="3"/>
  <c r="H396" i="3"/>
  <c r="M395" i="3"/>
  <c r="N395" i="3" s="1"/>
  <c r="K439" i="3"/>
  <c r="B440" i="3"/>
  <c r="B441" i="3" l="1"/>
  <c r="K440" i="3"/>
  <c r="H397" i="3"/>
  <c r="I396" i="3"/>
  <c r="E398" i="3"/>
  <c r="J397" i="3"/>
  <c r="L397" i="3"/>
  <c r="L398" i="3" l="1"/>
  <c r="J398" i="3"/>
  <c r="M398" i="3" s="1"/>
  <c r="N398" i="3" s="1"/>
  <c r="E399" i="3"/>
  <c r="M397" i="3"/>
  <c r="N397" i="3" s="1"/>
  <c r="I397" i="3"/>
  <c r="H398" i="3"/>
  <c r="B442" i="3"/>
  <c r="K441" i="3"/>
  <c r="E400" i="3" l="1"/>
  <c r="J399" i="3"/>
  <c r="L399" i="3"/>
  <c r="B443" i="3"/>
  <c r="K442" i="3"/>
  <c r="H399" i="3"/>
  <c r="I398" i="3"/>
  <c r="I399" i="3" l="1"/>
  <c r="H400" i="3"/>
  <c r="B444" i="3"/>
  <c r="K443" i="3"/>
  <c r="M399" i="3"/>
  <c r="N399" i="3" s="1"/>
  <c r="L400" i="3"/>
  <c r="J400" i="3"/>
  <c r="M400" i="3" s="1"/>
  <c r="N400" i="3" s="1"/>
  <c r="E401" i="3"/>
  <c r="E402" i="3" l="1"/>
  <c r="J401" i="3"/>
  <c r="L401" i="3"/>
  <c r="K444" i="3"/>
  <c r="B445" i="3"/>
  <c r="H401" i="3"/>
  <c r="I400" i="3"/>
  <c r="K445" i="3" l="1"/>
  <c r="B446" i="3"/>
  <c r="I401" i="3"/>
  <c r="H402" i="3"/>
  <c r="M401" i="3"/>
  <c r="N401" i="3" s="1"/>
  <c r="E403" i="3"/>
  <c r="L402" i="3"/>
  <c r="J402" i="3"/>
  <c r="M402" i="3" s="1"/>
  <c r="N402" i="3" s="1"/>
  <c r="J403" i="3" l="1"/>
  <c r="E404" i="3"/>
  <c r="L403" i="3"/>
  <c r="I402" i="3"/>
  <c r="H403" i="3"/>
  <c r="B447" i="3"/>
  <c r="K446" i="3"/>
  <c r="K447" i="3" l="1"/>
  <c r="B448" i="3"/>
  <c r="H404" i="3"/>
  <c r="I403" i="3"/>
  <c r="E405" i="3"/>
  <c r="J404" i="3"/>
  <c r="L404" i="3"/>
  <c r="M403" i="3"/>
  <c r="N403" i="3" s="1"/>
  <c r="E406" i="3" l="1"/>
  <c r="L405" i="3"/>
  <c r="J405" i="3"/>
  <c r="M405" i="3" s="1"/>
  <c r="N405" i="3" s="1"/>
  <c r="M404" i="3"/>
  <c r="N404" i="3" s="1"/>
  <c r="I404" i="3"/>
  <c r="H405" i="3"/>
  <c r="B449" i="3"/>
  <c r="K448" i="3"/>
  <c r="I405" i="3" l="1"/>
  <c r="H406" i="3"/>
  <c r="B450" i="3"/>
  <c r="K449" i="3"/>
  <c r="E407" i="3"/>
  <c r="L406" i="3"/>
  <c r="J406" i="3"/>
  <c r="M406" i="3" s="1"/>
  <c r="N406" i="3" s="1"/>
  <c r="I406" i="3" l="1"/>
  <c r="H407" i="3"/>
  <c r="E408" i="3"/>
  <c r="L407" i="3"/>
  <c r="J407" i="3"/>
  <c r="M407" i="3" s="1"/>
  <c r="N407" i="3" s="1"/>
  <c r="K450" i="3"/>
  <c r="B451" i="3"/>
  <c r="E409" i="3" l="1"/>
  <c r="L408" i="3"/>
  <c r="J408" i="3"/>
  <c r="M408" i="3" s="1"/>
  <c r="N408" i="3" s="1"/>
  <c r="B452" i="3"/>
  <c r="K451" i="3"/>
  <c r="I407" i="3"/>
  <c r="H408" i="3"/>
  <c r="I408" i="3" l="1"/>
  <c r="H409" i="3"/>
  <c r="K452" i="3"/>
  <c r="B453" i="3"/>
  <c r="E410" i="3"/>
  <c r="J409" i="3"/>
  <c r="L409" i="3"/>
  <c r="M409" i="3" l="1"/>
  <c r="N409" i="3" s="1"/>
  <c r="E411" i="3"/>
  <c r="J410" i="3"/>
  <c r="L410" i="3"/>
  <c r="B454" i="3"/>
  <c r="K453" i="3"/>
  <c r="I409" i="3"/>
  <c r="H410" i="3"/>
  <c r="M410" i="3" l="1"/>
  <c r="N410" i="3" s="1"/>
  <c r="I410" i="3"/>
  <c r="H411" i="3"/>
  <c r="B455" i="3"/>
  <c r="K454" i="3"/>
  <c r="E412" i="3"/>
  <c r="J411" i="3"/>
  <c r="L411" i="3"/>
  <c r="M411" i="3" l="1"/>
  <c r="N411" i="3" s="1"/>
  <c r="E413" i="3"/>
  <c r="L412" i="3"/>
  <c r="J412" i="3"/>
  <c r="M412" i="3" s="1"/>
  <c r="N412" i="3" s="1"/>
  <c r="K455" i="3"/>
  <c r="B456" i="3"/>
  <c r="I411" i="3"/>
  <c r="H412" i="3"/>
  <c r="I412" i="3" l="1"/>
  <c r="H413" i="3"/>
  <c r="B457" i="3"/>
  <c r="K456" i="3"/>
  <c r="E414" i="3"/>
  <c r="L413" i="3"/>
  <c r="J413" i="3"/>
  <c r="M413" i="3" s="1"/>
  <c r="N413" i="3" s="1"/>
  <c r="E415" i="3" l="1"/>
  <c r="L414" i="3"/>
  <c r="J414" i="3"/>
  <c r="K457" i="3"/>
  <c r="B458" i="3"/>
  <c r="I413" i="3"/>
  <c r="H414" i="3"/>
  <c r="I414" i="3" l="1"/>
  <c r="H415" i="3"/>
  <c r="B459" i="3"/>
  <c r="K458" i="3"/>
  <c r="M414" i="3"/>
  <c r="N414" i="3" s="1"/>
  <c r="E416" i="3"/>
  <c r="J415" i="3"/>
  <c r="L415" i="3"/>
  <c r="J416" i="3" l="1"/>
  <c r="E417" i="3"/>
  <c r="L416" i="3"/>
  <c r="I415" i="3"/>
  <c r="H416" i="3"/>
  <c r="M415" i="3"/>
  <c r="N415" i="3" s="1"/>
  <c r="B460" i="3"/>
  <c r="K459" i="3"/>
  <c r="K460" i="3" l="1"/>
  <c r="B461" i="3"/>
  <c r="E418" i="3"/>
  <c r="J417" i="3"/>
  <c r="L417" i="3"/>
  <c r="I416" i="3"/>
  <c r="H417" i="3"/>
  <c r="M416" i="3"/>
  <c r="N416" i="3" s="1"/>
  <c r="J418" i="3" l="1"/>
  <c r="E419" i="3"/>
  <c r="L418" i="3"/>
  <c r="I417" i="3"/>
  <c r="H418" i="3"/>
  <c r="M417" i="3"/>
  <c r="N417" i="3" s="1"/>
  <c r="K461" i="3"/>
  <c r="B462" i="3"/>
  <c r="B463" i="3" l="1"/>
  <c r="K462" i="3"/>
  <c r="I418" i="3"/>
  <c r="H419" i="3"/>
  <c r="E420" i="3"/>
  <c r="J419" i="3"/>
  <c r="L419" i="3"/>
  <c r="M418" i="3"/>
  <c r="N418" i="3" s="1"/>
  <c r="J420" i="3" l="1"/>
  <c r="E421" i="3"/>
  <c r="L420" i="3"/>
  <c r="I419" i="3"/>
  <c r="H420" i="3"/>
  <c r="M419" i="3"/>
  <c r="N419" i="3" s="1"/>
  <c r="B464" i="3"/>
  <c r="K463" i="3"/>
  <c r="I420" i="3" l="1"/>
  <c r="H421" i="3"/>
  <c r="E422" i="3"/>
  <c r="J421" i="3"/>
  <c r="L421" i="3"/>
  <c r="K464" i="3"/>
  <c r="B465" i="3"/>
  <c r="M420" i="3"/>
  <c r="N420" i="3" s="1"/>
  <c r="K465" i="3" l="1"/>
  <c r="B466" i="3"/>
  <c r="M421" i="3"/>
  <c r="N421" i="3" s="1"/>
  <c r="I421" i="3"/>
  <c r="H422" i="3"/>
  <c r="L422" i="3"/>
  <c r="J422" i="3"/>
  <c r="M422" i="3" s="1"/>
  <c r="N422" i="3" s="1"/>
  <c r="E423" i="3"/>
  <c r="L423" i="3" l="1"/>
  <c r="E424" i="3"/>
  <c r="J423" i="3"/>
  <c r="M423" i="3" s="1"/>
  <c r="N423" i="3" s="1"/>
  <c r="H423" i="3"/>
  <c r="I422" i="3"/>
  <c r="B467" i="3"/>
  <c r="K466" i="3"/>
  <c r="B468" i="3" l="1"/>
  <c r="K467" i="3"/>
  <c r="H424" i="3"/>
  <c r="I423" i="3"/>
  <c r="E425" i="3"/>
  <c r="J424" i="3"/>
  <c r="L424" i="3"/>
  <c r="M424" i="3" l="1"/>
  <c r="N424" i="3" s="1"/>
  <c r="L425" i="3"/>
  <c r="J425" i="3"/>
  <c r="M425" i="3" s="1"/>
  <c r="N425" i="3" s="1"/>
  <c r="E426" i="3"/>
  <c r="I424" i="3"/>
  <c r="H425" i="3"/>
  <c r="B469" i="3"/>
  <c r="K468" i="3"/>
  <c r="E427" i="3" l="1"/>
  <c r="L426" i="3"/>
  <c r="J426" i="3"/>
  <c r="M426" i="3" s="1"/>
  <c r="N426" i="3" s="1"/>
  <c r="B470" i="3"/>
  <c r="K469" i="3"/>
  <c r="H426" i="3"/>
  <c r="I425" i="3"/>
  <c r="I426" i="3" l="1"/>
  <c r="H427" i="3"/>
  <c r="K470" i="3"/>
  <c r="B471" i="3"/>
  <c r="L427" i="3"/>
  <c r="J427" i="3"/>
  <c r="M427" i="3" s="1"/>
  <c r="N427" i="3" s="1"/>
  <c r="E428" i="3"/>
  <c r="E429" i="3" l="1"/>
  <c r="J428" i="3"/>
  <c r="L428" i="3"/>
  <c r="K471" i="3"/>
  <c r="B472" i="3"/>
  <c r="H428" i="3"/>
  <c r="I427" i="3"/>
  <c r="I428" i="3" l="1"/>
  <c r="H429" i="3"/>
  <c r="K472" i="3"/>
  <c r="B473" i="3"/>
  <c r="M428" i="3"/>
  <c r="N428" i="3" s="1"/>
  <c r="L429" i="3"/>
  <c r="E430" i="3"/>
  <c r="J429" i="3"/>
  <c r="M429" i="3" s="1"/>
  <c r="N429" i="3" s="1"/>
  <c r="B474" i="3" l="1"/>
  <c r="K473" i="3"/>
  <c r="E431" i="3"/>
  <c r="J430" i="3"/>
  <c r="L430" i="3"/>
  <c r="H430" i="3"/>
  <c r="I429" i="3"/>
  <c r="M430" i="3" l="1"/>
  <c r="N430" i="3" s="1"/>
  <c r="I430" i="3"/>
  <c r="H431" i="3"/>
  <c r="L431" i="3"/>
  <c r="E432" i="3"/>
  <c r="J431" i="3"/>
  <c r="M431" i="3" s="1"/>
  <c r="N431" i="3" s="1"/>
  <c r="K474" i="3"/>
  <c r="B475" i="3"/>
  <c r="K475" i="3" l="1"/>
  <c r="B476" i="3"/>
  <c r="E433" i="3"/>
  <c r="J432" i="3"/>
  <c r="L432" i="3"/>
  <c r="H432" i="3"/>
  <c r="I431" i="3"/>
  <c r="M432" i="3" l="1"/>
  <c r="N432" i="3" s="1"/>
  <c r="I432" i="3"/>
  <c r="H433" i="3"/>
  <c r="L433" i="3"/>
  <c r="E434" i="3"/>
  <c r="J433" i="3"/>
  <c r="M433" i="3" s="1"/>
  <c r="N433" i="3" s="1"/>
  <c r="B477" i="3"/>
  <c r="K476" i="3"/>
  <c r="K477" i="3" l="1"/>
  <c r="B478" i="3"/>
  <c r="L434" i="3"/>
  <c r="E435" i="3"/>
  <c r="J434" i="3"/>
  <c r="M434" i="3" s="1"/>
  <c r="N434" i="3" s="1"/>
  <c r="H434" i="3"/>
  <c r="I433" i="3"/>
  <c r="H435" i="3" l="1"/>
  <c r="I434" i="3"/>
  <c r="B479" i="3"/>
  <c r="K478" i="3"/>
  <c r="E436" i="3"/>
  <c r="L435" i="3"/>
  <c r="J435" i="3"/>
  <c r="M435" i="3" s="1"/>
  <c r="N435" i="3" s="1"/>
  <c r="L436" i="3" l="1"/>
  <c r="J436" i="3"/>
  <c r="M436" i="3" s="1"/>
  <c r="N436" i="3" s="1"/>
  <c r="E437" i="3"/>
  <c r="B480" i="3"/>
  <c r="K479" i="3"/>
  <c r="I435" i="3"/>
  <c r="H436" i="3"/>
  <c r="H437" i="3" l="1"/>
  <c r="I436" i="3"/>
  <c r="K480" i="3"/>
  <c r="B481" i="3"/>
  <c r="E438" i="3"/>
  <c r="J437" i="3"/>
  <c r="L437" i="3"/>
  <c r="M437" i="3" l="1"/>
  <c r="N437" i="3" s="1"/>
  <c r="L438" i="3"/>
  <c r="E439" i="3"/>
  <c r="J438" i="3"/>
  <c r="M438" i="3" s="1"/>
  <c r="N438" i="3" s="1"/>
  <c r="K481" i="3"/>
  <c r="B482" i="3"/>
  <c r="I437" i="3"/>
  <c r="H438" i="3"/>
  <c r="B483" i="3" l="1"/>
  <c r="K482" i="3"/>
  <c r="H439" i="3"/>
  <c r="I438" i="3"/>
  <c r="J439" i="3"/>
  <c r="L439" i="3"/>
  <c r="E440" i="3"/>
  <c r="M439" i="3" l="1"/>
  <c r="N439" i="3" s="1"/>
  <c r="L440" i="3"/>
  <c r="E441" i="3"/>
  <c r="J440" i="3"/>
  <c r="M440" i="3" s="1"/>
  <c r="N440" i="3" s="1"/>
  <c r="H440" i="3"/>
  <c r="I439" i="3"/>
  <c r="B484" i="3"/>
  <c r="K483" i="3"/>
  <c r="B485" i="3" l="1"/>
  <c r="K484" i="3"/>
  <c r="H441" i="3"/>
  <c r="I440" i="3"/>
  <c r="L441" i="3"/>
  <c r="E442" i="3"/>
  <c r="J441" i="3"/>
  <c r="M441" i="3" s="1"/>
  <c r="N441" i="3" s="1"/>
  <c r="L442" i="3" l="1"/>
  <c r="E443" i="3"/>
  <c r="J442" i="3"/>
  <c r="M442" i="3" s="1"/>
  <c r="N442" i="3" s="1"/>
  <c r="H442" i="3"/>
  <c r="I441" i="3"/>
  <c r="B486" i="3"/>
  <c r="K485" i="3"/>
  <c r="K486" i="3" l="1"/>
  <c r="B487" i="3"/>
  <c r="H443" i="3"/>
  <c r="I442" i="3"/>
  <c r="E444" i="3"/>
  <c r="J443" i="3"/>
  <c r="L443" i="3"/>
  <c r="M443" i="3" l="1"/>
  <c r="N443" i="3" s="1"/>
  <c r="L444" i="3"/>
  <c r="J444" i="3"/>
  <c r="M444" i="3" s="1"/>
  <c r="N444" i="3" s="1"/>
  <c r="E445" i="3"/>
  <c r="I443" i="3"/>
  <c r="H444" i="3"/>
  <c r="K487" i="3"/>
  <c r="B488" i="3"/>
  <c r="K488" i="3" l="1"/>
  <c r="B489" i="3"/>
  <c r="H445" i="3"/>
  <c r="I444" i="3"/>
  <c r="E446" i="3"/>
  <c r="J445" i="3"/>
  <c r="L445" i="3"/>
  <c r="M445" i="3" l="1"/>
  <c r="N445" i="3" s="1"/>
  <c r="L446" i="3"/>
  <c r="J446" i="3"/>
  <c r="M446" i="3" s="1"/>
  <c r="N446" i="3" s="1"/>
  <c r="E447" i="3"/>
  <c r="I445" i="3"/>
  <c r="H446" i="3"/>
  <c r="B490" i="3"/>
  <c r="K489" i="3"/>
  <c r="H447" i="3" l="1"/>
  <c r="I446" i="3"/>
  <c r="J447" i="3"/>
  <c r="L447" i="3"/>
  <c r="E448" i="3"/>
  <c r="K490" i="3"/>
  <c r="B491" i="3"/>
  <c r="K491" i="3" l="1"/>
  <c r="B492" i="3"/>
  <c r="L448" i="3"/>
  <c r="E449" i="3"/>
  <c r="J448" i="3"/>
  <c r="M448" i="3" s="1"/>
  <c r="N448" i="3" s="1"/>
  <c r="M447" i="3"/>
  <c r="N447" i="3" s="1"/>
  <c r="H448" i="3"/>
  <c r="I447" i="3"/>
  <c r="H449" i="3" l="1"/>
  <c r="I448" i="3"/>
  <c r="B493" i="3"/>
  <c r="K492" i="3"/>
  <c r="L449" i="3"/>
  <c r="E450" i="3"/>
  <c r="J449" i="3"/>
  <c r="M449" i="3" s="1"/>
  <c r="N449" i="3" s="1"/>
  <c r="L450" i="3" l="1"/>
  <c r="E451" i="3"/>
  <c r="J450" i="3"/>
  <c r="M450" i="3" s="1"/>
  <c r="N450" i="3" s="1"/>
  <c r="K493" i="3"/>
  <c r="B494" i="3"/>
  <c r="H450" i="3"/>
  <c r="I449" i="3"/>
  <c r="B495" i="3" l="1"/>
  <c r="K494" i="3"/>
  <c r="H451" i="3"/>
  <c r="I450" i="3"/>
  <c r="L451" i="3"/>
  <c r="J451" i="3"/>
  <c r="M451" i="3" s="1"/>
  <c r="N451" i="3" s="1"/>
  <c r="E452" i="3"/>
  <c r="L452" i="3" l="1"/>
  <c r="J452" i="3"/>
  <c r="M452" i="3" s="1"/>
  <c r="N452" i="3" s="1"/>
  <c r="E453" i="3"/>
  <c r="I451" i="3"/>
  <c r="H452" i="3"/>
  <c r="K495" i="3"/>
  <c r="B496" i="3"/>
  <c r="K496" i="3" l="1"/>
  <c r="B497" i="3"/>
  <c r="E454" i="3"/>
  <c r="J453" i="3"/>
  <c r="L453" i="3"/>
  <c r="H453" i="3"/>
  <c r="I452" i="3"/>
  <c r="L454" i="3" l="1"/>
  <c r="E455" i="3"/>
  <c r="J454" i="3"/>
  <c r="M454" i="3" s="1"/>
  <c r="N454" i="3" s="1"/>
  <c r="I453" i="3"/>
  <c r="H454" i="3"/>
  <c r="K497" i="3"/>
  <c r="B498" i="3"/>
  <c r="M453" i="3"/>
  <c r="N453" i="3" s="1"/>
  <c r="B499" i="3" l="1"/>
  <c r="K498" i="3"/>
  <c r="H455" i="3"/>
  <c r="I454" i="3"/>
  <c r="J455" i="3"/>
  <c r="L455" i="3"/>
  <c r="E456" i="3"/>
  <c r="M455" i="3" l="1"/>
  <c r="N455" i="3" s="1"/>
  <c r="H456" i="3"/>
  <c r="I455" i="3"/>
  <c r="L456" i="3"/>
  <c r="E457" i="3"/>
  <c r="J456" i="3"/>
  <c r="M456" i="3" s="1"/>
  <c r="N456" i="3" s="1"/>
  <c r="B500" i="3"/>
  <c r="K499" i="3"/>
  <c r="B501" i="3" l="1"/>
  <c r="K500" i="3"/>
  <c r="L457" i="3"/>
  <c r="E458" i="3"/>
  <c r="J457" i="3"/>
  <c r="M457" i="3" s="1"/>
  <c r="N457" i="3" s="1"/>
  <c r="H457" i="3"/>
  <c r="I456" i="3"/>
  <c r="H458" i="3" l="1"/>
  <c r="I457" i="3"/>
  <c r="L458" i="3"/>
  <c r="E459" i="3"/>
  <c r="J458" i="3"/>
  <c r="M458" i="3" s="1"/>
  <c r="N458" i="3" s="1"/>
  <c r="B502" i="3"/>
  <c r="K501" i="3"/>
  <c r="K502" i="3" l="1"/>
  <c r="B503" i="3"/>
  <c r="E460" i="3"/>
  <c r="L459" i="3"/>
  <c r="J459" i="3"/>
  <c r="M459" i="3" s="1"/>
  <c r="N459" i="3" s="1"/>
  <c r="H459" i="3"/>
  <c r="I458" i="3"/>
  <c r="L460" i="3" l="1"/>
  <c r="J460" i="3"/>
  <c r="E461" i="3"/>
  <c r="B504" i="3"/>
  <c r="K503" i="3"/>
  <c r="H460" i="3"/>
  <c r="I459" i="3"/>
  <c r="E462" i="3" l="1"/>
  <c r="J461" i="3"/>
  <c r="L461" i="3"/>
  <c r="M460" i="3"/>
  <c r="N460" i="3" s="1"/>
  <c r="H461" i="3"/>
  <c r="I460" i="3"/>
  <c r="K504" i="3"/>
  <c r="B505" i="3"/>
  <c r="B506" i="3" l="1"/>
  <c r="K505" i="3"/>
  <c r="I461" i="3"/>
  <c r="H462" i="3"/>
  <c r="M461" i="3"/>
  <c r="N461" i="3" s="1"/>
  <c r="L462" i="3"/>
  <c r="J462" i="3"/>
  <c r="M462" i="3" s="1"/>
  <c r="N462" i="3" s="1"/>
  <c r="E463" i="3"/>
  <c r="E464" i="3" l="1"/>
  <c r="J463" i="3"/>
  <c r="L463" i="3"/>
  <c r="H463" i="3"/>
  <c r="I462" i="3"/>
  <c r="K506" i="3"/>
  <c r="B507" i="3"/>
  <c r="K507" i="3" l="1"/>
  <c r="B508" i="3"/>
  <c r="I463" i="3"/>
  <c r="H464" i="3"/>
  <c r="M463" i="3"/>
  <c r="N463" i="3" s="1"/>
  <c r="L464" i="3"/>
  <c r="J464" i="3"/>
  <c r="M464" i="3" s="1"/>
  <c r="N464" i="3" s="1"/>
  <c r="E465" i="3"/>
  <c r="E466" i="3" l="1"/>
  <c r="J465" i="3"/>
  <c r="L465" i="3"/>
  <c r="H465" i="3"/>
  <c r="I464" i="3"/>
  <c r="B509" i="3"/>
  <c r="K508" i="3"/>
  <c r="K509" i="3" l="1"/>
  <c r="B510" i="3"/>
  <c r="I465" i="3"/>
  <c r="H466" i="3"/>
  <c r="M465" i="3"/>
  <c r="N465" i="3" s="1"/>
  <c r="L466" i="3"/>
  <c r="E467" i="3"/>
  <c r="J466" i="3"/>
  <c r="M466" i="3" s="1"/>
  <c r="N466" i="3" s="1"/>
  <c r="H467" i="3" l="1"/>
  <c r="I466" i="3"/>
  <c r="B511" i="3"/>
  <c r="K510" i="3"/>
  <c r="E468" i="3"/>
  <c r="L467" i="3"/>
  <c r="J467" i="3"/>
  <c r="M467" i="3" s="1"/>
  <c r="N467" i="3" s="1"/>
  <c r="L468" i="3" l="1"/>
  <c r="E469" i="3"/>
  <c r="J468" i="3"/>
  <c r="M468" i="3" s="1"/>
  <c r="N468" i="3" s="1"/>
  <c r="K511" i="3"/>
  <c r="B512" i="3"/>
  <c r="I467" i="3"/>
  <c r="H468" i="3"/>
  <c r="K512" i="3" l="1"/>
  <c r="B513" i="3"/>
  <c r="E470" i="3"/>
  <c r="L469" i="3"/>
  <c r="J469" i="3"/>
  <c r="M469" i="3" s="1"/>
  <c r="N469" i="3" s="1"/>
  <c r="H469" i="3"/>
  <c r="I468" i="3"/>
  <c r="I469" i="3" l="1"/>
  <c r="H470" i="3"/>
  <c r="L470" i="3"/>
  <c r="J470" i="3"/>
  <c r="M470" i="3" s="1"/>
  <c r="N470" i="3" s="1"/>
  <c r="E471" i="3"/>
  <c r="K513" i="3"/>
  <c r="B514" i="3"/>
  <c r="B515" i="3" l="1"/>
  <c r="K514" i="3"/>
  <c r="E472" i="3"/>
  <c r="J471" i="3"/>
  <c r="L471" i="3"/>
  <c r="H471" i="3"/>
  <c r="I470" i="3"/>
  <c r="I471" i="3" l="1"/>
  <c r="H472" i="3"/>
  <c r="M471" i="3"/>
  <c r="N471" i="3" s="1"/>
  <c r="L472" i="3"/>
  <c r="E473" i="3"/>
  <c r="J472" i="3"/>
  <c r="B516" i="3"/>
  <c r="K515" i="3"/>
  <c r="B517" i="3" l="1"/>
  <c r="K517" i="3" s="1"/>
  <c r="K516" i="3"/>
  <c r="M472" i="3"/>
  <c r="N472" i="3" s="1"/>
  <c r="E474" i="3"/>
  <c r="L473" i="3"/>
  <c r="J473" i="3"/>
  <c r="M473" i="3" s="1"/>
  <c r="N473" i="3" s="1"/>
  <c r="H473" i="3"/>
  <c r="I472" i="3"/>
  <c r="L474" i="3" l="1"/>
  <c r="E475" i="3"/>
  <c r="J474" i="3"/>
  <c r="M474" i="3" s="1"/>
  <c r="N474" i="3" s="1"/>
  <c r="I473" i="3"/>
  <c r="H474" i="3"/>
  <c r="H475" i="3" l="1"/>
  <c r="I474" i="3"/>
  <c r="E476" i="3"/>
  <c r="L475" i="3"/>
  <c r="J475" i="3"/>
  <c r="M475" i="3" s="1"/>
  <c r="N475" i="3" s="1"/>
  <c r="L476" i="3" l="1"/>
  <c r="J476" i="3"/>
  <c r="M476" i="3" s="1"/>
  <c r="N476" i="3" s="1"/>
  <c r="E477" i="3"/>
  <c r="I475" i="3"/>
  <c r="H476" i="3"/>
  <c r="E478" i="3" l="1"/>
  <c r="J477" i="3"/>
  <c r="L477" i="3"/>
  <c r="H477" i="3"/>
  <c r="I476" i="3"/>
  <c r="I477" i="3" l="1"/>
  <c r="H478" i="3"/>
  <c r="M477" i="3"/>
  <c r="N477" i="3" s="1"/>
  <c r="L478" i="3"/>
  <c r="J478" i="3"/>
  <c r="M478" i="3" s="1"/>
  <c r="N478" i="3" s="1"/>
  <c r="E479" i="3"/>
  <c r="E480" i="3" l="1"/>
  <c r="J479" i="3"/>
  <c r="L479" i="3"/>
  <c r="H479" i="3"/>
  <c r="I478" i="3"/>
  <c r="I479" i="3" l="1"/>
  <c r="H480" i="3"/>
  <c r="M479" i="3"/>
  <c r="N479" i="3" s="1"/>
  <c r="L480" i="3"/>
  <c r="J480" i="3"/>
  <c r="E481" i="3"/>
  <c r="E482" i="3" l="1"/>
  <c r="J481" i="3"/>
  <c r="L481" i="3"/>
  <c r="M480" i="3"/>
  <c r="N480" i="3" s="1"/>
  <c r="H481" i="3"/>
  <c r="I480" i="3"/>
  <c r="I481" i="3" l="1"/>
  <c r="H482" i="3"/>
  <c r="M481" i="3"/>
  <c r="N481" i="3" s="1"/>
  <c r="L482" i="3"/>
  <c r="E483" i="3"/>
  <c r="J482" i="3"/>
  <c r="M482" i="3" s="1"/>
  <c r="N482" i="3" s="1"/>
  <c r="E484" i="3" l="1"/>
  <c r="L483" i="3"/>
  <c r="J483" i="3"/>
  <c r="M483" i="3" s="1"/>
  <c r="N483" i="3" s="1"/>
  <c r="H483" i="3"/>
  <c r="I482" i="3"/>
  <c r="I483" i="3" l="1"/>
  <c r="H484" i="3"/>
  <c r="L484" i="3"/>
  <c r="J484" i="3"/>
  <c r="M484" i="3" s="1"/>
  <c r="N484" i="3" s="1"/>
  <c r="E485" i="3"/>
  <c r="E486" i="3" l="1"/>
  <c r="L485" i="3"/>
  <c r="J485" i="3"/>
  <c r="M485" i="3" s="1"/>
  <c r="N485" i="3" s="1"/>
  <c r="H485" i="3"/>
  <c r="I484" i="3"/>
  <c r="I485" i="3" l="1"/>
  <c r="H486" i="3"/>
  <c r="L486" i="3"/>
  <c r="J486" i="3"/>
  <c r="M486" i="3" s="1"/>
  <c r="N486" i="3" s="1"/>
  <c r="E487" i="3"/>
  <c r="E488" i="3" l="1"/>
  <c r="J487" i="3"/>
  <c r="L487" i="3"/>
  <c r="H487" i="3"/>
  <c r="I486" i="3"/>
  <c r="I487" i="3" l="1"/>
  <c r="H488" i="3"/>
  <c r="M487" i="3"/>
  <c r="N487" i="3" s="1"/>
  <c r="L488" i="3"/>
  <c r="E489" i="3"/>
  <c r="J488" i="3"/>
  <c r="M488" i="3" s="1"/>
  <c r="N488" i="3" s="1"/>
  <c r="H489" i="3" l="1"/>
  <c r="I488" i="3"/>
  <c r="E490" i="3"/>
  <c r="L489" i="3"/>
  <c r="J489" i="3"/>
  <c r="M489" i="3" s="1"/>
  <c r="N489" i="3" s="1"/>
  <c r="L490" i="3" l="1"/>
  <c r="J490" i="3"/>
  <c r="M490" i="3" s="1"/>
  <c r="N490" i="3" s="1"/>
  <c r="E491" i="3"/>
  <c r="I489" i="3"/>
  <c r="H490" i="3"/>
  <c r="E492" i="3" l="1"/>
  <c r="L491" i="3"/>
  <c r="J491" i="3"/>
  <c r="M491" i="3" s="1"/>
  <c r="N491" i="3" s="1"/>
  <c r="H491" i="3"/>
  <c r="I490" i="3"/>
  <c r="I491" i="3" l="1"/>
  <c r="H492" i="3"/>
  <c r="L492" i="3"/>
  <c r="J492" i="3"/>
  <c r="M492" i="3" s="1"/>
  <c r="N492" i="3" s="1"/>
  <c r="E493" i="3"/>
  <c r="E494" i="3" l="1"/>
  <c r="J493" i="3"/>
  <c r="L493" i="3"/>
  <c r="H493" i="3"/>
  <c r="I492" i="3"/>
  <c r="I493" i="3" l="1"/>
  <c r="H494" i="3"/>
  <c r="M493" i="3"/>
  <c r="N493" i="3" s="1"/>
  <c r="L494" i="3"/>
  <c r="J494" i="3"/>
  <c r="M494" i="3" s="1"/>
  <c r="N494" i="3" s="1"/>
  <c r="E495" i="3"/>
  <c r="E496" i="3" l="1"/>
  <c r="J495" i="3"/>
  <c r="L495" i="3"/>
  <c r="H495" i="3"/>
  <c r="I494" i="3"/>
  <c r="I495" i="3" l="1"/>
  <c r="H496" i="3"/>
  <c r="L496" i="3"/>
  <c r="J496" i="3"/>
  <c r="M496" i="3" s="1"/>
  <c r="N496" i="3" s="1"/>
  <c r="E497" i="3"/>
  <c r="M495" i="3"/>
  <c r="N495" i="3" s="1"/>
  <c r="E498" i="3" l="1"/>
  <c r="J497" i="3"/>
  <c r="L497" i="3"/>
  <c r="H497" i="3"/>
  <c r="I496" i="3"/>
  <c r="I497" i="3" l="1"/>
  <c r="H498" i="3"/>
  <c r="M497" i="3"/>
  <c r="N497" i="3" s="1"/>
  <c r="L498" i="3"/>
  <c r="E499" i="3"/>
  <c r="J498" i="3"/>
  <c r="M498" i="3" s="1"/>
  <c r="N498" i="3" s="1"/>
  <c r="H499" i="3" l="1"/>
  <c r="I498" i="3"/>
  <c r="E500" i="3"/>
  <c r="L499" i="3"/>
  <c r="J499" i="3"/>
  <c r="M499" i="3" s="1"/>
  <c r="N499" i="3" s="1"/>
  <c r="L500" i="3" l="1"/>
  <c r="J500" i="3"/>
  <c r="M500" i="3" s="1"/>
  <c r="N500" i="3" s="1"/>
  <c r="E501" i="3"/>
  <c r="I499" i="3"/>
  <c r="H500" i="3"/>
  <c r="H501" i="3" l="1"/>
  <c r="I500" i="3"/>
  <c r="E502" i="3"/>
  <c r="L501" i="3"/>
  <c r="J501" i="3"/>
  <c r="M501" i="3" s="1"/>
  <c r="N501" i="3" s="1"/>
  <c r="L502" i="3" l="1"/>
  <c r="J502" i="3"/>
  <c r="E503" i="3"/>
  <c r="I501" i="3"/>
  <c r="H502" i="3"/>
  <c r="M502" i="3" l="1"/>
  <c r="N502" i="3" s="1"/>
  <c r="E504" i="3"/>
  <c r="J503" i="3"/>
  <c r="L503" i="3"/>
  <c r="H503" i="3"/>
  <c r="I502" i="3"/>
  <c r="I503" i="3" l="1"/>
  <c r="H504" i="3"/>
  <c r="M503" i="3"/>
  <c r="N503" i="3" s="1"/>
  <c r="L504" i="3"/>
  <c r="E505" i="3"/>
  <c r="J504" i="3"/>
  <c r="M504" i="3" s="1"/>
  <c r="N504" i="3" s="1"/>
  <c r="E506" i="3" l="1"/>
  <c r="L505" i="3"/>
  <c r="J505" i="3"/>
  <c r="M505" i="3" s="1"/>
  <c r="N505" i="3" s="1"/>
  <c r="H505" i="3"/>
  <c r="I504" i="3"/>
  <c r="I505" i="3" l="1"/>
  <c r="H506" i="3"/>
  <c r="L506" i="3"/>
  <c r="J506" i="3"/>
  <c r="M506" i="3" s="1"/>
  <c r="N506" i="3" s="1"/>
  <c r="E507" i="3"/>
  <c r="E508" i="3" l="1"/>
  <c r="L507" i="3"/>
  <c r="J507" i="3"/>
  <c r="M507" i="3" s="1"/>
  <c r="N507" i="3" s="1"/>
  <c r="H507" i="3"/>
  <c r="I506" i="3"/>
  <c r="I507" i="3" l="1"/>
  <c r="H508" i="3"/>
  <c r="L508" i="3"/>
  <c r="J508" i="3"/>
  <c r="M508" i="3" s="1"/>
  <c r="N508" i="3" s="1"/>
  <c r="E509" i="3"/>
  <c r="E510" i="3" l="1"/>
  <c r="J509" i="3"/>
  <c r="L509" i="3"/>
  <c r="H509" i="3"/>
  <c r="I508" i="3"/>
  <c r="I509" i="3" l="1"/>
  <c r="H510" i="3"/>
  <c r="M509" i="3"/>
  <c r="N509" i="3" s="1"/>
  <c r="L510" i="3"/>
  <c r="J510" i="3"/>
  <c r="M510" i="3" s="1"/>
  <c r="N510" i="3" s="1"/>
  <c r="E511" i="3"/>
  <c r="E512" i="3" l="1"/>
  <c r="J511" i="3"/>
  <c r="L511" i="3"/>
  <c r="H511" i="3"/>
  <c r="I510" i="3"/>
  <c r="M511" i="3" l="1"/>
  <c r="N511" i="3" s="1"/>
  <c r="I511" i="3"/>
  <c r="H512" i="3"/>
  <c r="L512" i="3"/>
  <c r="J512" i="3"/>
  <c r="M512" i="3" s="1"/>
  <c r="N512" i="3" s="1"/>
  <c r="E513" i="3"/>
  <c r="E514" i="3" l="1"/>
  <c r="J513" i="3"/>
  <c r="L513" i="3"/>
  <c r="H513" i="3"/>
  <c r="I512" i="3"/>
  <c r="I513" i="3" l="1"/>
  <c r="H514" i="3"/>
  <c r="M513" i="3"/>
  <c r="N513" i="3" s="1"/>
  <c r="L514" i="3"/>
  <c r="E515" i="3"/>
  <c r="J514" i="3"/>
  <c r="M514" i="3" s="1"/>
  <c r="N514" i="3" s="1"/>
  <c r="H515" i="3" l="1"/>
  <c r="I514" i="3"/>
  <c r="E516" i="3"/>
  <c r="L515" i="3"/>
  <c r="J515" i="3"/>
  <c r="M515" i="3" l="1"/>
  <c r="N515" i="3" s="1"/>
  <c r="L516" i="3"/>
  <c r="J516" i="3"/>
  <c r="E517" i="3"/>
  <c r="I515" i="3"/>
  <c r="H516" i="3"/>
  <c r="J517" i="3" l="1"/>
  <c r="L517" i="3"/>
  <c r="M516" i="3"/>
  <c r="N516" i="3" s="1"/>
  <c r="H517" i="3"/>
  <c r="I517" i="3" s="1"/>
  <c r="I516" i="3"/>
  <c r="M517" i="3" l="1"/>
  <c r="N517" i="3" s="1"/>
</calcChain>
</file>

<file path=xl/sharedStrings.xml><?xml version="1.0" encoding="utf-8"?>
<sst xmlns="http://schemas.openxmlformats.org/spreadsheetml/2006/main" count="59" uniqueCount="29">
  <si>
    <t>Tol -</t>
  </si>
  <si>
    <t>Tol +</t>
  </si>
  <si>
    <t>Nominal (SFt^3)</t>
  </si>
  <si>
    <t>Nominal (SLPM)</t>
  </si>
  <si>
    <t>Nominal (Fahrenheit)</t>
  </si>
  <si>
    <t>1.35 F</t>
  </si>
  <si>
    <t>Nominal (inHgA)</t>
  </si>
  <si>
    <t>Barometric Pressure</t>
  </si>
  <si>
    <t>Assuming a device whose full scale is 40 SLPM, per Sheet1</t>
  </si>
  <si>
    <t>Second count</t>
  </si>
  <si>
    <t>uncertainty of flow rate (per device's ±0.6%RD or ±0.1%FS, whichever is greater)</t>
  </si>
  <si>
    <t>Added uncertainty of totalizer (±0.5%RD)</t>
  </si>
  <si>
    <t>Running totalizer uncertainty</t>
  </si>
  <si>
    <t>Assuming flow is a perfect stair stepping, at a static flow rate for the duration of the time interval</t>
  </si>
  <si>
    <t>Flow reading (SLPM)</t>
  </si>
  <si>
    <t>Running totalizer value (SL)</t>
  </si>
  <si>
    <t>Uncertainty of all data added during the time interval, 1 second in this case (±SLPM)</t>
  </si>
  <si>
    <t>Running totalizer uncertainty as a %RD of the running totalizer value (±SLPM)</t>
  </si>
  <si>
    <t>Assuming 0.6% totalizer reading</t>
  </si>
  <si>
    <t>Assuming 0.1%FS error only</t>
  </si>
  <si>
    <t>Added 0.5% Totalizer uncertainty from timing</t>
  </si>
  <si>
    <t>Upper bound of error</t>
  </si>
  <si>
    <t>Upper bound as %RD</t>
  </si>
  <si>
    <t>%FS error at 1 SLPM</t>
  </si>
  <si>
    <t>%RD error ar 1 SLPM</t>
  </si>
  <si>
    <t>Tot added uncertainty (%RD)</t>
  </si>
  <si>
    <t>Upper limit of totalizer uncertainty if flowing 1 SLPM (%RD)</t>
  </si>
  <si>
    <t xml:space="preserve"> = the final actual uncertainty of the flow rates on the left, as a %RD of the totalizer value</t>
  </si>
  <si>
    <t xml:space="preserve"> = the upper bound of the uncertainty you'd get if you did ±[1.1% (totalizer reading) + [0.1% (device FS)*(time the totalizer has been running)]]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</si>
</sst>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62930</xdr:rowOff>
    </xdr:from>
    <xdr:to>
      <xdr:col>9</xdr:col>
      <xdr:colOff>1019680</xdr:colOff>
      <xdr:row>2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1D7FE3F-64CC-4C04-96B2-41F509140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62930"/>
          <a:ext cx="6871840" cy="426568"/>
        </a:xfrm>
        <a:prstGeom prst="rect">
          <a:avLst/>
        </a:prstGeom>
      </xdr:spPr>
    </xdr:pic>
    <xdr:clientData/>
  </xdr:twoCellAnchor>
  <xdr:twoCellAnchor>
    <xdr:from>
      <xdr:col>1</xdr:col>
      <xdr:colOff>198120</xdr:colOff>
      <xdr:row>1</xdr:row>
      <xdr:rowOff>91440</xdr:rowOff>
    </xdr:from>
    <xdr:to>
      <xdr:col>11</xdr:col>
      <xdr:colOff>60960</xdr:colOff>
      <xdr:row>2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525EE305-4E5C-47C3-BE09-655777EFC268}"/>
            </a:ext>
          </a:extLst>
        </xdr:cNvPr>
        <xdr:cNvSpPr/>
      </xdr:nvSpPr>
      <xdr:spPr>
        <a:xfrm>
          <a:off x="899160" y="274320"/>
          <a:ext cx="595884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358140</xdr:colOff>
      <xdr:row>7</xdr:row>
      <xdr:rowOff>45720</xdr:rowOff>
    </xdr:from>
    <xdr:to>
      <xdr:col>12</xdr:col>
      <xdr:colOff>541020</xdr:colOff>
      <xdr:row>10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A83CD5D-C5EE-4CC4-87AA-876CFEF447CB}"/>
            </a:ext>
          </a:extLst>
        </xdr:cNvPr>
        <xdr:cNvSpPr txBox="1"/>
      </xdr:nvSpPr>
      <xdr:spPr>
        <a:xfrm>
          <a:off x="5013960" y="1325880"/>
          <a:ext cx="323088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actually use SCFH. If SLPM is easier for</a:t>
          </a:r>
          <a:r>
            <a:rPr lang="en-US" sz="1100" baseline="0"/>
            <a:t> you that is fine. Just understand you will always need to change units.</a:t>
          </a:r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952500</xdr:colOff>
      <xdr:row>3</xdr:row>
      <xdr:rowOff>121920</xdr:rowOff>
    </xdr:from>
    <xdr:to>
      <xdr:col>7</xdr:col>
      <xdr:colOff>358140</xdr:colOff>
      <xdr:row>9</xdr:row>
      <xdr:rowOff>3810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5E430BEF-0F91-4C8A-9CE7-B2B0FD11A826}"/>
            </a:ext>
          </a:extLst>
        </xdr:cNvPr>
        <xdr:cNvCxnSpPr>
          <a:stCxn id="4" idx="1"/>
        </xdr:cNvCxnSpPr>
      </xdr:nvCxnSpPr>
      <xdr:spPr>
        <a:xfrm flipH="1" flipV="1">
          <a:off x="952500" y="670560"/>
          <a:ext cx="4061460" cy="979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60961</xdr:colOff>
      <xdr:row>16</xdr:row>
      <xdr:rowOff>99061</xdr:rowOff>
    </xdr:from>
    <xdr:to>
      <xdr:col>7</xdr:col>
      <xdr:colOff>99061</xdr:colOff>
      <xdr:row>17</xdr:row>
      <xdr:rowOff>115814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B2AD6CE-B04A-402A-8089-915611221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1" y="3025141"/>
          <a:ext cx="4693920" cy="199633"/>
        </a:xfrm>
        <a:prstGeom prst="rect">
          <a:avLst/>
        </a:prstGeom>
      </xdr:spPr>
    </xdr:pic>
    <xdr:clientData/>
  </xdr:twoCellAnchor>
  <xdr:twoCellAnchor editAs="oneCell">
    <xdr:from>
      <xdr:col>8</xdr:col>
      <xdr:colOff>602944</xdr:colOff>
      <xdr:row>15</xdr:row>
      <xdr:rowOff>53340</xdr:rowOff>
    </xdr:from>
    <xdr:to>
      <xdr:col>15</xdr:col>
      <xdr:colOff>560876</xdr:colOff>
      <xdr:row>17</xdr:row>
      <xdr:rowOff>81821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7525B820-5BA4-48D7-A56C-5CF07A06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8364" y="2796540"/>
          <a:ext cx="4606132" cy="3942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36</xdr:row>
      <xdr:rowOff>121921</xdr:rowOff>
    </xdr:from>
    <xdr:to>
      <xdr:col>7</xdr:col>
      <xdr:colOff>77119</xdr:colOff>
      <xdr:row>39</xdr:row>
      <xdr:rowOff>129541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8F0240-3CA8-4B4F-A49D-81BD1E86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" y="6705601"/>
          <a:ext cx="4702459" cy="556260"/>
        </a:xfrm>
        <a:prstGeom prst="rect">
          <a:avLst/>
        </a:prstGeom>
      </xdr:spPr>
    </xdr:pic>
    <xdr:clientData/>
  </xdr:twoCellAnchor>
  <xdr:twoCellAnchor>
    <xdr:from>
      <xdr:col>6</xdr:col>
      <xdr:colOff>289560</xdr:colOff>
      <xdr:row>44</xdr:row>
      <xdr:rowOff>76200</xdr:rowOff>
    </xdr:from>
    <xdr:to>
      <xdr:col>8</xdr:col>
      <xdr:colOff>548640</xdr:colOff>
      <xdr:row>49</xdr:row>
      <xdr:rowOff>53340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5CE761BA-5EC2-4B30-A9FB-23A35EC9DB6C}"/>
            </a:ext>
          </a:extLst>
        </xdr:cNvPr>
        <xdr:cNvSpPr txBox="1"/>
      </xdr:nvSpPr>
      <xdr:spPr>
        <a:xfrm>
          <a:off x="4335780" y="8122920"/>
          <a:ext cx="147828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use (inHgA). Our</a:t>
          </a:r>
          <a:r>
            <a:rPr lang="en-US" sz="1100" baseline="0"/>
            <a:t> gauge pressure generally ranges from 3.5-14 in water</a:t>
          </a:r>
          <a:endParaRPr lang="en-US" sz="1100"/>
        </a:p>
      </xdr:txBody>
    </xdr:sp>
    <xdr:clientData/>
  </xdr:twoCellAnchor>
  <xdr:twoCellAnchor>
    <xdr:from>
      <xdr:col>0</xdr:col>
      <xdr:colOff>899160</xdr:colOff>
      <xdr:row>40</xdr:row>
      <xdr:rowOff>160020</xdr:rowOff>
    </xdr:from>
    <xdr:to>
      <xdr:col>6</xdr:col>
      <xdr:colOff>289560</xdr:colOff>
      <xdr:row>46</xdr:row>
      <xdr:rowOff>156210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1F09010E-0C56-4293-B952-45444D6C839A}"/>
            </a:ext>
          </a:extLst>
        </xdr:cNvPr>
        <xdr:cNvCxnSpPr>
          <a:stCxn id="11" idx="1"/>
        </xdr:cNvCxnSpPr>
      </xdr:nvCxnSpPr>
      <xdr:spPr>
        <a:xfrm flipH="1" flipV="1">
          <a:off x="899160" y="7475220"/>
          <a:ext cx="3436620" cy="1093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365760</xdr:colOff>
      <xdr:row>3</xdr:row>
      <xdr:rowOff>175260</xdr:rowOff>
    </xdr:from>
    <xdr:to>
      <xdr:col>11</xdr:col>
      <xdr:colOff>396240</xdr:colOff>
      <xdr:row>6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C922F7D1-8A51-4A5F-9D9F-E51CE3A0B26F}"/>
            </a:ext>
          </a:extLst>
        </xdr:cNvPr>
        <xdr:cNvSpPr txBox="1"/>
      </xdr:nvSpPr>
      <xdr:spPr>
        <a:xfrm>
          <a:off x="5021580" y="723900"/>
          <a:ext cx="300990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Our </a:t>
          </a:r>
          <a:r>
            <a:rPr lang="en-US" sz="1100" b="1"/>
            <a:t>STP</a:t>
          </a:r>
          <a:r>
            <a:rPr lang="en-US" sz="1100"/>
            <a:t> conditions are 30 in HG and 60F</a:t>
          </a:r>
        </a:p>
      </xdr:txBody>
    </xdr:sp>
    <xdr:clientData/>
  </xdr:twoCellAnchor>
  <xdr:twoCellAnchor>
    <xdr:from>
      <xdr:col>13</xdr:col>
      <xdr:colOff>152400</xdr:colOff>
      <xdr:row>40</xdr:row>
      <xdr:rowOff>38100</xdr:rowOff>
    </xdr:from>
    <xdr:to>
      <xdr:col>15</xdr:col>
      <xdr:colOff>411480</xdr:colOff>
      <xdr:row>45</xdr:row>
      <xdr:rowOff>15240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EFCA8A1A-5953-4ABA-B36F-3394F33A1194}"/>
            </a:ext>
          </a:extLst>
        </xdr:cNvPr>
        <xdr:cNvSpPr txBox="1"/>
      </xdr:nvSpPr>
      <xdr:spPr>
        <a:xfrm>
          <a:off x="8846820" y="7353300"/>
          <a:ext cx="147828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information for calibration tolerances</a:t>
          </a:r>
          <a:r>
            <a:rPr lang="en-US" sz="1100" baseline="0"/>
            <a:t> for barometric pressure</a:t>
          </a:r>
          <a:endParaRPr lang="en-US" sz="1100"/>
        </a:p>
      </xdr:txBody>
    </xdr:sp>
    <xdr:clientData/>
  </xdr:twoCellAnchor>
  <xdr:twoCellAnchor>
    <xdr:from>
      <xdr:col>9</xdr:col>
      <xdr:colOff>975360</xdr:colOff>
      <xdr:row>40</xdr:row>
      <xdr:rowOff>137160</xdr:rowOff>
    </xdr:from>
    <xdr:to>
      <xdr:col>13</xdr:col>
      <xdr:colOff>152400</xdr:colOff>
      <xdr:row>42</xdr:row>
      <xdr:rowOff>118110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5460B6AC-30DB-4E4A-BB03-98B2219A9BF7}"/>
            </a:ext>
          </a:extLst>
        </xdr:cNvPr>
        <xdr:cNvCxnSpPr>
          <a:stCxn id="19" idx="1"/>
        </xdr:cNvCxnSpPr>
      </xdr:nvCxnSpPr>
      <xdr:spPr>
        <a:xfrm flipH="1" flipV="1">
          <a:off x="6850380" y="7452360"/>
          <a:ext cx="1996440" cy="346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22860</xdr:colOff>
      <xdr:row>0</xdr:row>
      <xdr:rowOff>114300</xdr:rowOff>
    </xdr:from>
    <xdr:to>
      <xdr:col>32</xdr:col>
      <xdr:colOff>307355</xdr:colOff>
      <xdr:row>35</xdr:row>
      <xdr:rowOff>65881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B71535E5-7377-46B7-9536-7ADEAFD6E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6080" y="114300"/>
          <a:ext cx="10038095" cy="6352381"/>
        </a:xfrm>
        <a:prstGeom prst="rect">
          <a:avLst/>
        </a:prstGeom>
      </xdr:spPr>
    </xdr:pic>
    <xdr:clientData/>
  </xdr:twoCellAnchor>
  <xdr:twoCellAnchor>
    <xdr:from>
      <xdr:col>5</xdr:col>
      <xdr:colOff>182880</xdr:colOff>
      <xdr:row>27</xdr:row>
      <xdr:rowOff>53340</xdr:rowOff>
    </xdr:from>
    <xdr:to>
      <xdr:col>8</xdr:col>
      <xdr:colOff>510540</xdr:colOff>
      <xdr:row>31</xdr:row>
      <xdr:rowOff>129540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07FF8A0-9975-4D55-97C8-6EADBE760DD0}"/>
            </a:ext>
          </a:extLst>
        </xdr:cNvPr>
        <xdr:cNvSpPr txBox="1"/>
      </xdr:nvSpPr>
      <xdr:spPr>
        <a:xfrm>
          <a:off x="3619500" y="4991100"/>
          <a:ext cx="215646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this correct</a:t>
          </a:r>
          <a:r>
            <a:rPr lang="en-US" sz="1100" baseline="0"/>
            <a:t> +/- 0.6% </a:t>
          </a:r>
          <a:r>
            <a:rPr lang="en-US" sz="1100" b="1" baseline="0"/>
            <a:t>+</a:t>
          </a:r>
          <a:r>
            <a:rPr lang="en-US" sz="1100" baseline="0"/>
            <a:t>  +/-0.5%</a:t>
          </a:r>
        </a:p>
        <a:p>
          <a:endParaRPr lang="en-US" sz="1100" baseline="0"/>
        </a:p>
        <a:p>
          <a:r>
            <a:rPr lang="en-US" sz="1100" baseline="0"/>
            <a:t>Do you check this?</a:t>
          </a:r>
          <a:endParaRPr lang="en-US" sz="1100"/>
        </a:p>
      </xdr:txBody>
    </xdr:sp>
    <xdr:clientData/>
  </xdr:twoCellAnchor>
  <xdr:twoCellAnchor>
    <xdr:from>
      <xdr:col>4</xdr:col>
      <xdr:colOff>579120</xdr:colOff>
      <xdr:row>18</xdr:row>
      <xdr:rowOff>160020</xdr:rowOff>
    </xdr:from>
    <xdr:to>
      <xdr:col>7</xdr:col>
      <xdr:colOff>41910</xdr:colOff>
      <xdr:row>27</xdr:row>
      <xdr:rowOff>53340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AB6795C3-4274-4BDF-B553-B75169DDA6AB}"/>
            </a:ext>
          </a:extLst>
        </xdr:cNvPr>
        <xdr:cNvCxnSpPr>
          <a:stCxn id="24" idx="0"/>
        </xdr:cNvCxnSpPr>
      </xdr:nvCxnSpPr>
      <xdr:spPr>
        <a:xfrm flipH="1" flipV="1">
          <a:off x="3406140" y="3451860"/>
          <a:ext cx="1291590" cy="1539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50</xdr:row>
      <xdr:rowOff>114300</xdr:rowOff>
    </xdr:from>
    <xdr:to>
      <xdr:col>6</xdr:col>
      <xdr:colOff>213360</xdr:colOff>
      <xdr:row>54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82772810-8C0B-4C7E-A7AC-7F08FE75BC1B}"/>
            </a:ext>
          </a:extLst>
        </xdr:cNvPr>
        <xdr:cNvSpPr txBox="1"/>
      </xdr:nvSpPr>
      <xdr:spPr>
        <a:xfrm>
          <a:off x="342900" y="9258300"/>
          <a:ext cx="391668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 do you calibrate this? What range? We use NG and Propane. Maximum</a:t>
          </a:r>
          <a:r>
            <a:rPr lang="en-US" sz="1100" baseline="0"/>
            <a:t> ~14 in W.C.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7"/>
  <sheetViews>
    <sheetView workbookViewId="0">
      <selection activeCell="A14" sqref="A14"/>
    </sheetView>
  </sheetViews>
  <sheetFormatPr defaultRowHeight="15" x14ac:dyDescent="0.25"/>
  <cols>
    <col min="1" max="1" width="14.5703125" bestFit="1" customWidth="1"/>
    <col min="10" max="10" width="19.140625" bestFit="1" customWidth="1"/>
    <col min="11" max="12" width="6.5703125" bestFit="1" customWidth="1"/>
  </cols>
  <sheetData>
    <row r="4" spans="1:7" x14ac:dyDescent="0.25">
      <c r="A4" s="2" t="s">
        <v>3</v>
      </c>
      <c r="B4" s="2" t="s">
        <v>0</v>
      </c>
      <c r="C4" s="2" t="s">
        <v>1</v>
      </c>
      <c r="F4" s="1">
        <v>6.0000000000000001E-3</v>
      </c>
      <c r="G4" s="1">
        <v>1E-3</v>
      </c>
    </row>
    <row r="5" spans="1:7" x14ac:dyDescent="0.25">
      <c r="A5" s="3">
        <v>4</v>
      </c>
      <c r="B5" s="4">
        <f>A5-G5</f>
        <v>3.96</v>
      </c>
      <c r="C5" s="4">
        <f>A5+G5</f>
        <v>4.04</v>
      </c>
      <c r="F5">
        <f t="shared" ref="F5:F14" si="0">A5*0.6%</f>
        <v>2.4E-2</v>
      </c>
      <c r="G5">
        <f>40*0.1%</f>
        <v>0.04</v>
      </c>
    </row>
    <row r="6" spans="1:7" x14ac:dyDescent="0.25">
      <c r="A6" s="3">
        <v>8</v>
      </c>
      <c r="B6" s="4">
        <f>A6-F6</f>
        <v>7.952</v>
      </c>
      <c r="C6" s="4">
        <f>A6+F6</f>
        <v>8.048</v>
      </c>
      <c r="F6">
        <f t="shared" si="0"/>
        <v>4.8000000000000001E-2</v>
      </c>
      <c r="G6">
        <f t="shared" ref="G6:G14" si="1">40*0.1%</f>
        <v>0.04</v>
      </c>
    </row>
    <row r="7" spans="1:7" x14ac:dyDescent="0.25">
      <c r="A7" s="3">
        <v>12</v>
      </c>
      <c r="B7" s="4">
        <f t="shared" ref="B7:B14" si="2">A7-F7</f>
        <v>11.928000000000001</v>
      </c>
      <c r="C7" s="4">
        <f t="shared" ref="C7:C14" si="3">A7+F7</f>
        <v>12.071999999999999</v>
      </c>
      <c r="F7">
        <f t="shared" si="0"/>
        <v>7.2000000000000008E-2</v>
      </c>
      <c r="G7">
        <f t="shared" si="1"/>
        <v>0.04</v>
      </c>
    </row>
    <row r="8" spans="1:7" x14ac:dyDescent="0.25">
      <c r="A8" s="3">
        <v>16</v>
      </c>
      <c r="B8" s="4">
        <f t="shared" si="2"/>
        <v>15.904</v>
      </c>
      <c r="C8" s="4">
        <f t="shared" si="3"/>
        <v>16.096</v>
      </c>
      <c r="F8">
        <f t="shared" si="0"/>
        <v>9.6000000000000002E-2</v>
      </c>
      <c r="G8">
        <f t="shared" si="1"/>
        <v>0.04</v>
      </c>
    </row>
    <row r="9" spans="1:7" x14ac:dyDescent="0.25">
      <c r="A9" s="3">
        <v>20</v>
      </c>
      <c r="B9" s="4">
        <f t="shared" si="2"/>
        <v>19.88</v>
      </c>
      <c r="C9" s="4">
        <f t="shared" si="3"/>
        <v>20.12</v>
      </c>
      <c r="F9">
        <f t="shared" si="0"/>
        <v>0.12</v>
      </c>
      <c r="G9">
        <f t="shared" si="1"/>
        <v>0.04</v>
      </c>
    </row>
    <row r="10" spans="1:7" x14ac:dyDescent="0.25">
      <c r="A10" s="3">
        <v>24</v>
      </c>
      <c r="B10" s="4">
        <f t="shared" si="2"/>
        <v>23.856000000000002</v>
      </c>
      <c r="C10" s="4">
        <f t="shared" si="3"/>
        <v>24.143999999999998</v>
      </c>
      <c r="F10">
        <f t="shared" si="0"/>
        <v>0.14400000000000002</v>
      </c>
      <c r="G10">
        <f t="shared" si="1"/>
        <v>0.04</v>
      </c>
    </row>
    <row r="11" spans="1:7" x14ac:dyDescent="0.25">
      <c r="A11" s="3">
        <v>28</v>
      </c>
      <c r="B11" s="4">
        <f t="shared" si="2"/>
        <v>27.832000000000001</v>
      </c>
      <c r="C11" s="4">
        <f t="shared" si="3"/>
        <v>28.167999999999999</v>
      </c>
      <c r="F11">
        <f t="shared" si="0"/>
        <v>0.16800000000000001</v>
      </c>
      <c r="G11">
        <f t="shared" si="1"/>
        <v>0.04</v>
      </c>
    </row>
    <row r="12" spans="1:7" x14ac:dyDescent="0.25">
      <c r="A12" s="3">
        <v>32</v>
      </c>
      <c r="B12" s="4">
        <f t="shared" si="2"/>
        <v>31.808</v>
      </c>
      <c r="C12" s="4">
        <f t="shared" si="3"/>
        <v>32.192</v>
      </c>
      <c r="F12">
        <f t="shared" si="0"/>
        <v>0.192</v>
      </c>
      <c r="G12">
        <f t="shared" si="1"/>
        <v>0.04</v>
      </c>
    </row>
    <row r="13" spans="1:7" x14ac:dyDescent="0.25">
      <c r="A13" s="3">
        <v>36</v>
      </c>
      <c r="B13" s="4">
        <f t="shared" si="2"/>
        <v>35.783999999999999</v>
      </c>
      <c r="C13" s="4">
        <f t="shared" si="3"/>
        <v>36.216000000000001</v>
      </c>
      <c r="F13">
        <f t="shared" si="0"/>
        <v>0.216</v>
      </c>
      <c r="G13">
        <f t="shared" si="1"/>
        <v>0.04</v>
      </c>
    </row>
    <row r="14" spans="1:7" x14ac:dyDescent="0.25">
      <c r="A14" s="3">
        <v>40</v>
      </c>
      <c r="B14" s="4">
        <f t="shared" si="2"/>
        <v>39.76</v>
      </c>
      <c r="C14" s="4">
        <f t="shared" si="3"/>
        <v>40.24</v>
      </c>
      <c r="F14">
        <f t="shared" si="0"/>
        <v>0.24</v>
      </c>
      <c r="G14">
        <f t="shared" si="1"/>
        <v>0.04</v>
      </c>
    </row>
    <row r="19" spans="1:14" x14ac:dyDescent="0.25">
      <c r="A19" s="2" t="s">
        <v>2</v>
      </c>
      <c r="B19" s="2" t="s">
        <v>0</v>
      </c>
      <c r="C19" s="2" t="s">
        <v>1</v>
      </c>
      <c r="E19" s="1">
        <v>1.0999999999999999E-2</v>
      </c>
      <c r="J19" s="2" t="s">
        <v>4</v>
      </c>
      <c r="K19" s="2" t="s">
        <v>0</v>
      </c>
      <c r="L19" s="2" t="s">
        <v>1</v>
      </c>
      <c r="N19" s="5" t="s">
        <v>5</v>
      </c>
    </row>
    <row r="20" spans="1:14" x14ac:dyDescent="0.25">
      <c r="A20">
        <v>10</v>
      </c>
      <c r="B20">
        <f>A20-E20</f>
        <v>9.89</v>
      </c>
      <c r="C20">
        <f>A20+E20</f>
        <v>10.11</v>
      </c>
      <c r="E20">
        <f>A20*1.1%</f>
        <v>0.11000000000000001</v>
      </c>
      <c r="J20">
        <v>14</v>
      </c>
      <c r="K20" s="6">
        <f>J20-N20</f>
        <v>12.65</v>
      </c>
      <c r="L20" s="6">
        <f>J20+N20</f>
        <v>15.35</v>
      </c>
      <c r="N20">
        <v>1.35</v>
      </c>
    </row>
    <row r="21" spans="1:14" x14ac:dyDescent="0.25">
      <c r="A21">
        <v>20</v>
      </c>
      <c r="B21">
        <f t="shared" ref="B21:B34" si="4">A21-E21</f>
        <v>19.78</v>
      </c>
      <c r="C21">
        <f t="shared" ref="C21:C34" si="5">A21+E21</f>
        <v>20.22</v>
      </c>
      <c r="E21">
        <f t="shared" ref="E21:E34" si="6">A21*1.1%</f>
        <v>0.22000000000000003</v>
      </c>
      <c r="J21">
        <v>20</v>
      </c>
      <c r="K21" s="6">
        <f t="shared" ref="K21:K33" si="7">J21-N21</f>
        <v>18.649999999999999</v>
      </c>
      <c r="L21" s="6">
        <f t="shared" ref="L21:L33" si="8">J21+N21</f>
        <v>21.35</v>
      </c>
      <c r="N21">
        <v>1.35</v>
      </c>
    </row>
    <row r="22" spans="1:14" x14ac:dyDescent="0.25">
      <c r="A22">
        <v>30</v>
      </c>
      <c r="B22">
        <f t="shared" si="4"/>
        <v>29.67</v>
      </c>
      <c r="C22">
        <f t="shared" si="5"/>
        <v>30.33</v>
      </c>
      <c r="E22">
        <f t="shared" si="6"/>
        <v>0.33</v>
      </c>
      <c r="J22">
        <v>30</v>
      </c>
      <c r="K22" s="6">
        <f t="shared" si="7"/>
        <v>28.65</v>
      </c>
      <c r="L22" s="6">
        <f t="shared" si="8"/>
        <v>31.35</v>
      </c>
      <c r="N22">
        <v>1.35</v>
      </c>
    </row>
    <row r="23" spans="1:14" x14ac:dyDescent="0.25">
      <c r="A23">
        <v>40</v>
      </c>
      <c r="B23">
        <f t="shared" si="4"/>
        <v>39.56</v>
      </c>
      <c r="C23">
        <f t="shared" si="5"/>
        <v>40.44</v>
      </c>
      <c r="E23">
        <f t="shared" si="6"/>
        <v>0.44000000000000006</v>
      </c>
      <c r="J23">
        <v>40</v>
      </c>
      <c r="K23" s="6">
        <f t="shared" si="7"/>
        <v>38.65</v>
      </c>
      <c r="L23" s="6">
        <f t="shared" si="8"/>
        <v>41.35</v>
      </c>
      <c r="N23">
        <v>1.35</v>
      </c>
    </row>
    <row r="24" spans="1:14" x14ac:dyDescent="0.25">
      <c r="A24">
        <v>50</v>
      </c>
      <c r="B24">
        <f t="shared" si="4"/>
        <v>49.45</v>
      </c>
      <c r="C24">
        <f t="shared" si="5"/>
        <v>50.55</v>
      </c>
      <c r="E24">
        <f t="shared" si="6"/>
        <v>0.55000000000000004</v>
      </c>
      <c r="J24">
        <v>50</v>
      </c>
      <c r="K24" s="6">
        <f t="shared" si="7"/>
        <v>48.65</v>
      </c>
      <c r="L24" s="6">
        <f t="shared" si="8"/>
        <v>51.35</v>
      </c>
      <c r="N24">
        <v>1.35</v>
      </c>
    </row>
    <row r="25" spans="1:14" x14ac:dyDescent="0.25">
      <c r="A25">
        <v>60</v>
      </c>
      <c r="B25">
        <f t="shared" si="4"/>
        <v>59.34</v>
      </c>
      <c r="C25">
        <f t="shared" si="5"/>
        <v>60.66</v>
      </c>
      <c r="E25">
        <f t="shared" si="6"/>
        <v>0.66</v>
      </c>
      <c r="J25">
        <v>60</v>
      </c>
      <c r="K25" s="6">
        <f t="shared" si="7"/>
        <v>58.65</v>
      </c>
      <c r="L25" s="6">
        <f t="shared" si="8"/>
        <v>61.35</v>
      </c>
      <c r="N25">
        <v>1.35</v>
      </c>
    </row>
    <row r="26" spans="1:14" x14ac:dyDescent="0.25">
      <c r="A26">
        <v>70</v>
      </c>
      <c r="B26">
        <f t="shared" si="4"/>
        <v>69.23</v>
      </c>
      <c r="C26">
        <f t="shared" si="5"/>
        <v>70.77</v>
      </c>
      <c r="E26">
        <f t="shared" si="6"/>
        <v>0.77000000000000013</v>
      </c>
      <c r="J26">
        <v>70</v>
      </c>
      <c r="K26" s="6">
        <f t="shared" si="7"/>
        <v>68.650000000000006</v>
      </c>
      <c r="L26" s="6">
        <f t="shared" si="8"/>
        <v>71.349999999999994</v>
      </c>
      <c r="N26">
        <v>1.35</v>
      </c>
    </row>
    <row r="27" spans="1:14" x14ac:dyDescent="0.25">
      <c r="A27">
        <v>80</v>
      </c>
      <c r="B27">
        <f t="shared" si="4"/>
        <v>79.12</v>
      </c>
      <c r="C27">
        <f t="shared" si="5"/>
        <v>80.88</v>
      </c>
      <c r="E27">
        <f t="shared" si="6"/>
        <v>0.88000000000000012</v>
      </c>
      <c r="J27">
        <v>80</v>
      </c>
      <c r="K27" s="6">
        <f t="shared" si="7"/>
        <v>78.650000000000006</v>
      </c>
      <c r="L27" s="6">
        <f t="shared" si="8"/>
        <v>81.349999999999994</v>
      </c>
      <c r="N27">
        <v>1.35</v>
      </c>
    </row>
    <row r="28" spans="1:14" x14ac:dyDescent="0.25">
      <c r="A28">
        <v>90</v>
      </c>
      <c r="B28">
        <f t="shared" si="4"/>
        <v>89.01</v>
      </c>
      <c r="C28">
        <f t="shared" si="5"/>
        <v>90.99</v>
      </c>
      <c r="E28">
        <f t="shared" si="6"/>
        <v>0.9900000000000001</v>
      </c>
      <c r="J28">
        <v>90</v>
      </c>
      <c r="K28" s="6">
        <f t="shared" si="7"/>
        <v>88.65</v>
      </c>
      <c r="L28" s="6">
        <f t="shared" si="8"/>
        <v>91.35</v>
      </c>
      <c r="N28">
        <v>1.35</v>
      </c>
    </row>
    <row r="29" spans="1:14" x14ac:dyDescent="0.25">
      <c r="A29">
        <v>100</v>
      </c>
      <c r="B29">
        <f t="shared" si="4"/>
        <v>98.9</v>
      </c>
      <c r="C29">
        <f t="shared" si="5"/>
        <v>101.1</v>
      </c>
      <c r="E29">
        <f t="shared" si="6"/>
        <v>1.1000000000000001</v>
      </c>
      <c r="J29">
        <v>100</v>
      </c>
      <c r="K29" s="6">
        <f t="shared" si="7"/>
        <v>98.65</v>
      </c>
      <c r="L29" s="6">
        <f t="shared" si="8"/>
        <v>101.35</v>
      </c>
      <c r="N29">
        <v>1.35</v>
      </c>
    </row>
    <row r="30" spans="1:14" x14ac:dyDescent="0.25">
      <c r="A30">
        <v>110</v>
      </c>
      <c r="B30">
        <f t="shared" si="4"/>
        <v>108.79</v>
      </c>
      <c r="C30">
        <f t="shared" si="5"/>
        <v>111.21</v>
      </c>
      <c r="E30">
        <f t="shared" si="6"/>
        <v>1.2100000000000002</v>
      </c>
      <c r="J30">
        <v>110</v>
      </c>
      <c r="K30" s="6">
        <f t="shared" si="7"/>
        <v>108.65</v>
      </c>
      <c r="L30" s="6">
        <f t="shared" si="8"/>
        <v>111.35</v>
      </c>
      <c r="N30">
        <v>1.35</v>
      </c>
    </row>
    <row r="31" spans="1:14" x14ac:dyDescent="0.25">
      <c r="A31">
        <v>120</v>
      </c>
      <c r="B31">
        <f t="shared" si="4"/>
        <v>118.68</v>
      </c>
      <c r="C31">
        <f t="shared" si="5"/>
        <v>121.32</v>
      </c>
      <c r="E31">
        <f t="shared" si="6"/>
        <v>1.32</v>
      </c>
      <c r="J31">
        <v>120</v>
      </c>
      <c r="K31" s="6">
        <f t="shared" si="7"/>
        <v>118.65</v>
      </c>
      <c r="L31" s="6">
        <f t="shared" si="8"/>
        <v>121.35</v>
      </c>
      <c r="N31">
        <v>1.35</v>
      </c>
    </row>
    <row r="32" spans="1:14" x14ac:dyDescent="0.25">
      <c r="A32">
        <v>130</v>
      </c>
      <c r="B32">
        <f t="shared" si="4"/>
        <v>128.57</v>
      </c>
      <c r="C32">
        <f t="shared" si="5"/>
        <v>131.43</v>
      </c>
      <c r="E32">
        <f t="shared" si="6"/>
        <v>1.4300000000000002</v>
      </c>
      <c r="J32">
        <v>130</v>
      </c>
      <c r="K32" s="6">
        <f t="shared" si="7"/>
        <v>128.65</v>
      </c>
      <c r="L32" s="6">
        <f t="shared" si="8"/>
        <v>131.35</v>
      </c>
      <c r="N32">
        <v>1.35</v>
      </c>
    </row>
    <row r="33" spans="1:14" x14ac:dyDescent="0.25">
      <c r="A33">
        <v>140</v>
      </c>
      <c r="B33">
        <f t="shared" si="4"/>
        <v>138.46</v>
      </c>
      <c r="C33">
        <f t="shared" si="5"/>
        <v>141.54</v>
      </c>
      <c r="E33">
        <f t="shared" si="6"/>
        <v>1.5400000000000003</v>
      </c>
      <c r="J33">
        <v>140</v>
      </c>
      <c r="K33" s="6">
        <f t="shared" si="7"/>
        <v>138.65</v>
      </c>
      <c r="L33" s="6">
        <f t="shared" si="8"/>
        <v>141.35</v>
      </c>
      <c r="N33">
        <v>1.35</v>
      </c>
    </row>
    <row r="34" spans="1:14" x14ac:dyDescent="0.25">
      <c r="A34">
        <v>150</v>
      </c>
      <c r="B34">
        <f t="shared" si="4"/>
        <v>148.35</v>
      </c>
      <c r="C34">
        <f t="shared" si="5"/>
        <v>151.65</v>
      </c>
      <c r="E34">
        <f t="shared" si="6"/>
        <v>1.6500000000000001</v>
      </c>
    </row>
    <row r="39" spans="1:14" x14ac:dyDescent="0.25">
      <c r="J39" s="7" t="s">
        <v>7</v>
      </c>
      <c r="K39" s="7"/>
      <c r="L39" s="7"/>
    </row>
    <row r="40" spans="1:14" x14ac:dyDescent="0.25">
      <c r="J40" s="8"/>
      <c r="K40" s="8"/>
      <c r="L40" s="8"/>
    </row>
    <row r="41" spans="1:14" x14ac:dyDescent="0.25">
      <c r="A41" s="2" t="s">
        <v>6</v>
      </c>
      <c r="B41" s="2" t="s">
        <v>0</v>
      </c>
      <c r="C41" s="2" t="s">
        <v>1</v>
      </c>
      <c r="J41" s="2" t="s">
        <v>6</v>
      </c>
      <c r="K41" s="2" t="s">
        <v>0</v>
      </c>
      <c r="L41" s="2" t="s">
        <v>1</v>
      </c>
    </row>
    <row r="42" spans="1:14" x14ac:dyDescent="0.25">
      <c r="A42">
        <v>29.921299999999999</v>
      </c>
      <c r="B42">
        <f>A42-F42</f>
        <v>29.696890249999999</v>
      </c>
      <c r="C42">
        <f>A42+F42</f>
        <v>30.145709749999998</v>
      </c>
      <c r="F42">
        <f>A42*0.75%</f>
        <v>0.22440974999999999</v>
      </c>
    </row>
    <row r="43" spans="1:14" x14ac:dyDescent="0.25">
      <c r="A43">
        <v>30</v>
      </c>
      <c r="B43">
        <f t="shared" ref="B43:B47" si="9">A43-F43</f>
        <v>29.774999999999999</v>
      </c>
      <c r="C43">
        <f t="shared" ref="C43:C47" si="10">A43+F43</f>
        <v>30.225000000000001</v>
      </c>
      <c r="F43">
        <f t="shared" ref="F43:F47" si="11">A43*0.75%</f>
        <v>0.22499999999999998</v>
      </c>
    </row>
    <row r="44" spans="1:14" x14ac:dyDescent="0.25">
      <c r="A44">
        <v>31</v>
      </c>
      <c r="B44">
        <f t="shared" si="9"/>
        <v>30.767499999999998</v>
      </c>
      <c r="C44">
        <f t="shared" si="10"/>
        <v>31.232500000000002</v>
      </c>
      <c r="F44">
        <f t="shared" si="11"/>
        <v>0.23249999999999998</v>
      </c>
    </row>
    <row r="45" spans="1:14" x14ac:dyDescent="0.25">
      <c r="A45">
        <v>32</v>
      </c>
      <c r="B45">
        <f t="shared" si="9"/>
        <v>31.76</v>
      </c>
      <c r="C45">
        <f t="shared" si="10"/>
        <v>32.24</v>
      </c>
      <c r="F45">
        <f t="shared" si="11"/>
        <v>0.24</v>
      </c>
    </row>
    <row r="46" spans="1:14" x14ac:dyDescent="0.25">
      <c r="A46">
        <v>33</v>
      </c>
      <c r="B46">
        <f t="shared" si="9"/>
        <v>32.752499999999998</v>
      </c>
      <c r="C46">
        <f t="shared" si="10"/>
        <v>33.247500000000002</v>
      </c>
      <c r="F46">
        <f t="shared" si="11"/>
        <v>0.2475</v>
      </c>
    </row>
    <row r="47" spans="1:14" x14ac:dyDescent="0.25">
      <c r="A47">
        <v>34</v>
      </c>
      <c r="B47">
        <f t="shared" si="9"/>
        <v>33.744999999999997</v>
      </c>
      <c r="C47">
        <f t="shared" si="10"/>
        <v>34.255000000000003</v>
      </c>
      <c r="F47">
        <f t="shared" si="11"/>
        <v>0.255</v>
      </c>
    </row>
  </sheetData>
  <mergeCells count="1">
    <mergeCell ref="J39:L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17"/>
  <sheetViews>
    <sheetView tabSelected="1" workbookViewId="0">
      <selection activeCell="H29" sqref="H29"/>
    </sheetView>
  </sheetViews>
  <sheetFormatPr defaultRowHeight="15" x14ac:dyDescent="0.25"/>
  <cols>
    <col min="2" max="2" width="9.140625" customWidth="1"/>
    <col min="4" max="4" width="27" customWidth="1"/>
    <col min="5" max="5" width="24.42578125" customWidth="1"/>
    <col min="6" max="6" width="27.85546875" customWidth="1"/>
    <col min="7" max="7" width="28" customWidth="1"/>
    <col min="8" max="8" width="16.42578125" customWidth="1"/>
    <col min="9" max="9" width="33.140625" customWidth="1"/>
    <col min="10" max="10" width="33.85546875" customWidth="1"/>
    <col min="11" max="11" width="26.42578125" customWidth="1"/>
    <col min="15" max="16" width="18" customWidth="1"/>
    <col min="17" max="17" width="26.5703125" customWidth="1"/>
  </cols>
  <sheetData>
    <row r="2" spans="2:14" x14ac:dyDescent="0.25">
      <c r="B2" t="s">
        <v>8</v>
      </c>
    </row>
    <row r="3" spans="2:14" x14ac:dyDescent="0.25">
      <c r="B3" t="s">
        <v>13</v>
      </c>
    </row>
    <row r="4" spans="2:14" x14ac:dyDescent="0.25">
      <c r="B4" s="12"/>
      <c r="C4" t="s">
        <v>27</v>
      </c>
    </row>
    <row r="5" spans="2:14" x14ac:dyDescent="0.25">
      <c r="B5" s="14"/>
      <c r="C5" t="s">
        <v>28</v>
      </c>
    </row>
    <row r="6" spans="2:14" ht="90" x14ac:dyDescent="0.25">
      <c r="B6" s="9" t="s">
        <v>9</v>
      </c>
      <c r="C6" s="9" t="s">
        <v>14</v>
      </c>
      <c r="D6" s="9" t="s">
        <v>10</v>
      </c>
      <c r="E6" s="9" t="s">
        <v>15</v>
      </c>
      <c r="F6" s="9" t="s">
        <v>11</v>
      </c>
      <c r="G6" s="9" t="s">
        <v>16</v>
      </c>
      <c r="H6" s="10" t="s">
        <v>12</v>
      </c>
      <c r="I6" s="11" t="s">
        <v>17</v>
      </c>
      <c r="J6" s="9" t="s">
        <v>18</v>
      </c>
      <c r="K6" s="9" t="s">
        <v>19</v>
      </c>
      <c r="L6" s="9" t="s">
        <v>20</v>
      </c>
      <c r="M6" s="9" t="s">
        <v>21</v>
      </c>
      <c r="N6" s="13" t="s">
        <v>22</v>
      </c>
    </row>
    <row r="7" spans="2:14" x14ac:dyDescent="0.25">
      <c r="B7">
        <v>1</v>
      </c>
      <c r="C7">
        <v>40</v>
      </c>
      <c r="D7">
        <f>IF(C7&lt;40/6,0.001*40,0.006*C7)</f>
        <v>0.24</v>
      </c>
      <c r="E7">
        <f>C7/60</f>
        <v>0.66666666666666663</v>
      </c>
      <c r="F7">
        <f>0.005*C7</f>
        <v>0.2</v>
      </c>
      <c r="G7">
        <f>F7+D7</f>
        <v>0.44</v>
      </c>
      <c r="H7">
        <f>G7/60</f>
        <v>7.3333333333333332E-3</v>
      </c>
      <c r="I7" s="12">
        <f>H7/E7*100</f>
        <v>1.1000000000000001</v>
      </c>
      <c r="J7">
        <f>E7*0.006</f>
        <v>4.0000000000000001E-3</v>
      </c>
      <c r="K7">
        <f>0.001*40/60*B7</f>
        <v>6.6666666666666664E-4</v>
      </c>
      <c r="L7">
        <f>0.005*E7</f>
        <v>3.3333333333333331E-3</v>
      </c>
      <c r="M7">
        <f>J7+K7+L7</f>
        <v>8.0000000000000002E-3</v>
      </c>
      <c r="N7" s="14">
        <f>M7/E7*100</f>
        <v>1.2</v>
      </c>
    </row>
    <row r="8" spans="2:14" x14ac:dyDescent="0.25">
      <c r="B8">
        <v>2</v>
      </c>
      <c r="C8">
        <v>35</v>
      </c>
      <c r="D8">
        <f t="shared" ref="D8:D71" si="0">IF(C8&lt;40/6,0.001*40,0.006*C8)</f>
        <v>0.21</v>
      </c>
      <c r="E8">
        <f>C8/60+E7</f>
        <v>1.25</v>
      </c>
      <c r="F8">
        <f>0.005*C8</f>
        <v>0.17500000000000002</v>
      </c>
      <c r="G8">
        <f t="shared" ref="G8:G48" si="1">F8+D8</f>
        <v>0.38500000000000001</v>
      </c>
      <c r="H8">
        <f>H7+G8/60</f>
        <v>1.375E-2</v>
      </c>
      <c r="I8" s="12">
        <f t="shared" ref="I8:I48" si="2">H8/E8*100</f>
        <v>1.0999999999999999</v>
      </c>
      <c r="J8">
        <f t="shared" ref="J8:J48" si="3">E8*0.006</f>
        <v>7.4999999999999997E-3</v>
      </c>
      <c r="K8">
        <f t="shared" ref="K8:K48" si="4">0.001*40/60*B8</f>
        <v>1.3333333333333333E-3</v>
      </c>
      <c r="L8">
        <f t="shared" ref="L8:L48" si="5">0.005*E8</f>
        <v>6.2500000000000003E-3</v>
      </c>
      <c r="M8">
        <f t="shared" ref="M8:M48" si="6">J8+K8+L8</f>
        <v>1.5083333333333334E-2</v>
      </c>
      <c r="N8" s="14">
        <f t="shared" ref="N8:N48" si="7">M8/E8*100</f>
        <v>1.2066666666666666</v>
      </c>
    </row>
    <row r="9" spans="2:14" x14ac:dyDescent="0.25">
      <c r="B9">
        <v>3</v>
      </c>
      <c r="C9">
        <v>30</v>
      </c>
      <c r="D9">
        <f t="shared" si="0"/>
        <v>0.18</v>
      </c>
      <c r="E9">
        <f t="shared" ref="E9:E48" si="8">C9/60+E8</f>
        <v>1.75</v>
      </c>
      <c r="F9">
        <f>0.005*C9</f>
        <v>0.15</v>
      </c>
      <c r="G9">
        <f t="shared" si="1"/>
        <v>0.32999999999999996</v>
      </c>
      <c r="H9">
        <f t="shared" ref="H9:H48" si="9">H8+G9/60</f>
        <v>1.925E-2</v>
      </c>
      <c r="I9" s="12">
        <f t="shared" si="2"/>
        <v>1.0999999999999999</v>
      </c>
      <c r="J9">
        <f t="shared" si="3"/>
        <v>1.0500000000000001E-2</v>
      </c>
      <c r="K9">
        <f t="shared" si="4"/>
        <v>2E-3</v>
      </c>
      <c r="L9">
        <f t="shared" si="5"/>
        <v>8.7500000000000008E-3</v>
      </c>
      <c r="M9">
        <f t="shared" si="6"/>
        <v>2.1250000000000002E-2</v>
      </c>
      <c r="N9" s="14">
        <f t="shared" si="7"/>
        <v>1.2142857142857144</v>
      </c>
    </row>
    <row r="10" spans="2:14" x14ac:dyDescent="0.25">
      <c r="B10">
        <v>4</v>
      </c>
      <c r="C10">
        <v>25</v>
      </c>
      <c r="D10">
        <f t="shared" si="0"/>
        <v>0.15</v>
      </c>
      <c r="E10">
        <f t="shared" si="8"/>
        <v>2.1666666666666665</v>
      </c>
      <c r="F10">
        <f>0.005*C10</f>
        <v>0.125</v>
      </c>
      <c r="G10">
        <f t="shared" si="1"/>
        <v>0.27500000000000002</v>
      </c>
      <c r="H10">
        <f t="shared" si="9"/>
        <v>2.3833333333333331E-2</v>
      </c>
      <c r="I10" s="12">
        <f t="shared" si="2"/>
        <v>1.0999999999999999</v>
      </c>
      <c r="J10">
        <f t="shared" si="3"/>
        <v>1.2999999999999999E-2</v>
      </c>
      <c r="K10">
        <f t="shared" si="4"/>
        <v>2.6666666666666666E-3</v>
      </c>
      <c r="L10">
        <f t="shared" si="5"/>
        <v>1.0833333333333332E-2</v>
      </c>
      <c r="M10">
        <f t="shared" si="6"/>
        <v>2.6499999999999996E-2</v>
      </c>
      <c r="N10" s="14">
        <f t="shared" si="7"/>
        <v>1.223076923076923</v>
      </c>
    </row>
    <row r="11" spans="2:14" x14ac:dyDescent="0.25">
      <c r="B11">
        <v>5</v>
      </c>
      <c r="C11">
        <v>20</v>
      </c>
      <c r="D11">
        <f t="shared" si="0"/>
        <v>0.12</v>
      </c>
      <c r="E11">
        <f t="shared" si="8"/>
        <v>2.5</v>
      </c>
      <c r="F11">
        <f>0.005*C11</f>
        <v>0.1</v>
      </c>
      <c r="G11">
        <f t="shared" si="1"/>
        <v>0.22</v>
      </c>
      <c r="H11">
        <f t="shared" si="9"/>
        <v>2.7499999999999997E-2</v>
      </c>
      <c r="I11" s="12">
        <f t="shared" si="2"/>
        <v>1.0999999999999999</v>
      </c>
      <c r="J11">
        <f t="shared" si="3"/>
        <v>1.4999999999999999E-2</v>
      </c>
      <c r="K11">
        <f t="shared" si="4"/>
        <v>3.3333333333333331E-3</v>
      </c>
      <c r="L11">
        <f t="shared" si="5"/>
        <v>1.2500000000000001E-2</v>
      </c>
      <c r="M11">
        <f t="shared" si="6"/>
        <v>3.0833333333333334E-2</v>
      </c>
      <c r="N11" s="14">
        <f t="shared" si="7"/>
        <v>1.2333333333333334</v>
      </c>
    </row>
    <row r="12" spans="2:14" x14ac:dyDescent="0.25">
      <c r="B12">
        <v>6</v>
      </c>
      <c r="C12">
        <v>15</v>
      </c>
      <c r="D12">
        <f t="shared" si="0"/>
        <v>0.09</v>
      </c>
      <c r="E12">
        <f t="shared" si="8"/>
        <v>2.75</v>
      </c>
      <c r="F12">
        <f>0.005*C12</f>
        <v>7.4999999999999997E-2</v>
      </c>
      <c r="G12">
        <f t="shared" si="1"/>
        <v>0.16499999999999998</v>
      </c>
      <c r="H12">
        <f t="shared" si="9"/>
        <v>3.0249999999999996E-2</v>
      </c>
      <c r="I12" s="12">
        <f t="shared" si="2"/>
        <v>1.0999999999999999</v>
      </c>
      <c r="J12">
        <f t="shared" si="3"/>
        <v>1.6500000000000001E-2</v>
      </c>
      <c r="K12">
        <f t="shared" si="4"/>
        <v>4.0000000000000001E-3</v>
      </c>
      <c r="L12">
        <f t="shared" si="5"/>
        <v>1.375E-2</v>
      </c>
      <c r="M12">
        <f t="shared" si="6"/>
        <v>3.4250000000000003E-2</v>
      </c>
      <c r="N12" s="14">
        <f t="shared" si="7"/>
        <v>1.2454545454545456</v>
      </c>
    </row>
    <row r="13" spans="2:14" x14ac:dyDescent="0.25">
      <c r="B13">
        <v>7</v>
      </c>
      <c r="C13">
        <v>10</v>
      </c>
      <c r="D13">
        <f t="shared" si="0"/>
        <v>0.06</v>
      </c>
      <c r="E13">
        <f t="shared" si="8"/>
        <v>2.9166666666666665</v>
      </c>
      <c r="F13">
        <f>0.005*C13</f>
        <v>0.05</v>
      </c>
      <c r="G13">
        <f t="shared" si="1"/>
        <v>0.11</v>
      </c>
      <c r="H13">
        <f t="shared" si="9"/>
        <v>3.2083333333333332E-2</v>
      </c>
      <c r="I13" s="12">
        <f t="shared" si="2"/>
        <v>1.0999999999999999</v>
      </c>
      <c r="J13">
        <f t="shared" si="3"/>
        <v>1.7499999999999998E-2</v>
      </c>
      <c r="K13">
        <f t="shared" si="4"/>
        <v>4.6666666666666662E-3</v>
      </c>
      <c r="L13">
        <f t="shared" si="5"/>
        <v>1.4583333333333334E-2</v>
      </c>
      <c r="M13">
        <f t="shared" si="6"/>
        <v>3.6749999999999998E-2</v>
      </c>
      <c r="N13" s="14">
        <f t="shared" si="7"/>
        <v>1.26</v>
      </c>
    </row>
    <row r="14" spans="2:14" x14ac:dyDescent="0.25">
      <c r="B14">
        <v>8</v>
      </c>
      <c r="C14">
        <v>5</v>
      </c>
      <c r="D14">
        <f t="shared" si="0"/>
        <v>0.04</v>
      </c>
      <c r="E14">
        <f t="shared" si="8"/>
        <v>3</v>
      </c>
      <c r="F14">
        <f>0.005*C14</f>
        <v>2.5000000000000001E-2</v>
      </c>
      <c r="G14">
        <f t="shared" si="1"/>
        <v>6.5000000000000002E-2</v>
      </c>
      <c r="H14">
        <f t="shared" si="9"/>
        <v>3.3166666666666664E-2</v>
      </c>
      <c r="I14" s="12">
        <f t="shared" si="2"/>
        <v>1.1055555555555554</v>
      </c>
      <c r="J14">
        <f t="shared" si="3"/>
        <v>1.8000000000000002E-2</v>
      </c>
      <c r="K14">
        <f t="shared" si="4"/>
        <v>5.3333333333333332E-3</v>
      </c>
      <c r="L14">
        <f t="shared" si="5"/>
        <v>1.4999999999999999E-2</v>
      </c>
      <c r="M14">
        <f t="shared" si="6"/>
        <v>3.833333333333333E-2</v>
      </c>
      <c r="N14" s="14">
        <f t="shared" si="7"/>
        <v>1.2777777777777777</v>
      </c>
    </row>
    <row r="15" spans="2:14" x14ac:dyDescent="0.25">
      <c r="B15">
        <v>9</v>
      </c>
      <c r="C15">
        <v>4</v>
      </c>
      <c r="D15">
        <f t="shared" si="0"/>
        <v>0.04</v>
      </c>
      <c r="E15">
        <f t="shared" si="8"/>
        <v>3.0666666666666669</v>
      </c>
      <c r="F15">
        <f>0.005*C15</f>
        <v>0.02</v>
      </c>
      <c r="G15">
        <f t="shared" si="1"/>
        <v>0.06</v>
      </c>
      <c r="H15">
        <f t="shared" si="9"/>
        <v>3.4166666666666665E-2</v>
      </c>
      <c r="I15" s="12">
        <f t="shared" si="2"/>
        <v>1.1141304347826084</v>
      </c>
      <c r="J15">
        <f t="shared" si="3"/>
        <v>1.8400000000000003E-2</v>
      </c>
      <c r="K15">
        <f t="shared" si="4"/>
        <v>6.0000000000000001E-3</v>
      </c>
      <c r="L15">
        <f t="shared" si="5"/>
        <v>1.5333333333333334E-2</v>
      </c>
      <c r="M15">
        <f t="shared" si="6"/>
        <v>3.9733333333333343E-2</v>
      </c>
      <c r="N15" s="14">
        <f t="shared" si="7"/>
        <v>1.2956521739130438</v>
      </c>
    </row>
    <row r="16" spans="2:14" x14ac:dyDescent="0.25">
      <c r="B16">
        <v>10</v>
      </c>
      <c r="C16">
        <v>3</v>
      </c>
      <c r="D16">
        <f t="shared" si="0"/>
        <v>0.04</v>
      </c>
      <c r="E16">
        <f t="shared" si="8"/>
        <v>3.1166666666666667</v>
      </c>
      <c r="F16">
        <f>0.005*C16</f>
        <v>1.4999999999999999E-2</v>
      </c>
      <c r="G16">
        <f t="shared" si="1"/>
        <v>5.5E-2</v>
      </c>
      <c r="H16">
        <f t="shared" si="9"/>
        <v>3.5083333333333334E-2</v>
      </c>
      <c r="I16" s="12">
        <f t="shared" si="2"/>
        <v>1.125668449197861</v>
      </c>
      <c r="J16">
        <f t="shared" si="3"/>
        <v>1.8700000000000001E-2</v>
      </c>
      <c r="K16">
        <f t="shared" si="4"/>
        <v>6.6666666666666662E-3</v>
      </c>
      <c r="L16">
        <f t="shared" si="5"/>
        <v>1.5583333333333334E-2</v>
      </c>
      <c r="M16">
        <f t="shared" si="6"/>
        <v>4.095E-2</v>
      </c>
      <c r="N16" s="14">
        <f t="shared" si="7"/>
        <v>1.3139037433155081</v>
      </c>
    </row>
    <row r="17" spans="2:14" x14ac:dyDescent="0.25">
      <c r="B17">
        <v>11</v>
      </c>
      <c r="C17">
        <v>2</v>
      </c>
      <c r="D17">
        <f t="shared" si="0"/>
        <v>0.04</v>
      </c>
      <c r="E17">
        <f t="shared" si="8"/>
        <v>3.15</v>
      </c>
      <c r="F17">
        <f>0.005*C17</f>
        <v>0.01</v>
      </c>
      <c r="G17">
        <f t="shared" si="1"/>
        <v>0.05</v>
      </c>
      <c r="H17">
        <f t="shared" si="9"/>
        <v>3.5916666666666666E-2</v>
      </c>
      <c r="I17" s="12">
        <f t="shared" si="2"/>
        <v>1.1402116402116402</v>
      </c>
      <c r="J17">
        <f t="shared" si="3"/>
        <v>1.89E-2</v>
      </c>
      <c r="K17">
        <f t="shared" si="4"/>
        <v>7.3333333333333332E-3</v>
      </c>
      <c r="L17">
        <f t="shared" si="5"/>
        <v>1.575E-2</v>
      </c>
      <c r="M17">
        <f t="shared" si="6"/>
        <v>4.1983333333333331E-2</v>
      </c>
      <c r="N17" s="14">
        <f t="shared" si="7"/>
        <v>1.3328042328042327</v>
      </c>
    </row>
    <row r="18" spans="2:14" x14ac:dyDescent="0.25">
      <c r="B18">
        <v>12</v>
      </c>
      <c r="C18">
        <v>1</v>
      </c>
      <c r="D18">
        <f t="shared" si="0"/>
        <v>0.04</v>
      </c>
      <c r="E18">
        <f t="shared" si="8"/>
        <v>3.1666666666666665</v>
      </c>
      <c r="F18">
        <f>0.005*C18</f>
        <v>5.0000000000000001E-3</v>
      </c>
      <c r="G18">
        <f t="shared" si="1"/>
        <v>4.4999999999999998E-2</v>
      </c>
      <c r="H18">
        <f t="shared" si="9"/>
        <v>3.6666666666666667E-2</v>
      </c>
      <c r="I18" s="12">
        <f t="shared" si="2"/>
        <v>1.1578947368421053</v>
      </c>
      <c r="J18">
        <f t="shared" si="3"/>
        <v>1.9E-2</v>
      </c>
      <c r="K18">
        <f t="shared" si="4"/>
        <v>8.0000000000000002E-3</v>
      </c>
      <c r="L18">
        <f t="shared" si="5"/>
        <v>1.5833333333333331E-2</v>
      </c>
      <c r="M18">
        <f t="shared" si="6"/>
        <v>4.2833333333333334E-2</v>
      </c>
      <c r="N18" s="14">
        <f t="shared" si="7"/>
        <v>1.3526315789473684</v>
      </c>
    </row>
    <row r="19" spans="2:14" x14ac:dyDescent="0.25">
      <c r="B19">
        <v>13</v>
      </c>
      <c r="C19">
        <v>2</v>
      </c>
      <c r="D19">
        <f t="shared" si="0"/>
        <v>0.04</v>
      </c>
      <c r="E19">
        <f t="shared" si="8"/>
        <v>3.1999999999999997</v>
      </c>
      <c r="F19">
        <f>0.005*C19</f>
        <v>0.01</v>
      </c>
      <c r="G19">
        <f t="shared" si="1"/>
        <v>0.05</v>
      </c>
      <c r="H19">
        <f t="shared" si="9"/>
        <v>3.7499999999999999E-2</v>
      </c>
      <c r="I19" s="12">
        <f t="shared" si="2"/>
        <v>1.171875</v>
      </c>
      <c r="J19">
        <f t="shared" si="3"/>
        <v>1.9199999999999998E-2</v>
      </c>
      <c r="K19">
        <f t="shared" si="4"/>
        <v>8.6666666666666663E-3</v>
      </c>
      <c r="L19">
        <f t="shared" si="5"/>
        <v>1.6E-2</v>
      </c>
      <c r="M19">
        <f t="shared" si="6"/>
        <v>4.3866666666666665E-2</v>
      </c>
      <c r="N19" s="14">
        <f t="shared" si="7"/>
        <v>1.3708333333333333</v>
      </c>
    </row>
    <row r="20" spans="2:14" x14ac:dyDescent="0.25">
      <c r="B20">
        <v>14</v>
      </c>
      <c r="C20">
        <v>3</v>
      </c>
      <c r="D20">
        <f t="shared" si="0"/>
        <v>0.04</v>
      </c>
      <c r="E20">
        <f t="shared" si="8"/>
        <v>3.2499999999999996</v>
      </c>
      <c r="F20">
        <f>0.005*C20</f>
        <v>1.4999999999999999E-2</v>
      </c>
      <c r="G20">
        <f t="shared" si="1"/>
        <v>5.5E-2</v>
      </c>
      <c r="H20">
        <f t="shared" si="9"/>
        <v>3.8416666666666668E-2</v>
      </c>
      <c r="I20" s="12">
        <f t="shared" si="2"/>
        <v>1.1820512820512823</v>
      </c>
      <c r="J20">
        <f t="shared" si="3"/>
        <v>1.9499999999999997E-2</v>
      </c>
      <c r="K20">
        <f t="shared" si="4"/>
        <v>9.3333333333333324E-3</v>
      </c>
      <c r="L20">
        <f t="shared" si="5"/>
        <v>1.6249999999999997E-2</v>
      </c>
      <c r="M20">
        <f t="shared" si="6"/>
        <v>4.5083333333333322E-2</v>
      </c>
      <c r="N20" s="14">
        <f t="shared" si="7"/>
        <v>1.3871794871794871</v>
      </c>
    </row>
    <row r="21" spans="2:14" x14ac:dyDescent="0.25">
      <c r="B21">
        <v>15</v>
      </c>
      <c r="C21">
        <v>4</v>
      </c>
      <c r="D21">
        <f t="shared" si="0"/>
        <v>0.04</v>
      </c>
      <c r="E21">
        <f t="shared" si="8"/>
        <v>3.3166666666666664</v>
      </c>
      <c r="F21">
        <f>0.005*C21</f>
        <v>0.02</v>
      </c>
      <c r="G21">
        <f t="shared" si="1"/>
        <v>0.06</v>
      </c>
      <c r="H21">
        <f t="shared" si="9"/>
        <v>3.9416666666666669E-2</v>
      </c>
      <c r="I21" s="12">
        <f t="shared" si="2"/>
        <v>1.1884422110552766</v>
      </c>
      <c r="J21">
        <f t="shared" si="3"/>
        <v>1.9899999999999998E-2</v>
      </c>
      <c r="K21">
        <f t="shared" si="4"/>
        <v>0.01</v>
      </c>
      <c r="L21">
        <f t="shared" si="5"/>
        <v>1.6583333333333332E-2</v>
      </c>
      <c r="M21">
        <f t="shared" si="6"/>
        <v>4.6483333333333328E-2</v>
      </c>
      <c r="N21" s="14">
        <f t="shared" si="7"/>
        <v>1.4015075376884421</v>
      </c>
    </row>
    <row r="22" spans="2:14" x14ac:dyDescent="0.25">
      <c r="B22">
        <v>16</v>
      </c>
      <c r="C22">
        <v>5</v>
      </c>
      <c r="D22">
        <f t="shared" si="0"/>
        <v>0.04</v>
      </c>
      <c r="E22">
        <f t="shared" si="8"/>
        <v>3.4</v>
      </c>
      <c r="F22">
        <f>0.005*C22</f>
        <v>2.5000000000000001E-2</v>
      </c>
      <c r="G22">
        <f t="shared" si="1"/>
        <v>6.5000000000000002E-2</v>
      </c>
      <c r="H22">
        <f t="shared" si="9"/>
        <v>4.0500000000000001E-2</v>
      </c>
      <c r="I22" s="12">
        <f t="shared" si="2"/>
        <v>1.1911764705882355</v>
      </c>
      <c r="J22">
        <f t="shared" si="3"/>
        <v>2.0400000000000001E-2</v>
      </c>
      <c r="K22">
        <f t="shared" si="4"/>
        <v>1.0666666666666666E-2</v>
      </c>
      <c r="L22">
        <f t="shared" si="5"/>
        <v>1.7000000000000001E-2</v>
      </c>
      <c r="M22">
        <f t="shared" si="6"/>
        <v>4.8066666666666667E-2</v>
      </c>
      <c r="N22" s="14">
        <f t="shared" si="7"/>
        <v>1.4137254901960785</v>
      </c>
    </row>
    <row r="23" spans="2:14" x14ac:dyDescent="0.25">
      <c r="B23">
        <v>17</v>
      </c>
      <c r="C23">
        <v>10</v>
      </c>
      <c r="D23">
        <f t="shared" si="0"/>
        <v>0.06</v>
      </c>
      <c r="E23">
        <f t="shared" si="8"/>
        <v>3.5666666666666664</v>
      </c>
      <c r="F23">
        <f>0.005*C23</f>
        <v>0.05</v>
      </c>
      <c r="G23">
        <f t="shared" si="1"/>
        <v>0.11</v>
      </c>
      <c r="H23">
        <f t="shared" si="9"/>
        <v>4.2333333333333334E-2</v>
      </c>
      <c r="I23" s="12">
        <f t="shared" si="2"/>
        <v>1.1869158878504675</v>
      </c>
      <c r="J23">
        <f t="shared" si="3"/>
        <v>2.1399999999999999E-2</v>
      </c>
      <c r="K23">
        <f t="shared" si="4"/>
        <v>1.1333333333333332E-2</v>
      </c>
      <c r="L23">
        <f t="shared" si="5"/>
        <v>1.7833333333333333E-2</v>
      </c>
      <c r="M23">
        <f t="shared" si="6"/>
        <v>5.0566666666666663E-2</v>
      </c>
      <c r="N23" s="14">
        <f t="shared" si="7"/>
        <v>1.4177570093457943</v>
      </c>
    </row>
    <row r="24" spans="2:14" x14ac:dyDescent="0.25">
      <c r="B24">
        <v>18</v>
      </c>
      <c r="C24">
        <v>15</v>
      </c>
      <c r="D24">
        <f t="shared" si="0"/>
        <v>0.09</v>
      </c>
      <c r="E24">
        <f t="shared" si="8"/>
        <v>3.8166666666666664</v>
      </c>
      <c r="F24">
        <f>0.005*C24</f>
        <v>7.4999999999999997E-2</v>
      </c>
      <c r="G24">
        <f t="shared" si="1"/>
        <v>0.16499999999999998</v>
      </c>
      <c r="H24">
        <f t="shared" si="9"/>
        <v>4.5083333333333336E-2</v>
      </c>
      <c r="I24" s="12">
        <f t="shared" si="2"/>
        <v>1.181222707423581</v>
      </c>
      <c r="J24">
        <f t="shared" si="3"/>
        <v>2.29E-2</v>
      </c>
      <c r="K24">
        <f t="shared" si="4"/>
        <v>1.2E-2</v>
      </c>
      <c r="L24">
        <f t="shared" si="5"/>
        <v>1.9083333333333334E-2</v>
      </c>
      <c r="M24">
        <f t="shared" si="6"/>
        <v>5.3983333333333335E-2</v>
      </c>
      <c r="N24" s="14">
        <f t="shared" si="7"/>
        <v>1.4144104803493451</v>
      </c>
    </row>
    <row r="25" spans="2:14" x14ac:dyDescent="0.25">
      <c r="B25">
        <v>19</v>
      </c>
      <c r="C25">
        <v>20</v>
      </c>
      <c r="D25">
        <f t="shared" si="0"/>
        <v>0.12</v>
      </c>
      <c r="E25">
        <f t="shared" si="8"/>
        <v>4.1499999999999995</v>
      </c>
      <c r="F25">
        <f>0.005*C25</f>
        <v>0.1</v>
      </c>
      <c r="G25">
        <f t="shared" si="1"/>
        <v>0.22</v>
      </c>
      <c r="H25">
        <f t="shared" si="9"/>
        <v>4.8750000000000002E-2</v>
      </c>
      <c r="I25" s="12">
        <f t="shared" si="2"/>
        <v>1.1746987951807231</v>
      </c>
      <c r="J25">
        <f t="shared" si="3"/>
        <v>2.4899999999999999E-2</v>
      </c>
      <c r="K25">
        <f t="shared" si="4"/>
        <v>1.2666666666666666E-2</v>
      </c>
      <c r="L25">
        <f t="shared" si="5"/>
        <v>2.0749999999999998E-2</v>
      </c>
      <c r="M25">
        <f t="shared" si="6"/>
        <v>5.8316666666666662E-2</v>
      </c>
      <c r="N25" s="14">
        <f t="shared" si="7"/>
        <v>1.4052208835341367</v>
      </c>
    </row>
    <row r="26" spans="2:14" x14ac:dyDescent="0.25">
      <c r="B26">
        <v>20</v>
      </c>
      <c r="C26">
        <v>25</v>
      </c>
      <c r="D26">
        <f t="shared" si="0"/>
        <v>0.15</v>
      </c>
      <c r="E26">
        <f t="shared" si="8"/>
        <v>4.5666666666666664</v>
      </c>
      <c r="F26">
        <f>0.005*C26</f>
        <v>0.125</v>
      </c>
      <c r="G26">
        <f t="shared" si="1"/>
        <v>0.27500000000000002</v>
      </c>
      <c r="H26">
        <f t="shared" si="9"/>
        <v>5.3333333333333337E-2</v>
      </c>
      <c r="I26" s="12">
        <f t="shared" si="2"/>
        <v>1.1678832116788322</v>
      </c>
      <c r="J26">
        <f t="shared" si="3"/>
        <v>2.7400000000000001E-2</v>
      </c>
      <c r="K26">
        <f t="shared" si="4"/>
        <v>1.3333333333333332E-2</v>
      </c>
      <c r="L26">
        <f t="shared" si="5"/>
        <v>2.2833333333333334E-2</v>
      </c>
      <c r="M26">
        <f t="shared" si="6"/>
        <v>6.356666666666666E-2</v>
      </c>
      <c r="N26" s="14">
        <f t="shared" si="7"/>
        <v>1.391970802919708</v>
      </c>
    </row>
    <row r="27" spans="2:14" x14ac:dyDescent="0.25">
      <c r="B27">
        <v>21</v>
      </c>
      <c r="C27">
        <v>30</v>
      </c>
      <c r="D27">
        <f t="shared" si="0"/>
        <v>0.18</v>
      </c>
      <c r="E27">
        <f t="shared" si="8"/>
        <v>5.0666666666666664</v>
      </c>
      <c r="F27">
        <f>0.005*C27</f>
        <v>0.15</v>
      </c>
      <c r="G27">
        <f t="shared" si="1"/>
        <v>0.32999999999999996</v>
      </c>
      <c r="H27">
        <f t="shared" si="9"/>
        <v>5.8833333333333335E-2</v>
      </c>
      <c r="I27" s="12">
        <f t="shared" si="2"/>
        <v>1.1611842105263159</v>
      </c>
      <c r="J27">
        <f t="shared" si="3"/>
        <v>3.04E-2</v>
      </c>
      <c r="K27">
        <f t="shared" si="4"/>
        <v>1.4E-2</v>
      </c>
      <c r="L27">
        <f t="shared" si="5"/>
        <v>2.5333333333333333E-2</v>
      </c>
      <c r="M27">
        <f t="shared" si="6"/>
        <v>6.9733333333333342E-2</v>
      </c>
      <c r="N27" s="14">
        <f t="shared" si="7"/>
        <v>1.3763157894736846</v>
      </c>
    </row>
    <row r="28" spans="2:14" x14ac:dyDescent="0.25">
      <c r="B28">
        <v>22</v>
      </c>
      <c r="C28">
        <v>35</v>
      </c>
      <c r="D28">
        <f t="shared" si="0"/>
        <v>0.21</v>
      </c>
      <c r="E28">
        <f t="shared" si="8"/>
        <v>5.6499999999999995</v>
      </c>
      <c r="F28">
        <f>0.005*C28</f>
        <v>0.17500000000000002</v>
      </c>
      <c r="G28">
        <f t="shared" si="1"/>
        <v>0.38500000000000001</v>
      </c>
      <c r="H28">
        <f t="shared" si="9"/>
        <v>6.5250000000000002E-2</v>
      </c>
      <c r="I28" s="12">
        <f t="shared" si="2"/>
        <v>1.1548672566371683</v>
      </c>
      <c r="J28">
        <f t="shared" si="3"/>
        <v>3.39E-2</v>
      </c>
      <c r="K28">
        <f t="shared" si="4"/>
        <v>1.4666666666666666E-2</v>
      </c>
      <c r="L28">
        <f t="shared" si="5"/>
        <v>2.8249999999999997E-2</v>
      </c>
      <c r="M28">
        <f t="shared" si="6"/>
        <v>7.6816666666666672E-2</v>
      </c>
      <c r="N28" s="14">
        <f t="shared" si="7"/>
        <v>1.3595870206489677</v>
      </c>
    </row>
    <row r="29" spans="2:14" x14ac:dyDescent="0.25">
      <c r="B29">
        <v>23</v>
      </c>
      <c r="C29">
        <v>40</v>
      </c>
      <c r="D29">
        <f t="shared" si="0"/>
        <v>0.24</v>
      </c>
      <c r="E29">
        <f t="shared" si="8"/>
        <v>6.3166666666666664</v>
      </c>
      <c r="F29">
        <f>0.005*C29</f>
        <v>0.2</v>
      </c>
      <c r="G29">
        <f t="shared" si="1"/>
        <v>0.44</v>
      </c>
      <c r="H29">
        <f t="shared" si="9"/>
        <v>7.2583333333333333E-2</v>
      </c>
      <c r="I29" s="12">
        <f t="shared" si="2"/>
        <v>1.1490765171503958</v>
      </c>
      <c r="J29">
        <f t="shared" si="3"/>
        <v>3.7899999999999996E-2</v>
      </c>
      <c r="K29">
        <f t="shared" si="4"/>
        <v>1.5333333333333332E-2</v>
      </c>
      <c r="L29">
        <f t="shared" si="5"/>
        <v>3.1583333333333331E-2</v>
      </c>
      <c r="M29">
        <f t="shared" si="6"/>
        <v>8.4816666666666651E-2</v>
      </c>
      <c r="N29" s="14">
        <f t="shared" si="7"/>
        <v>1.342744063324538</v>
      </c>
    </row>
    <row r="30" spans="2:14" x14ac:dyDescent="0.25">
      <c r="B30">
        <v>24</v>
      </c>
      <c r="C30">
        <v>1</v>
      </c>
      <c r="D30">
        <f t="shared" si="0"/>
        <v>0.04</v>
      </c>
      <c r="E30">
        <f t="shared" si="8"/>
        <v>6.333333333333333</v>
      </c>
      <c r="F30">
        <f>0.005*C30</f>
        <v>5.0000000000000001E-3</v>
      </c>
      <c r="G30">
        <f t="shared" si="1"/>
        <v>4.4999999999999998E-2</v>
      </c>
      <c r="H30">
        <f t="shared" si="9"/>
        <v>7.3333333333333334E-2</v>
      </c>
      <c r="I30" s="12">
        <f t="shared" si="2"/>
        <v>1.1578947368421053</v>
      </c>
      <c r="J30">
        <f t="shared" si="3"/>
        <v>3.7999999999999999E-2</v>
      </c>
      <c r="K30">
        <f t="shared" si="4"/>
        <v>1.6E-2</v>
      </c>
      <c r="L30">
        <f t="shared" si="5"/>
        <v>3.1666666666666662E-2</v>
      </c>
      <c r="M30">
        <f t="shared" si="6"/>
        <v>8.5666666666666669E-2</v>
      </c>
      <c r="N30" s="14">
        <f t="shared" si="7"/>
        <v>1.3526315789473684</v>
      </c>
    </row>
    <row r="31" spans="2:14" x14ac:dyDescent="0.25">
      <c r="B31">
        <v>25</v>
      </c>
      <c r="C31">
        <v>2</v>
      </c>
      <c r="D31">
        <f t="shared" si="0"/>
        <v>0.04</v>
      </c>
      <c r="E31">
        <f t="shared" si="8"/>
        <v>6.3666666666666663</v>
      </c>
      <c r="F31">
        <f>0.005*C31</f>
        <v>0.01</v>
      </c>
      <c r="G31">
        <f t="shared" si="1"/>
        <v>0.05</v>
      </c>
      <c r="H31">
        <f t="shared" si="9"/>
        <v>7.4166666666666672E-2</v>
      </c>
      <c r="I31" s="12">
        <f t="shared" si="2"/>
        <v>1.1649214659685865</v>
      </c>
      <c r="J31">
        <f t="shared" si="3"/>
        <v>3.8199999999999998E-2</v>
      </c>
      <c r="K31">
        <f t="shared" si="4"/>
        <v>1.6666666666666666E-2</v>
      </c>
      <c r="L31">
        <f t="shared" si="5"/>
        <v>3.1833333333333332E-2</v>
      </c>
      <c r="M31">
        <f t="shared" si="6"/>
        <v>8.6699999999999999E-2</v>
      </c>
      <c r="N31" s="14">
        <f t="shared" si="7"/>
        <v>1.3617801047120419</v>
      </c>
    </row>
    <row r="32" spans="2:14" x14ac:dyDescent="0.25">
      <c r="B32">
        <v>26</v>
      </c>
      <c r="C32">
        <v>3</v>
      </c>
      <c r="D32">
        <f t="shared" si="0"/>
        <v>0.04</v>
      </c>
      <c r="E32">
        <f t="shared" si="8"/>
        <v>6.4166666666666661</v>
      </c>
      <c r="F32">
        <f>0.005*C32</f>
        <v>1.4999999999999999E-2</v>
      </c>
      <c r="G32">
        <f t="shared" si="1"/>
        <v>5.5E-2</v>
      </c>
      <c r="H32">
        <f t="shared" si="9"/>
        <v>7.5083333333333335E-2</v>
      </c>
      <c r="I32" s="12">
        <f t="shared" si="2"/>
        <v>1.1701298701298701</v>
      </c>
      <c r="J32">
        <f t="shared" si="3"/>
        <v>3.85E-2</v>
      </c>
      <c r="K32">
        <f t="shared" si="4"/>
        <v>1.7333333333333333E-2</v>
      </c>
      <c r="L32">
        <f t="shared" si="5"/>
        <v>3.2083333333333332E-2</v>
      </c>
      <c r="M32">
        <f t="shared" si="6"/>
        <v>8.7916666666666671E-2</v>
      </c>
      <c r="N32" s="14">
        <f t="shared" si="7"/>
        <v>1.3701298701298703</v>
      </c>
    </row>
    <row r="33" spans="2:14" x14ac:dyDescent="0.25">
      <c r="B33">
        <v>27</v>
      </c>
      <c r="C33">
        <v>4</v>
      </c>
      <c r="D33">
        <f t="shared" si="0"/>
        <v>0.04</v>
      </c>
      <c r="E33">
        <f t="shared" si="8"/>
        <v>6.4833333333333325</v>
      </c>
      <c r="F33">
        <f>0.005*C33</f>
        <v>0.02</v>
      </c>
      <c r="G33">
        <f t="shared" si="1"/>
        <v>0.06</v>
      </c>
      <c r="H33">
        <f t="shared" si="9"/>
        <v>7.6083333333333336E-2</v>
      </c>
      <c r="I33" s="12">
        <f t="shared" si="2"/>
        <v>1.1735218508997431</v>
      </c>
      <c r="J33">
        <f t="shared" si="3"/>
        <v>3.8899999999999997E-2</v>
      </c>
      <c r="K33">
        <f t="shared" si="4"/>
        <v>1.7999999999999999E-2</v>
      </c>
      <c r="L33">
        <f t="shared" si="5"/>
        <v>3.2416666666666663E-2</v>
      </c>
      <c r="M33">
        <f t="shared" si="6"/>
        <v>8.9316666666666655E-2</v>
      </c>
      <c r="N33" s="14">
        <f t="shared" si="7"/>
        <v>1.3776349614395886</v>
      </c>
    </row>
    <row r="34" spans="2:14" x14ac:dyDescent="0.25">
      <c r="B34">
        <v>28</v>
      </c>
      <c r="C34">
        <v>5</v>
      </c>
      <c r="D34">
        <f t="shared" si="0"/>
        <v>0.04</v>
      </c>
      <c r="E34">
        <f t="shared" si="8"/>
        <v>6.5666666666666655</v>
      </c>
      <c r="F34">
        <f>0.005*C34</f>
        <v>2.5000000000000001E-2</v>
      </c>
      <c r="G34">
        <f t="shared" si="1"/>
        <v>6.5000000000000002E-2</v>
      </c>
      <c r="H34">
        <f t="shared" si="9"/>
        <v>7.7166666666666675E-2</v>
      </c>
      <c r="I34" s="12">
        <f t="shared" si="2"/>
        <v>1.1751269035532999</v>
      </c>
      <c r="J34">
        <f t="shared" si="3"/>
        <v>3.9399999999999998E-2</v>
      </c>
      <c r="K34">
        <f t="shared" si="4"/>
        <v>1.8666666666666665E-2</v>
      </c>
      <c r="L34">
        <f t="shared" si="5"/>
        <v>3.2833333333333325E-2</v>
      </c>
      <c r="M34">
        <f t="shared" si="6"/>
        <v>9.0899999999999981E-2</v>
      </c>
      <c r="N34" s="14">
        <f t="shared" si="7"/>
        <v>1.384263959390863</v>
      </c>
    </row>
    <row r="35" spans="2:14" x14ac:dyDescent="0.25">
      <c r="B35">
        <v>29</v>
      </c>
      <c r="C35">
        <v>1</v>
      </c>
      <c r="D35">
        <f t="shared" si="0"/>
        <v>0.04</v>
      </c>
      <c r="E35">
        <f t="shared" si="8"/>
        <v>6.5833333333333321</v>
      </c>
      <c r="F35">
        <f>0.005*C35</f>
        <v>5.0000000000000001E-3</v>
      </c>
      <c r="G35">
        <f t="shared" si="1"/>
        <v>4.4999999999999998E-2</v>
      </c>
      <c r="H35">
        <f t="shared" si="9"/>
        <v>7.7916666666666676E-2</v>
      </c>
      <c r="I35" s="12">
        <f t="shared" si="2"/>
        <v>1.1835443037974687</v>
      </c>
      <c r="J35">
        <f t="shared" si="3"/>
        <v>3.9499999999999993E-2</v>
      </c>
      <c r="K35">
        <f t="shared" si="4"/>
        <v>1.9333333333333334E-2</v>
      </c>
      <c r="L35">
        <f t="shared" si="5"/>
        <v>3.2916666666666664E-2</v>
      </c>
      <c r="M35">
        <f t="shared" si="6"/>
        <v>9.1749999999999998E-2</v>
      </c>
      <c r="N35" s="14">
        <f t="shared" si="7"/>
        <v>1.3936708860759495</v>
      </c>
    </row>
    <row r="36" spans="2:14" x14ac:dyDescent="0.25">
      <c r="B36">
        <v>30</v>
      </c>
      <c r="C36">
        <v>2</v>
      </c>
      <c r="D36">
        <f t="shared" si="0"/>
        <v>0.04</v>
      </c>
      <c r="E36">
        <f t="shared" si="8"/>
        <v>6.6166666666666654</v>
      </c>
      <c r="F36">
        <f>0.005*C36</f>
        <v>0.01</v>
      </c>
      <c r="G36">
        <f t="shared" si="1"/>
        <v>0.05</v>
      </c>
      <c r="H36">
        <f t="shared" si="9"/>
        <v>7.8750000000000014E-2</v>
      </c>
      <c r="I36" s="12">
        <f t="shared" si="2"/>
        <v>1.1901763224181365</v>
      </c>
      <c r="J36">
        <f t="shared" si="3"/>
        <v>3.9699999999999992E-2</v>
      </c>
      <c r="K36">
        <f t="shared" si="4"/>
        <v>0.02</v>
      </c>
      <c r="L36">
        <f t="shared" si="5"/>
        <v>3.3083333333333326E-2</v>
      </c>
      <c r="M36">
        <f t="shared" si="6"/>
        <v>9.2783333333333315E-2</v>
      </c>
      <c r="N36" s="14">
        <f t="shared" si="7"/>
        <v>1.4022670025188917</v>
      </c>
    </row>
    <row r="37" spans="2:14" x14ac:dyDescent="0.25">
      <c r="B37">
        <v>31</v>
      </c>
      <c r="C37">
        <v>3</v>
      </c>
      <c r="D37">
        <f t="shared" si="0"/>
        <v>0.04</v>
      </c>
      <c r="E37">
        <f t="shared" si="8"/>
        <v>6.6666666666666652</v>
      </c>
      <c r="F37">
        <f>0.005*C37</f>
        <v>1.4999999999999999E-2</v>
      </c>
      <c r="G37">
        <f t="shared" si="1"/>
        <v>5.5E-2</v>
      </c>
      <c r="H37">
        <f t="shared" si="9"/>
        <v>7.9666666666666677E-2</v>
      </c>
      <c r="I37" s="12">
        <f t="shared" si="2"/>
        <v>1.1950000000000005</v>
      </c>
      <c r="J37">
        <f t="shared" si="3"/>
        <v>3.9999999999999994E-2</v>
      </c>
      <c r="K37">
        <f t="shared" si="4"/>
        <v>2.0666666666666667E-2</v>
      </c>
      <c r="L37">
        <f t="shared" si="5"/>
        <v>3.3333333333333326E-2</v>
      </c>
      <c r="M37">
        <f t="shared" si="6"/>
        <v>9.3999999999999986E-2</v>
      </c>
      <c r="N37" s="14">
        <f t="shared" si="7"/>
        <v>1.4100000000000001</v>
      </c>
    </row>
    <row r="38" spans="2:14" x14ac:dyDescent="0.25">
      <c r="B38">
        <v>32</v>
      </c>
      <c r="C38">
        <v>4</v>
      </c>
      <c r="D38">
        <f t="shared" si="0"/>
        <v>0.04</v>
      </c>
      <c r="E38">
        <f t="shared" si="8"/>
        <v>6.7333333333333316</v>
      </c>
      <c r="F38">
        <f>0.005*C38</f>
        <v>0.02</v>
      </c>
      <c r="G38">
        <f t="shared" si="1"/>
        <v>0.06</v>
      </c>
      <c r="H38">
        <f t="shared" si="9"/>
        <v>8.0666666666666678E-2</v>
      </c>
      <c r="I38" s="12">
        <f t="shared" si="2"/>
        <v>1.1980198019801986</v>
      </c>
      <c r="J38">
        <f t="shared" si="3"/>
        <v>4.0399999999999991E-2</v>
      </c>
      <c r="K38">
        <f t="shared" si="4"/>
        <v>2.1333333333333333E-2</v>
      </c>
      <c r="L38">
        <f t="shared" si="5"/>
        <v>3.3666666666666657E-2</v>
      </c>
      <c r="M38">
        <f t="shared" si="6"/>
        <v>9.5399999999999985E-2</v>
      </c>
      <c r="N38" s="14">
        <f t="shared" si="7"/>
        <v>1.416831683168317</v>
      </c>
    </row>
    <row r="39" spans="2:14" x14ac:dyDescent="0.25">
      <c r="B39">
        <v>33</v>
      </c>
      <c r="C39">
        <v>5</v>
      </c>
      <c r="D39">
        <f t="shared" si="0"/>
        <v>0.04</v>
      </c>
      <c r="E39">
        <f t="shared" si="8"/>
        <v>6.8166666666666647</v>
      </c>
      <c r="F39">
        <f>0.005*C39</f>
        <v>2.5000000000000001E-2</v>
      </c>
      <c r="G39">
        <f t="shared" si="1"/>
        <v>6.5000000000000002E-2</v>
      </c>
      <c r="H39">
        <f t="shared" si="9"/>
        <v>8.1750000000000017E-2</v>
      </c>
      <c r="I39" s="12">
        <f t="shared" si="2"/>
        <v>1.1992665036674823</v>
      </c>
      <c r="J39">
        <f t="shared" si="3"/>
        <v>4.0899999999999992E-2</v>
      </c>
      <c r="K39">
        <f t="shared" si="4"/>
        <v>2.1999999999999999E-2</v>
      </c>
      <c r="L39">
        <f t="shared" si="5"/>
        <v>3.4083333333333327E-2</v>
      </c>
      <c r="M39">
        <f t="shared" si="6"/>
        <v>9.698333333333331E-2</v>
      </c>
      <c r="N39" s="14">
        <f t="shared" si="7"/>
        <v>1.4227383863080685</v>
      </c>
    </row>
    <row r="40" spans="2:14" x14ac:dyDescent="0.25">
      <c r="B40">
        <v>34</v>
      </c>
      <c r="C40">
        <v>1</v>
      </c>
      <c r="D40">
        <f t="shared" si="0"/>
        <v>0.04</v>
      </c>
      <c r="E40">
        <f t="shared" si="8"/>
        <v>6.8333333333333313</v>
      </c>
      <c r="F40">
        <f>0.005*C40</f>
        <v>5.0000000000000001E-3</v>
      </c>
      <c r="G40">
        <f t="shared" si="1"/>
        <v>4.4999999999999998E-2</v>
      </c>
      <c r="H40">
        <f t="shared" si="9"/>
        <v>8.2500000000000018E-2</v>
      </c>
      <c r="I40" s="12">
        <f t="shared" si="2"/>
        <v>1.2073170731707323</v>
      </c>
      <c r="J40">
        <f t="shared" si="3"/>
        <v>4.0999999999999988E-2</v>
      </c>
      <c r="K40">
        <f t="shared" si="4"/>
        <v>2.2666666666666665E-2</v>
      </c>
      <c r="L40">
        <f t="shared" si="5"/>
        <v>3.4166666666666658E-2</v>
      </c>
      <c r="M40">
        <f t="shared" si="6"/>
        <v>9.78333333333333E-2</v>
      </c>
      <c r="N40" s="14">
        <f t="shared" si="7"/>
        <v>1.4317073170731707</v>
      </c>
    </row>
    <row r="41" spans="2:14" x14ac:dyDescent="0.25">
      <c r="B41">
        <v>35</v>
      </c>
      <c r="C41">
        <v>2</v>
      </c>
      <c r="D41">
        <f t="shared" si="0"/>
        <v>0.04</v>
      </c>
      <c r="E41">
        <f t="shared" si="8"/>
        <v>6.8666666666666645</v>
      </c>
      <c r="F41">
        <f>0.005*C41</f>
        <v>0.01</v>
      </c>
      <c r="G41">
        <f t="shared" si="1"/>
        <v>0.05</v>
      </c>
      <c r="H41">
        <f t="shared" si="9"/>
        <v>8.3333333333333356E-2</v>
      </c>
      <c r="I41" s="12">
        <f t="shared" si="2"/>
        <v>1.2135922330097093</v>
      </c>
      <c r="J41">
        <f t="shared" si="3"/>
        <v>4.1199999999999987E-2</v>
      </c>
      <c r="K41">
        <f t="shared" si="4"/>
        <v>2.3333333333333331E-2</v>
      </c>
      <c r="L41">
        <f t="shared" si="5"/>
        <v>3.433333333333332E-2</v>
      </c>
      <c r="M41">
        <f t="shared" si="6"/>
        <v>9.8866666666666631E-2</v>
      </c>
      <c r="N41" s="14">
        <f t="shared" si="7"/>
        <v>1.4398058252427184</v>
      </c>
    </row>
    <row r="42" spans="2:14" x14ac:dyDescent="0.25">
      <c r="B42">
        <v>36</v>
      </c>
      <c r="C42">
        <v>3</v>
      </c>
      <c r="D42">
        <f t="shared" si="0"/>
        <v>0.04</v>
      </c>
      <c r="E42">
        <f t="shared" si="8"/>
        <v>6.9166666666666643</v>
      </c>
      <c r="F42">
        <f>0.005*C42</f>
        <v>1.4999999999999999E-2</v>
      </c>
      <c r="G42">
        <f t="shared" si="1"/>
        <v>5.5E-2</v>
      </c>
      <c r="H42">
        <f t="shared" si="9"/>
        <v>8.4250000000000019E-2</v>
      </c>
      <c r="I42" s="12">
        <f t="shared" si="2"/>
        <v>1.2180722891566271</v>
      </c>
      <c r="J42">
        <f t="shared" si="3"/>
        <v>4.1499999999999988E-2</v>
      </c>
      <c r="K42">
        <f t="shared" si="4"/>
        <v>2.4E-2</v>
      </c>
      <c r="L42">
        <f t="shared" si="5"/>
        <v>3.458333333333332E-2</v>
      </c>
      <c r="M42">
        <f t="shared" si="6"/>
        <v>0.1000833333333333</v>
      </c>
      <c r="N42" s="14">
        <f t="shared" si="7"/>
        <v>1.4469879518072291</v>
      </c>
    </row>
    <row r="43" spans="2:14" x14ac:dyDescent="0.25">
      <c r="B43">
        <v>37</v>
      </c>
      <c r="C43">
        <v>4</v>
      </c>
      <c r="D43">
        <f t="shared" si="0"/>
        <v>0.04</v>
      </c>
      <c r="E43">
        <f t="shared" si="8"/>
        <v>6.9833333333333307</v>
      </c>
      <c r="F43">
        <f>0.005*C43</f>
        <v>0.02</v>
      </c>
      <c r="G43">
        <f t="shared" si="1"/>
        <v>0.06</v>
      </c>
      <c r="H43">
        <f t="shared" si="9"/>
        <v>8.525000000000002E-2</v>
      </c>
      <c r="I43" s="12">
        <f t="shared" si="2"/>
        <v>1.2207637231503587</v>
      </c>
      <c r="J43">
        <f t="shared" si="3"/>
        <v>4.1899999999999986E-2</v>
      </c>
      <c r="K43">
        <f t="shared" si="4"/>
        <v>2.4666666666666667E-2</v>
      </c>
      <c r="L43">
        <f t="shared" si="5"/>
        <v>3.4916666666666651E-2</v>
      </c>
      <c r="M43">
        <f t="shared" si="6"/>
        <v>0.1014833333333333</v>
      </c>
      <c r="N43" s="14">
        <f t="shared" si="7"/>
        <v>1.4532219570405729</v>
      </c>
    </row>
    <row r="44" spans="2:14" x14ac:dyDescent="0.25">
      <c r="B44">
        <v>38</v>
      </c>
      <c r="C44">
        <v>1</v>
      </c>
      <c r="D44">
        <f t="shared" si="0"/>
        <v>0.04</v>
      </c>
      <c r="E44">
        <f t="shared" si="8"/>
        <v>6.9999999999999973</v>
      </c>
      <c r="F44">
        <f>0.005*C44</f>
        <v>5.0000000000000001E-3</v>
      </c>
      <c r="G44">
        <f t="shared" si="1"/>
        <v>4.4999999999999998E-2</v>
      </c>
      <c r="H44">
        <f t="shared" si="9"/>
        <v>8.6000000000000021E-2</v>
      </c>
      <c r="I44" s="12">
        <f t="shared" si="2"/>
        <v>1.2285714285714293</v>
      </c>
      <c r="J44">
        <f t="shared" si="3"/>
        <v>4.1999999999999982E-2</v>
      </c>
      <c r="K44">
        <f t="shared" si="4"/>
        <v>2.5333333333333333E-2</v>
      </c>
      <c r="L44">
        <f t="shared" si="5"/>
        <v>3.4999999999999989E-2</v>
      </c>
      <c r="M44">
        <f t="shared" si="6"/>
        <v>0.1023333333333333</v>
      </c>
      <c r="N44" s="14">
        <f t="shared" si="7"/>
        <v>1.461904761904762</v>
      </c>
    </row>
    <row r="45" spans="2:14" x14ac:dyDescent="0.25">
      <c r="B45">
        <v>39</v>
      </c>
      <c r="C45">
        <v>1</v>
      </c>
      <c r="D45">
        <f t="shared" si="0"/>
        <v>0.04</v>
      </c>
      <c r="E45">
        <f t="shared" si="8"/>
        <v>7.0166666666666639</v>
      </c>
      <c r="F45">
        <f>0.005*C45</f>
        <v>5.0000000000000001E-3</v>
      </c>
      <c r="G45">
        <f t="shared" si="1"/>
        <v>4.4999999999999998E-2</v>
      </c>
      <c r="H45">
        <f t="shared" si="9"/>
        <v>8.6750000000000022E-2</v>
      </c>
      <c r="I45" s="12">
        <f t="shared" si="2"/>
        <v>1.2363420427553453</v>
      </c>
      <c r="J45">
        <f t="shared" si="3"/>
        <v>4.2099999999999985E-2</v>
      </c>
      <c r="K45">
        <f t="shared" si="4"/>
        <v>2.5999999999999999E-2</v>
      </c>
      <c r="L45">
        <f t="shared" si="5"/>
        <v>3.5083333333333321E-2</v>
      </c>
      <c r="M45">
        <f t="shared" si="6"/>
        <v>0.10318333333333329</v>
      </c>
      <c r="N45" s="14">
        <f t="shared" si="7"/>
        <v>1.4705463182897862</v>
      </c>
    </row>
    <row r="46" spans="2:14" x14ac:dyDescent="0.25">
      <c r="B46">
        <v>40</v>
      </c>
      <c r="C46">
        <v>1</v>
      </c>
      <c r="D46">
        <f t="shared" si="0"/>
        <v>0.04</v>
      </c>
      <c r="E46">
        <f t="shared" si="8"/>
        <v>7.0333333333333306</v>
      </c>
      <c r="F46">
        <f>0.005*C46</f>
        <v>5.0000000000000001E-3</v>
      </c>
      <c r="G46">
        <f t="shared" si="1"/>
        <v>4.4999999999999998E-2</v>
      </c>
      <c r="H46">
        <f t="shared" si="9"/>
        <v>8.7500000000000022E-2</v>
      </c>
      <c r="I46" s="12">
        <f t="shared" si="2"/>
        <v>1.2440758293838872</v>
      </c>
      <c r="J46">
        <f t="shared" si="3"/>
        <v>4.2199999999999988E-2</v>
      </c>
      <c r="K46">
        <f t="shared" si="4"/>
        <v>2.6666666666666665E-2</v>
      </c>
      <c r="L46">
        <f t="shared" si="5"/>
        <v>3.5166666666666652E-2</v>
      </c>
      <c r="M46">
        <f t="shared" si="6"/>
        <v>0.10403333333333331</v>
      </c>
      <c r="N46" s="14">
        <f t="shared" si="7"/>
        <v>1.4791469194312798</v>
      </c>
    </row>
    <row r="47" spans="2:14" x14ac:dyDescent="0.25">
      <c r="B47">
        <v>41</v>
      </c>
      <c r="C47">
        <v>1</v>
      </c>
      <c r="D47">
        <f t="shared" si="0"/>
        <v>0.04</v>
      </c>
      <c r="E47">
        <f t="shared" si="8"/>
        <v>7.0499999999999972</v>
      </c>
      <c r="F47">
        <f>0.005*C47</f>
        <v>5.0000000000000001E-3</v>
      </c>
      <c r="G47">
        <f t="shared" si="1"/>
        <v>4.4999999999999998E-2</v>
      </c>
      <c r="H47">
        <f t="shared" si="9"/>
        <v>8.8250000000000023E-2</v>
      </c>
      <c r="I47" s="12">
        <f t="shared" si="2"/>
        <v>1.2517730496453909</v>
      </c>
      <c r="J47">
        <f t="shared" si="3"/>
        <v>4.2299999999999983E-2</v>
      </c>
      <c r="K47">
        <f t="shared" si="4"/>
        <v>2.7333333333333331E-2</v>
      </c>
      <c r="L47">
        <f t="shared" si="5"/>
        <v>3.524999999999999E-2</v>
      </c>
      <c r="M47">
        <f t="shared" si="6"/>
        <v>0.1048833333333333</v>
      </c>
      <c r="N47" s="14">
        <f t="shared" si="7"/>
        <v>1.4877068557919624</v>
      </c>
    </row>
    <row r="48" spans="2:14" x14ac:dyDescent="0.25">
      <c r="B48">
        <f>B47+1</f>
        <v>42</v>
      </c>
      <c r="C48">
        <v>1</v>
      </c>
      <c r="D48">
        <f t="shared" si="0"/>
        <v>0.04</v>
      </c>
      <c r="E48">
        <f t="shared" si="8"/>
        <v>7.0666666666666638</v>
      </c>
      <c r="F48">
        <f>0.005*C48</f>
        <v>5.0000000000000001E-3</v>
      </c>
      <c r="G48">
        <f t="shared" si="1"/>
        <v>4.4999999999999998E-2</v>
      </c>
      <c r="H48">
        <f t="shared" si="9"/>
        <v>8.9000000000000024E-2</v>
      </c>
      <c r="I48" s="12">
        <f t="shared" si="2"/>
        <v>1.2594339622641517</v>
      </c>
      <c r="J48">
        <f t="shared" si="3"/>
        <v>4.2399999999999986E-2</v>
      </c>
      <c r="K48">
        <f t="shared" si="4"/>
        <v>2.8000000000000001E-2</v>
      </c>
      <c r="L48">
        <f t="shared" si="5"/>
        <v>3.5333333333333321E-2</v>
      </c>
      <c r="M48">
        <f t="shared" si="6"/>
        <v>0.10573333333333332</v>
      </c>
      <c r="N48" s="14">
        <f t="shared" si="7"/>
        <v>1.4962264150943398</v>
      </c>
    </row>
    <row r="49" spans="2:14" x14ac:dyDescent="0.25">
      <c r="B49">
        <f t="shared" ref="B49:B112" si="10">B48+1</f>
        <v>43</v>
      </c>
      <c r="C49">
        <v>1</v>
      </c>
      <c r="D49">
        <f t="shared" si="0"/>
        <v>0.04</v>
      </c>
      <c r="E49">
        <f t="shared" ref="E49:E112" si="11">C49/60+E48</f>
        <v>7.0833333333333304</v>
      </c>
      <c r="F49">
        <f t="shared" ref="F49:F112" si="12">0.005*C49</f>
        <v>5.0000000000000001E-3</v>
      </c>
      <c r="G49">
        <f t="shared" ref="G49:G112" si="13">F49+D49</f>
        <v>4.4999999999999998E-2</v>
      </c>
      <c r="H49">
        <f t="shared" ref="H49:H112" si="14">H48+G49/60</f>
        <v>8.9750000000000024E-2</v>
      </c>
      <c r="I49" s="12">
        <f t="shared" ref="I49:I112" si="15">H49/E49*100</f>
        <v>1.2670588235294127</v>
      </c>
      <c r="J49">
        <f t="shared" ref="J49:J112" si="16">E49*0.006</f>
        <v>4.2499999999999982E-2</v>
      </c>
      <c r="K49">
        <f t="shared" ref="K49:K112" si="17">0.001*40/60*B49</f>
        <v>2.8666666666666667E-2</v>
      </c>
      <c r="L49">
        <f t="shared" ref="L49:L112" si="18">0.005*E49</f>
        <v>3.5416666666666652E-2</v>
      </c>
      <c r="M49">
        <f t="shared" ref="M49:M112" si="19">J49+K49+L49</f>
        <v>0.10658333333333331</v>
      </c>
      <c r="N49" s="14">
        <f t="shared" ref="N49:N112" si="20">M49/E49*100</f>
        <v>1.5047058823529416</v>
      </c>
    </row>
    <row r="50" spans="2:14" x14ac:dyDescent="0.25">
      <c r="B50">
        <f t="shared" si="10"/>
        <v>44</v>
      </c>
      <c r="C50">
        <v>1</v>
      </c>
      <c r="D50">
        <f t="shared" si="0"/>
        <v>0.04</v>
      </c>
      <c r="E50">
        <f t="shared" si="11"/>
        <v>7.099999999999997</v>
      </c>
      <c r="F50">
        <f t="shared" si="12"/>
        <v>5.0000000000000001E-3</v>
      </c>
      <c r="G50">
        <f t="shared" si="13"/>
        <v>4.4999999999999998E-2</v>
      </c>
      <c r="H50">
        <f t="shared" si="14"/>
        <v>9.0500000000000025E-2</v>
      </c>
      <c r="I50" s="12">
        <f t="shared" si="15"/>
        <v>1.2746478873239446</v>
      </c>
      <c r="J50">
        <f t="shared" si="16"/>
        <v>4.2599999999999985E-2</v>
      </c>
      <c r="K50">
        <f t="shared" si="17"/>
        <v>2.9333333333333333E-2</v>
      </c>
      <c r="L50">
        <f t="shared" si="18"/>
        <v>3.5499999999999983E-2</v>
      </c>
      <c r="M50">
        <f t="shared" si="19"/>
        <v>0.1074333333333333</v>
      </c>
      <c r="N50" s="14">
        <f t="shared" si="20"/>
        <v>1.5131455399061033</v>
      </c>
    </row>
    <row r="51" spans="2:14" x14ac:dyDescent="0.25">
      <c r="B51">
        <f t="shared" si="10"/>
        <v>45</v>
      </c>
      <c r="C51">
        <v>1</v>
      </c>
      <c r="D51">
        <f t="shared" si="0"/>
        <v>0.04</v>
      </c>
      <c r="E51">
        <f t="shared" si="11"/>
        <v>7.1166666666666636</v>
      </c>
      <c r="F51">
        <f t="shared" si="12"/>
        <v>5.0000000000000001E-3</v>
      </c>
      <c r="G51">
        <f t="shared" si="13"/>
        <v>4.4999999999999998E-2</v>
      </c>
      <c r="H51">
        <f t="shared" si="14"/>
        <v>9.1250000000000026E-2</v>
      </c>
      <c r="I51" s="12">
        <f t="shared" si="15"/>
        <v>1.2822014051522257</v>
      </c>
      <c r="J51">
        <f t="shared" si="16"/>
        <v>4.2699999999999981E-2</v>
      </c>
      <c r="K51">
        <f t="shared" si="17"/>
        <v>0.03</v>
      </c>
      <c r="L51">
        <f t="shared" si="18"/>
        <v>3.5583333333333321E-2</v>
      </c>
      <c r="M51">
        <f t="shared" si="19"/>
        <v>0.10828333333333331</v>
      </c>
      <c r="N51" s="14">
        <f t="shared" si="20"/>
        <v>1.5215456674473071</v>
      </c>
    </row>
    <row r="52" spans="2:14" x14ac:dyDescent="0.25">
      <c r="B52">
        <f t="shared" si="10"/>
        <v>46</v>
      </c>
      <c r="C52">
        <v>1</v>
      </c>
      <c r="D52">
        <f t="shared" si="0"/>
        <v>0.04</v>
      </c>
      <c r="E52">
        <f t="shared" si="11"/>
        <v>7.1333333333333302</v>
      </c>
      <c r="F52">
        <f t="shared" si="12"/>
        <v>5.0000000000000001E-3</v>
      </c>
      <c r="G52">
        <f t="shared" si="13"/>
        <v>4.4999999999999998E-2</v>
      </c>
      <c r="H52">
        <f t="shared" si="14"/>
        <v>9.2000000000000026E-2</v>
      </c>
      <c r="I52" s="12">
        <f t="shared" si="15"/>
        <v>1.2897196261682251</v>
      </c>
      <c r="J52">
        <f t="shared" si="16"/>
        <v>4.2799999999999984E-2</v>
      </c>
      <c r="K52">
        <f t="shared" si="17"/>
        <v>3.0666666666666665E-2</v>
      </c>
      <c r="L52">
        <f t="shared" si="18"/>
        <v>3.5666666666666652E-2</v>
      </c>
      <c r="M52">
        <f t="shared" si="19"/>
        <v>0.1091333333333333</v>
      </c>
      <c r="N52" s="14">
        <f t="shared" si="20"/>
        <v>1.5299065420560749</v>
      </c>
    </row>
    <row r="53" spans="2:14" x14ac:dyDescent="0.25">
      <c r="B53">
        <f t="shared" si="10"/>
        <v>47</v>
      </c>
      <c r="C53">
        <v>1</v>
      </c>
      <c r="D53">
        <f t="shared" si="0"/>
        <v>0.04</v>
      </c>
      <c r="E53">
        <f t="shared" si="11"/>
        <v>7.1499999999999968</v>
      </c>
      <c r="F53">
        <f t="shared" si="12"/>
        <v>5.0000000000000001E-3</v>
      </c>
      <c r="G53">
        <f t="shared" si="13"/>
        <v>4.4999999999999998E-2</v>
      </c>
      <c r="H53">
        <f t="shared" si="14"/>
        <v>9.2750000000000027E-2</v>
      </c>
      <c r="I53" s="12">
        <f t="shared" si="15"/>
        <v>1.2972027972027982</v>
      </c>
      <c r="J53">
        <f t="shared" si="16"/>
        <v>4.289999999999998E-2</v>
      </c>
      <c r="K53">
        <f t="shared" si="17"/>
        <v>3.1333333333333331E-2</v>
      </c>
      <c r="L53">
        <f t="shared" si="18"/>
        <v>3.5749999999999983E-2</v>
      </c>
      <c r="M53">
        <f t="shared" si="19"/>
        <v>0.10998333333333329</v>
      </c>
      <c r="N53" s="14">
        <f t="shared" si="20"/>
        <v>1.5382284382284384</v>
      </c>
    </row>
    <row r="54" spans="2:14" x14ac:dyDescent="0.25">
      <c r="B54">
        <f t="shared" si="10"/>
        <v>48</v>
      </c>
      <c r="C54">
        <v>1</v>
      </c>
      <c r="D54">
        <f t="shared" si="0"/>
        <v>0.04</v>
      </c>
      <c r="E54">
        <f t="shared" si="11"/>
        <v>7.1666666666666634</v>
      </c>
      <c r="F54">
        <f t="shared" si="12"/>
        <v>5.0000000000000001E-3</v>
      </c>
      <c r="G54">
        <f t="shared" si="13"/>
        <v>4.4999999999999998E-2</v>
      </c>
      <c r="H54">
        <f t="shared" si="14"/>
        <v>9.3500000000000028E-2</v>
      </c>
      <c r="I54" s="12">
        <f t="shared" si="15"/>
        <v>1.3046511627906987</v>
      </c>
      <c r="J54">
        <f t="shared" si="16"/>
        <v>4.2999999999999983E-2</v>
      </c>
      <c r="K54">
        <f t="shared" si="17"/>
        <v>3.2000000000000001E-2</v>
      </c>
      <c r="L54">
        <f t="shared" si="18"/>
        <v>3.5833333333333321E-2</v>
      </c>
      <c r="M54">
        <f t="shared" si="19"/>
        <v>0.11083333333333331</v>
      </c>
      <c r="N54" s="14">
        <f t="shared" si="20"/>
        <v>1.5465116279069773</v>
      </c>
    </row>
    <row r="55" spans="2:14" x14ac:dyDescent="0.25">
      <c r="B55">
        <f t="shared" si="10"/>
        <v>49</v>
      </c>
      <c r="C55">
        <v>1</v>
      </c>
      <c r="D55">
        <f t="shared" si="0"/>
        <v>0.04</v>
      </c>
      <c r="E55">
        <f t="shared" si="11"/>
        <v>7.18333333333333</v>
      </c>
      <c r="F55">
        <f t="shared" si="12"/>
        <v>5.0000000000000001E-3</v>
      </c>
      <c r="G55">
        <f t="shared" si="13"/>
        <v>4.4999999999999998E-2</v>
      </c>
      <c r="H55">
        <f t="shared" si="14"/>
        <v>9.4250000000000028E-2</v>
      </c>
      <c r="I55" s="12">
        <f t="shared" si="15"/>
        <v>1.3120649651972167</v>
      </c>
      <c r="J55">
        <f t="shared" si="16"/>
        <v>4.3099999999999979E-2</v>
      </c>
      <c r="K55">
        <f t="shared" si="17"/>
        <v>3.2666666666666663E-2</v>
      </c>
      <c r="L55">
        <f t="shared" si="18"/>
        <v>3.5916666666666652E-2</v>
      </c>
      <c r="M55">
        <f t="shared" si="19"/>
        <v>0.1116833333333333</v>
      </c>
      <c r="N55" s="14">
        <f t="shared" si="20"/>
        <v>1.554756380510441</v>
      </c>
    </row>
    <row r="56" spans="2:14" x14ac:dyDescent="0.25">
      <c r="B56">
        <f t="shared" si="10"/>
        <v>50</v>
      </c>
      <c r="C56">
        <v>1</v>
      </c>
      <c r="D56">
        <f t="shared" si="0"/>
        <v>0.04</v>
      </c>
      <c r="E56">
        <f t="shared" si="11"/>
        <v>7.1999999999999966</v>
      </c>
      <c r="F56">
        <f t="shared" si="12"/>
        <v>5.0000000000000001E-3</v>
      </c>
      <c r="G56">
        <f t="shared" si="13"/>
        <v>4.4999999999999998E-2</v>
      </c>
      <c r="H56">
        <f t="shared" si="14"/>
        <v>9.5000000000000029E-2</v>
      </c>
      <c r="I56" s="12">
        <f t="shared" si="15"/>
        <v>1.3194444444444455</v>
      </c>
      <c r="J56">
        <f t="shared" si="16"/>
        <v>4.3199999999999981E-2</v>
      </c>
      <c r="K56">
        <f t="shared" si="17"/>
        <v>3.3333333333333333E-2</v>
      </c>
      <c r="L56">
        <f t="shared" si="18"/>
        <v>3.5999999999999983E-2</v>
      </c>
      <c r="M56">
        <f t="shared" si="19"/>
        <v>0.11253333333333329</v>
      </c>
      <c r="N56" s="14">
        <f t="shared" si="20"/>
        <v>1.5629629629629633</v>
      </c>
    </row>
    <row r="57" spans="2:14" x14ac:dyDescent="0.25">
      <c r="B57">
        <f t="shared" si="10"/>
        <v>51</v>
      </c>
      <c r="C57">
        <v>1</v>
      </c>
      <c r="D57">
        <f t="shared" si="0"/>
        <v>0.04</v>
      </c>
      <c r="E57">
        <f t="shared" si="11"/>
        <v>7.2166666666666632</v>
      </c>
      <c r="F57">
        <f t="shared" si="12"/>
        <v>5.0000000000000001E-3</v>
      </c>
      <c r="G57">
        <f t="shared" si="13"/>
        <v>4.4999999999999998E-2</v>
      </c>
      <c r="H57">
        <f t="shared" si="14"/>
        <v>9.575000000000003E-2</v>
      </c>
      <c r="I57" s="12">
        <f t="shared" si="15"/>
        <v>1.3267898383371834</v>
      </c>
      <c r="J57">
        <f t="shared" si="16"/>
        <v>4.3299999999999977E-2</v>
      </c>
      <c r="K57">
        <f t="shared" si="17"/>
        <v>3.3999999999999996E-2</v>
      </c>
      <c r="L57">
        <f t="shared" si="18"/>
        <v>3.6083333333333314E-2</v>
      </c>
      <c r="M57">
        <f t="shared" si="19"/>
        <v>0.11338333333333329</v>
      </c>
      <c r="N57" s="14">
        <f t="shared" si="20"/>
        <v>1.5711316397228638</v>
      </c>
    </row>
    <row r="58" spans="2:14" x14ac:dyDescent="0.25">
      <c r="B58">
        <f t="shared" si="10"/>
        <v>52</v>
      </c>
      <c r="C58">
        <v>1</v>
      </c>
      <c r="D58">
        <f t="shared" si="0"/>
        <v>0.04</v>
      </c>
      <c r="E58">
        <f t="shared" si="11"/>
        <v>7.2333333333333298</v>
      </c>
      <c r="F58">
        <f t="shared" si="12"/>
        <v>5.0000000000000001E-3</v>
      </c>
      <c r="G58">
        <f t="shared" si="13"/>
        <v>4.4999999999999998E-2</v>
      </c>
      <c r="H58">
        <f t="shared" si="14"/>
        <v>9.650000000000003E-2</v>
      </c>
      <c r="I58" s="12">
        <f t="shared" si="15"/>
        <v>1.3341013824884804</v>
      </c>
      <c r="J58">
        <f t="shared" si="16"/>
        <v>4.339999999999998E-2</v>
      </c>
      <c r="K58">
        <f t="shared" si="17"/>
        <v>3.4666666666666665E-2</v>
      </c>
      <c r="L58">
        <f t="shared" si="18"/>
        <v>3.6166666666666653E-2</v>
      </c>
      <c r="M58">
        <f t="shared" si="19"/>
        <v>0.1142333333333333</v>
      </c>
      <c r="N58" s="14">
        <f t="shared" si="20"/>
        <v>1.5792626728110599</v>
      </c>
    </row>
    <row r="59" spans="2:14" x14ac:dyDescent="0.25">
      <c r="B59">
        <f t="shared" si="10"/>
        <v>53</v>
      </c>
      <c r="C59">
        <v>1</v>
      </c>
      <c r="D59">
        <f t="shared" si="0"/>
        <v>0.04</v>
      </c>
      <c r="E59">
        <f t="shared" si="11"/>
        <v>7.2499999999999964</v>
      </c>
      <c r="F59">
        <f t="shared" si="12"/>
        <v>5.0000000000000001E-3</v>
      </c>
      <c r="G59">
        <f t="shared" si="13"/>
        <v>4.4999999999999998E-2</v>
      </c>
      <c r="H59">
        <f t="shared" si="14"/>
        <v>9.7250000000000031E-2</v>
      </c>
      <c r="I59" s="12">
        <f t="shared" si="15"/>
        <v>1.3413793103448286</v>
      </c>
      <c r="J59">
        <f t="shared" si="16"/>
        <v>4.3499999999999976E-2</v>
      </c>
      <c r="K59">
        <f t="shared" si="17"/>
        <v>3.5333333333333335E-2</v>
      </c>
      <c r="L59">
        <f t="shared" si="18"/>
        <v>3.6249999999999984E-2</v>
      </c>
      <c r="M59">
        <f t="shared" si="19"/>
        <v>0.11508333333333329</v>
      </c>
      <c r="N59" s="14">
        <f t="shared" si="20"/>
        <v>1.5873563218390805</v>
      </c>
    </row>
    <row r="60" spans="2:14" x14ac:dyDescent="0.25">
      <c r="B60">
        <f t="shared" si="10"/>
        <v>54</v>
      </c>
      <c r="C60">
        <v>1</v>
      </c>
      <c r="D60">
        <f t="shared" si="0"/>
        <v>0.04</v>
      </c>
      <c r="E60">
        <f t="shared" si="11"/>
        <v>7.2666666666666631</v>
      </c>
      <c r="F60">
        <f t="shared" si="12"/>
        <v>5.0000000000000001E-3</v>
      </c>
      <c r="G60">
        <f t="shared" si="13"/>
        <v>4.4999999999999998E-2</v>
      </c>
      <c r="H60">
        <f t="shared" si="14"/>
        <v>9.8000000000000032E-2</v>
      </c>
      <c r="I60" s="12">
        <f t="shared" si="15"/>
        <v>1.3486238532110104</v>
      </c>
      <c r="J60">
        <f t="shared" si="16"/>
        <v>4.3599999999999979E-2</v>
      </c>
      <c r="K60">
        <f t="shared" si="17"/>
        <v>3.5999999999999997E-2</v>
      </c>
      <c r="L60">
        <f t="shared" si="18"/>
        <v>3.6333333333333315E-2</v>
      </c>
      <c r="M60">
        <f t="shared" si="19"/>
        <v>0.11593333333333329</v>
      </c>
      <c r="N60" s="14">
        <f t="shared" si="20"/>
        <v>1.5954128440366973</v>
      </c>
    </row>
    <row r="61" spans="2:14" x14ac:dyDescent="0.25">
      <c r="B61">
        <f t="shared" si="10"/>
        <v>55</v>
      </c>
      <c r="C61">
        <v>1</v>
      </c>
      <c r="D61">
        <f t="shared" si="0"/>
        <v>0.04</v>
      </c>
      <c r="E61">
        <f t="shared" si="11"/>
        <v>7.2833333333333297</v>
      </c>
      <c r="F61">
        <f t="shared" si="12"/>
        <v>5.0000000000000001E-3</v>
      </c>
      <c r="G61">
        <f t="shared" si="13"/>
        <v>4.4999999999999998E-2</v>
      </c>
      <c r="H61">
        <f t="shared" si="14"/>
        <v>9.8750000000000032E-2</v>
      </c>
      <c r="I61" s="12">
        <f t="shared" si="15"/>
        <v>1.3558352402746006</v>
      </c>
      <c r="J61">
        <f t="shared" si="16"/>
        <v>4.3699999999999982E-2</v>
      </c>
      <c r="K61">
        <f t="shared" si="17"/>
        <v>3.6666666666666667E-2</v>
      </c>
      <c r="L61">
        <f t="shared" si="18"/>
        <v>3.6416666666666646E-2</v>
      </c>
      <c r="M61">
        <f t="shared" si="19"/>
        <v>0.11678333333333329</v>
      </c>
      <c r="N61" s="14">
        <f t="shared" si="20"/>
        <v>1.6034324942791764</v>
      </c>
    </row>
    <row r="62" spans="2:14" x14ac:dyDescent="0.25">
      <c r="B62">
        <f t="shared" si="10"/>
        <v>56</v>
      </c>
      <c r="C62">
        <v>1</v>
      </c>
      <c r="D62">
        <f t="shared" si="0"/>
        <v>0.04</v>
      </c>
      <c r="E62">
        <f t="shared" si="11"/>
        <v>7.2999999999999963</v>
      </c>
      <c r="F62">
        <f t="shared" si="12"/>
        <v>5.0000000000000001E-3</v>
      </c>
      <c r="G62">
        <f t="shared" si="13"/>
        <v>4.4999999999999998E-2</v>
      </c>
      <c r="H62">
        <f t="shared" si="14"/>
        <v>9.9500000000000033E-2</v>
      </c>
      <c r="I62" s="12">
        <f t="shared" si="15"/>
        <v>1.3630136986301382</v>
      </c>
      <c r="J62">
        <f t="shared" si="16"/>
        <v>4.3799999999999978E-2</v>
      </c>
      <c r="K62">
        <f t="shared" si="17"/>
        <v>3.7333333333333329E-2</v>
      </c>
      <c r="L62">
        <f t="shared" si="18"/>
        <v>3.6499999999999984E-2</v>
      </c>
      <c r="M62">
        <f t="shared" si="19"/>
        <v>0.11763333333333328</v>
      </c>
      <c r="N62" s="14">
        <f t="shared" si="20"/>
        <v>1.6114155251141553</v>
      </c>
    </row>
    <row r="63" spans="2:14" x14ac:dyDescent="0.25">
      <c r="B63">
        <f t="shared" si="10"/>
        <v>57</v>
      </c>
      <c r="C63">
        <v>1</v>
      </c>
      <c r="D63">
        <f t="shared" si="0"/>
        <v>0.04</v>
      </c>
      <c r="E63">
        <f t="shared" si="11"/>
        <v>7.3166666666666629</v>
      </c>
      <c r="F63">
        <f t="shared" si="12"/>
        <v>5.0000000000000001E-3</v>
      </c>
      <c r="G63">
        <f t="shared" si="13"/>
        <v>4.4999999999999998E-2</v>
      </c>
      <c r="H63">
        <f t="shared" si="14"/>
        <v>0.10025000000000003</v>
      </c>
      <c r="I63" s="12">
        <f t="shared" si="15"/>
        <v>1.3701594533029624</v>
      </c>
      <c r="J63">
        <f t="shared" si="16"/>
        <v>4.3899999999999981E-2</v>
      </c>
      <c r="K63">
        <f t="shared" si="17"/>
        <v>3.7999999999999999E-2</v>
      </c>
      <c r="L63">
        <f t="shared" si="18"/>
        <v>3.6583333333333315E-2</v>
      </c>
      <c r="M63">
        <f t="shared" si="19"/>
        <v>0.11848333333333329</v>
      </c>
      <c r="N63" s="14">
        <f t="shared" si="20"/>
        <v>1.6193621867881549</v>
      </c>
    </row>
    <row r="64" spans="2:14" x14ac:dyDescent="0.25">
      <c r="B64">
        <f t="shared" si="10"/>
        <v>58</v>
      </c>
      <c r="C64">
        <v>1</v>
      </c>
      <c r="D64">
        <f t="shared" si="0"/>
        <v>0.04</v>
      </c>
      <c r="E64">
        <f t="shared" si="11"/>
        <v>7.3333333333333295</v>
      </c>
      <c r="F64">
        <f t="shared" si="12"/>
        <v>5.0000000000000001E-3</v>
      </c>
      <c r="G64">
        <f t="shared" si="13"/>
        <v>4.4999999999999998E-2</v>
      </c>
      <c r="H64">
        <f t="shared" si="14"/>
        <v>0.10100000000000003</v>
      </c>
      <c r="I64" s="12">
        <f t="shared" si="15"/>
        <v>1.3772727272727285</v>
      </c>
      <c r="J64">
        <f t="shared" si="16"/>
        <v>4.3999999999999977E-2</v>
      </c>
      <c r="K64">
        <f t="shared" si="17"/>
        <v>3.8666666666666669E-2</v>
      </c>
      <c r="L64">
        <f t="shared" si="18"/>
        <v>3.6666666666666646E-2</v>
      </c>
      <c r="M64">
        <f t="shared" si="19"/>
        <v>0.11933333333333329</v>
      </c>
      <c r="N64" s="14">
        <f t="shared" si="20"/>
        <v>1.6272727272727276</v>
      </c>
    </row>
    <row r="65" spans="2:14" x14ac:dyDescent="0.25">
      <c r="B65">
        <f t="shared" si="10"/>
        <v>59</v>
      </c>
      <c r="C65">
        <v>1</v>
      </c>
      <c r="D65">
        <f t="shared" si="0"/>
        <v>0.04</v>
      </c>
      <c r="E65">
        <f t="shared" si="11"/>
        <v>7.3499999999999961</v>
      </c>
      <c r="F65">
        <f t="shared" si="12"/>
        <v>5.0000000000000001E-3</v>
      </c>
      <c r="G65">
        <f t="shared" si="13"/>
        <v>4.4999999999999998E-2</v>
      </c>
      <c r="H65">
        <f t="shared" si="14"/>
        <v>0.10175000000000003</v>
      </c>
      <c r="I65" s="12">
        <f t="shared" si="15"/>
        <v>1.3843537414965998</v>
      </c>
      <c r="J65">
        <f t="shared" si="16"/>
        <v>4.4099999999999979E-2</v>
      </c>
      <c r="K65">
        <f t="shared" si="17"/>
        <v>3.9333333333333331E-2</v>
      </c>
      <c r="L65">
        <f t="shared" si="18"/>
        <v>3.6749999999999984E-2</v>
      </c>
      <c r="M65">
        <f t="shared" si="19"/>
        <v>0.12018333333333328</v>
      </c>
      <c r="N65" s="14">
        <f t="shared" si="20"/>
        <v>1.6351473922902495</v>
      </c>
    </row>
    <row r="66" spans="2:14" x14ac:dyDescent="0.25">
      <c r="B66">
        <f t="shared" si="10"/>
        <v>60</v>
      </c>
      <c r="C66">
        <v>1</v>
      </c>
      <c r="D66">
        <f t="shared" si="0"/>
        <v>0.04</v>
      </c>
      <c r="E66">
        <f t="shared" si="11"/>
        <v>7.3666666666666627</v>
      </c>
      <c r="F66">
        <f t="shared" si="12"/>
        <v>5.0000000000000001E-3</v>
      </c>
      <c r="G66">
        <f t="shared" si="13"/>
        <v>4.4999999999999998E-2</v>
      </c>
      <c r="H66">
        <f t="shared" si="14"/>
        <v>0.10250000000000004</v>
      </c>
      <c r="I66" s="12">
        <f t="shared" si="15"/>
        <v>1.391402714932128</v>
      </c>
      <c r="J66">
        <f t="shared" si="16"/>
        <v>4.4199999999999975E-2</v>
      </c>
      <c r="K66">
        <f t="shared" si="17"/>
        <v>0.04</v>
      </c>
      <c r="L66">
        <f t="shared" si="18"/>
        <v>3.6833333333333315E-2</v>
      </c>
      <c r="M66">
        <f t="shared" si="19"/>
        <v>0.12103333333333328</v>
      </c>
      <c r="N66" s="14">
        <f t="shared" si="20"/>
        <v>1.6429864253393667</v>
      </c>
    </row>
    <row r="67" spans="2:14" x14ac:dyDescent="0.25">
      <c r="B67">
        <f t="shared" si="10"/>
        <v>61</v>
      </c>
      <c r="C67">
        <v>1</v>
      </c>
      <c r="D67">
        <f t="shared" si="0"/>
        <v>0.04</v>
      </c>
      <c r="E67">
        <f t="shared" si="11"/>
        <v>7.3833333333333293</v>
      </c>
      <c r="F67">
        <f t="shared" si="12"/>
        <v>5.0000000000000001E-3</v>
      </c>
      <c r="G67">
        <f t="shared" si="13"/>
        <v>4.4999999999999998E-2</v>
      </c>
      <c r="H67">
        <f t="shared" si="14"/>
        <v>0.10325000000000004</v>
      </c>
      <c r="I67" s="12">
        <f t="shared" si="15"/>
        <v>1.3984198645598207</v>
      </c>
      <c r="J67">
        <f t="shared" si="16"/>
        <v>4.4299999999999978E-2</v>
      </c>
      <c r="K67">
        <f t="shared" si="17"/>
        <v>4.0666666666666663E-2</v>
      </c>
      <c r="L67">
        <f t="shared" si="18"/>
        <v>3.6916666666666646E-2</v>
      </c>
      <c r="M67">
        <f t="shared" si="19"/>
        <v>0.12188333333333329</v>
      </c>
      <c r="N67" s="14">
        <f t="shared" si="20"/>
        <v>1.6507900677200906</v>
      </c>
    </row>
    <row r="68" spans="2:14" x14ac:dyDescent="0.25">
      <c r="B68">
        <f t="shared" si="10"/>
        <v>62</v>
      </c>
      <c r="C68">
        <v>1</v>
      </c>
      <c r="D68">
        <f t="shared" si="0"/>
        <v>0.04</v>
      </c>
      <c r="E68">
        <f t="shared" si="11"/>
        <v>7.3999999999999959</v>
      </c>
      <c r="F68">
        <f t="shared" si="12"/>
        <v>5.0000000000000001E-3</v>
      </c>
      <c r="G68">
        <f t="shared" si="13"/>
        <v>4.4999999999999998E-2</v>
      </c>
      <c r="H68">
        <f t="shared" si="14"/>
        <v>0.10400000000000004</v>
      </c>
      <c r="I68" s="12">
        <f t="shared" si="15"/>
        <v>1.4054054054054066</v>
      </c>
      <c r="J68">
        <f t="shared" si="16"/>
        <v>4.4399999999999974E-2</v>
      </c>
      <c r="K68">
        <f t="shared" si="17"/>
        <v>4.1333333333333333E-2</v>
      </c>
      <c r="L68">
        <f t="shared" si="18"/>
        <v>3.6999999999999977E-2</v>
      </c>
      <c r="M68">
        <f t="shared" si="19"/>
        <v>0.12273333333333328</v>
      </c>
      <c r="N68" s="14">
        <f t="shared" si="20"/>
        <v>1.6585585585585587</v>
      </c>
    </row>
    <row r="69" spans="2:14" x14ac:dyDescent="0.25">
      <c r="B69">
        <f t="shared" si="10"/>
        <v>63</v>
      </c>
      <c r="C69">
        <v>1</v>
      </c>
      <c r="D69">
        <f t="shared" si="0"/>
        <v>0.04</v>
      </c>
      <c r="E69">
        <f t="shared" si="11"/>
        <v>7.4166666666666625</v>
      </c>
      <c r="F69">
        <f t="shared" si="12"/>
        <v>5.0000000000000001E-3</v>
      </c>
      <c r="G69">
        <f t="shared" si="13"/>
        <v>4.4999999999999998E-2</v>
      </c>
      <c r="H69">
        <f t="shared" si="14"/>
        <v>0.10475000000000004</v>
      </c>
      <c r="I69" s="12">
        <f t="shared" si="15"/>
        <v>1.4123595505617992</v>
      </c>
      <c r="J69">
        <f t="shared" si="16"/>
        <v>4.4499999999999977E-2</v>
      </c>
      <c r="K69">
        <f t="shared" si="17"/>
        <v>4.1999999999999996E-2</v>
      </c>
      <c r="L69">
        <f t="shared" si="18"/>
        <v>3.7083333333333315E-2</v>
      </c>
      <c r="M69">
        <f t="shared" si="19"/>
        <v>0.12358333333333328</v>
      </c>
      <c r="N69" s="14">
        <f t="shared" si="20"/>
        <v>1.666292134831461</v>
      </c>
    </row>
    <row r="70" spans="2:14" x14ac:dyDescent="0.25">
      <c r="B70">
        <f t="shared" si="10"/>
        <v>64</v>
      </c>
      <c r="C70">
        <v>1</v>
      </c>
      <c r="D70">
        <f t="shared" si="0"/>
        <v>0.04</v>
      </c>
      <c r="E70">
        <f t="shared" si="11"/>
        <v>7.4333333333333291</v>
      </c>
      <c r="F70">
        <f t="shared" si="12"/>
        <v>5.0000000000000001E-3</v>
      </c>
      <c r="G70">
        <f t="shared" si="13"/>
        <v>4.4999999999999998E-2</v>
      </c>
      <c r="H70">
        <f t="shared" si="14"/>
        <v>0.10550000000000004</v>
      </c>
      <c r="I70" s="12">
        <f t="shared" si="15"/>
        <v>1.4192825112107637</v>
      </c>
      <c r="J70">
        <f t="shared" si="16"/>
        <v>4.4599999999999973E-2</v>
      </c>
      <c r="K70">
        <f t="shared" si="17"/>
        <v>4.2666666666666665E-2</v>
      </c>
      <c r="L70">
        <f t="shared" si="18"/>
        <v>3.7166666666666646E-2</v>
      </c>
      <c r="M70">
        <f t="shared" si="19"/>
        <v>0.12443333333333328</v>
      </c>
      <c r="N70" s="14">
        <f t="shared" si="20"/>
        <v>1.6739910313901349</v>
      </c>
    </row>
    <row r="71" spans="2:14" x14ac:dyDescent="0.25">
      <c r="B71">
        <f t="shared" si="10"/>
        <v>65</v>
      </c>
      <c r="C71">
        <v>1</v>
      </c>
      <c r="D71">
        <f t="shared" si="0"/>
        <v>0.04</v>
      </c>
      <c r="E71">
        <f t="shared" si="11"/>
        <v>7.4499999999999957</v>
      </c>
      <c r="F71">
        <f t="shared" si="12"/>
        <v>5.0000000000000001E-3</v>
      </c>
      <c r="G71">
        <f t="shared" si="13"/>
        <v>4.4999999999999998E-2</v>
      </c>
      <c r="H71">
        <f t="shared" si="14"/>
        <v>0.10625000000000004</v>
      </c>
      <c r="I71" s="12">
        <f t="shared" si="15"/>
        <v>1.4261744966442966</v>
      </c>
      <c r="J71">
        <f t="shared" si="16"/>
        <v>4.4699999999999976E-2</v>
      </c>
      <c r="K71">
        <f t="shared" si="17"/>
        <v>4.3333333333333335E-2</v>
      </c>
      <c r="L71">
        <f t="shared" si="18"/>
        <v>3.7249999999999978E-2</v>
      </c>
      <c r="M71">
        <f t="shared" si="19"/>
        <v>0.1252833333333333</v>
      </c>
      <c r="N71" s="14">
        <f t="shared" si="20"/>
        <v>1.6816554809843405</v>
      </c>
    </row>
    <row r="72" spans="2:14" x14ac:dyDescent="0.25">
      <c r="B72">
        <f t="shared" si="10"/>
        <v>66</v>
      </c>
      <c r="C72">
        <v>1</v>
      </c>
      <c r="D72">
        <f t="shared" ref="D72:D135" si="21">IF(C72&lt;40/6,0.001*40,0.006*C72)</f>
        <v>0.04</v>
      </c>
      <c r="E72">
        <f t="shared" si="11"/>
        <v>7.4666666666666623</v>
      </c>
      <c r="F72">
        <f t="shared" si="12"/>
        <v>5.0000000000000001E-3</v>
      </c>
      <c r="G72">
        <f t="shared" si="13"/>
        <v>4.4999999999999998E-2</v>
      </c>
      <c r="H72">
        <f t="shared" si="14"/>
        <v>0.10700000000000004</v>
      </c>
      <c r="I72" s="12">
        <f t="shared" si="15"/>
        <v>1.4330357142857157</v>
      </c>
      <c r="J72">
        <f t="shared" si="16"/>
        <v>4.4799999999999972E-2</v>
      </c>
      <c r="K72">
        <f t="shared" si="17"/>
        <v>4.3999999999999997E-2</v>
      </c>
      <c r="L72">
        <f t="shared" si="18"/>
        <v>3.7333333333333316E-2</v>
      </c>
      <c r="M72">
        <f t="shared" si="19"/>
        <v>0.12613333333333326</v>
      </c>
      <c r="N72" s="14">
        <f t="shared" si="20"/>
        <v>1.6892857142857143</v>
      </c>
    </row>
    <row r="73" spans="2:14" x14ac:dyDescent="0.25">
      <c r="B73">
        <f t="shared" si="10"/>
        <v>67</v>
      </c>
      <c r="C73">
        <v>1</v>
      </c>
      <c r="D73">
        <f t="shared" si="21"/>
        <v>0.04</v>
      </c>
      <c r="E73">
        <f t="shared" si="11"/>
        <v>7.483333333333329</v>
      </c>
      <c r="F73">
        <f t="shared" si="12"/>
        <v>5.0000000000000001E-3</v>
      </c>
      <c r="G73">
        <f t="shared" si="13"/>
        <v>4.4999999999999998E-2</v>
      </c>
      <c r="H73">
        <f t="shared" si="14"/>
        <v>0.10775000000000004</v>
      </c>
      <c r="I73" s="12">
        <f t="shared" si="15"/>
        <v>1.439866369710469</v>
      </c>
      <c r="J73">
        <f t="shared" si="16"/>
        <v>4.4899999999999975E-2</v>
      </c>
      <c r="K73">
        <f t="shared" si="17"/>
        <v>4.4666666666666667E-2</v>
      </c>
      <c r="L73">
        <f t="shared" si="18"/>
        <v>3.7416666666666647E-2</v>
      </c>
      <c r="M73">
        <f t="shared" si="19"/>
        <v>0.12698333333333328</v>
      </c>
      <c r="N73" s="14">
        <f t="shared" si="20"/>
        <v>1.6968819599109133</v>
      </c>
    </row>
    <row r="74" spans="2:14" x14ac:dyDescent="0.25">
      <c r="B74">
        <f t="shared" si="10"/>
        <v>68</v>
      </c>
      <c r="C74">
        <v>1</v>
      </c>
      <c r="D74">
        <f t="shared" si="21"/>
        <v>0.04</v>
      </c>
      <c r="E74">
        <f t="shared" si="11"/>
        <v>7.4999999999999956</v>
      </c>
      <c r="F74">
        <f t="shared" si="12"/>
        <v>5.0000000000000001E-3</v>
      </c>
      <c r="G74">
        <f t="shared" si="13"/>
        <v>4.4999999999999998E-2</v>
      </c>
      <c r="H74">
        <f t="shared" si="14"/>
        <v>0.10850000000000004</v>
      </c>
      <c r="I74" s="12">
        <f t="shared" si="15"/>
        <v>1.4466666666666681</v>
      </c>
      <c r="J74">
        <f t="shared" si="16"/>
        <v>4.4999999999999978E-2</v>
      </c>
      <c r="K74">
        <f t="shared" si="17"/>
        <v>4.533333333333333E-2</v>
      </c>
      <c r="L74">
        <f t="shared" si="18"/>
        <v>3.7499999999999978E-2</v>
      </c>
      <c r="M74">
        <f t="shared" si="19"/>
        <v>0.1278333333333333</v>
      </c>
      <c r="N74" s="14">
        <f t="shared" si="20"/>
        <v>1.7044444444444449</v>
      </c>
    </row>
    <row r="75" spans="2:14" x14ac:dyDescent="0.25">
      <c r="B75">
        <f t="shared" si="10"/>
        <v>69</v>
      </c>
      <c r="C75">
        <v>1</v>
      </c>
      <c r="D75">
        <f t="shared" si="21"/>
        <v>0.04</v>
      </c>
      <c r="E75">
        <f t="shared" si="11"/>
        <v>7.5166666666666622</v>
      </c>
      <c r="F75">
        <f t="shared" si="12"/>
        <v>5.0000000000000001E-3</v>
      </c>
      <c r="G75">
        <f t="shared" si="13"/>
        <v>4.4999999999999998E-2</v>
      </c>
      <c r="H75">
        <f t="shared" si="14"/>
        <v>0.10925000000000004</v>
      </c>
      <c r="I75" s="12">
        <f t="shared" si="15"/>
        <v>1.453436807095345</v>
      </c>
      <c r="J75">
        <f t="shared" si="16"/>
        <v>4.5099999999999973E-2</v>
      </c>
      <c r="K75">
        <f t="shared" si="17"/>
        <v>4.5999999999999999E-2</v>
      </c>
      <c r="L75">
        <f t="shared" si="18"/>
        <v>3.7583333333333309E-2</v>
      </c>
      <c r="M75">
        <f t="shared" si="19"/>
        <v>0.12868333333333329</v>
      </c>
      <c r="N75" s="14">
        <f t="shared" si="20"/>
        <v>1.711973392461198</v>
      </c>
    </row>
    <row r="76" spans="2:14" x14ac:dyDescent="0.25">
      <c r="B76">
        <f t="shared" si="10"/>
        <v>70</v>
      </c>
      <c r="C76">
        <v>1</v>
      </c>
      <c r="D76">
        <f t="shared" si="21"/>
        <v>0.04</v>
      </c>
      <c r="E76">
        <f t="shared" si="11"/>
        <v>7.5333333333333288</v>
      </c>
      <c r="F76">
        <f t="shared" si="12"/>
        <v>5.0000000000000001E-3</v>
      </c>
      <c r="G76">
        <f t="shared" si="13"/>
        <v>4.4999999999999998E-2</v>
      </c>
      <c r="H76">
        <f t="shared" si="14"/>
        <v>0.11000000000000004</v>
      </c>
      <c r="I76" s="12">
        <f t="shared" si="15"/>
        <v>1.4601769911504439</v>
      </c>
      <c r="J76">
        <f t="shared" si="16"/>
        <v>4.5199999999999976E-2</v>
      </c>
      <c r="K76">
        <f t="shared" si="17"/>
        <v>4.6666666666666662E-2</v>
      </c>
      <c r="L76">
        <f t="shared" si="18"/>
        <v>3.7666666666666647E-2</v>
      </c>
      <c r="M76">
        <f t="shared" si="19"/>
        <v>0.12953333333333328</v>
      </c>
      <c r="N76" s="14">
        <f t="shared" si="20"/>
        <v>1.7194690265486727</v>
      </c>
    </row>
    <row r="77" spans="2:14" x14ac:dyDescent="0.25">
      <c r="B77">
        <f t="shared" si="10"/>
        <v>71</v>
      </c>
      <c r="C77">
        <v>1</v>
      </c>
      <c r="D77">
        <f t="shared" si="21"/>
        <v>0.04</v>
      </c>
      <c r="E77">
        <f t="shared" si="11"/>
        <v>7.5499999999999954</v>
      </c>
      <c r="F77">
        <f t="shared" si="12"/>
        <v>5.0000000000000001E-3</v>
      </c>
      <c r="G77">
        <f t="shared" si="13"/>
        <v>4.4999999999999998E-2</v>
      </c>
      <c r="H77">
        <f t="shared" si="14"/>
        <v>0.11075000000000004</v>
      </c>
      <c r="I77" s="12">
        <f t="shared" si="15"/>
        <v>1.4668874172185444</v>
      </c>
      <c r="J77">
        <f t="shared" si="16"/>
        <v>4.5299999999999972E-2</v>
      </c>
      <c r="K77">
        <f t="shared" si="17"/>
        <v>4.7333333333333331E-2</v>
      </c>
      <c r="L77">
        <f t="shared" si="18"/>
        <v>3.7749999999999978E-2</v>
      </c>
      <c r="M77">
        <f t="shared" si="19"/>
        <v>0.1303833333333333</v>
      </c>
      <c r="N77" s="14">
        <f t="shared" si="20"/>
        <v>1.7269315673289189</v>
      </c>
    </row>
    <row r="78" spans="2:14" x14ac:dyDescent="0.25">
      <c r="B78">
        <f t="shared" si="10"/>
        <v>72</v>
      </c>
      <c r="C78">
        <v>1</v>
      </c>
      <c r="D78">
        <f t="shared" si="21"/>
        <v>0.04</v>
      </c>
      <c r="E78">
        <f t="shared" si="11"/>
        <v>7.566666666666662</v>
      </c>
      <c r="F78">
        <f t="shared" si="12"/>
        <v>5.0000000000000001E-3</v>
      </c>
      <c r="G78">
        <f t="shared" si="13"/>
        <v>4.4999999999999998E-2</v>
      </c>
      <c r="H78">
        <f t="shared" si="14"/>
        <v>0.11150000000000004</v>
      </c>
      <c r="I78" s="12">
        <f t="shared" si="15"/>
        <v>1.4735682819383276</v>
      </c>
      <c r="J78">
        <f t="shared" si="16"/>
        <v>4.5399999999999975E-2</v>
      </c>
      <c r="K78">
        <f t="shared" si="17"/>
        <v>4.8000000000000001E-2</v>
      </c>
      <c r="L78">
        <f t="shared" si="18"/>
        <v>3.7833333333333309E-2</v>
      </c>
      <c r="M78">
        <f t="shared" si="19"/>
        <v>0.13123333333333329</v>
      </c>
      <c r="N78" s="14">
        <f t="shared" si="20"/>
        <v>1.7343612334801768</v>
      </c>
    </row>
    <row r="79" spans="2:14" x14ac:dyDescent="0.25">
      <c r="B79">
        <f t="shared" si="10"/>
        <v>73</v>
      </c>
      <c r="C79">
        <v>1</v>
      </c>
      <c r="D79">
        <f t="shared" si="21"/>
        <v>0.04</v>
      </c>
      <c r="E79">
        <f t="shared" si="11"/>
        <v>7.5833333333333286</v>
      </c>
      <c r="F79">
        <f t="shared" si="12"/>
        <v>5.0000000000000001E-3</v>
      </c>
      <c r="G79">
        <f t="shared" si="13"/>
        <v>4.4999999999999998E-2</v>
      </c>
      <c r="H79">
        <f t="shared" si="14"/>
        <v>0.11225000000000004</v>
      </c>
      <c r="I79" s="12">
        <f t="shared" si="15"/>
        <v>1.4802197802197816</v>
      </c>
      <c r="J79">
        <f t="shared" si="16"/>
        <v>4.5499999999999971E-2</v>
      </c>
      <c r="K79">
        <f t="shared" si="17"/>
        <v>4.8666666666666664E-2</v>
      </c>
      <c r="L79">
        <f t="shared" si="18"/>
        <v>3.7916666666666647E-2</v>
      </c>
      <c r="M79">
        <f t="shared" si="19"/>
        <v>0.13208333333333327</v>
      </c>
      <c r="N79" s="14">
        <f t="shared" si="20"/>
        <v>1.741758241758242</v>
      </c>
    </row>
    <row r="80" spans="2:14" x14ac:dyDescent="0.25">
      <c r="B80">
        <f t="shared" si="10"/>
        <v>74</v>
      </c>
      <c r="C80">
        <v>1</v>
      </c>
      <c r="D80">
        <f t="shared" si="21"/>
        <v>0.04</v>
      </c>
      <c r="E80">
        <f t="shared" si="11"/>
        <v>7.5999999999999952</v>
      </c>
      <c r="F80">
        <f t="shared" si="12"/>
        <v>5.0000000000000001E-3</v>
      </c>
      <c r="G80">
        <f t="shared" si="13"/>
        <v>4.4999999999999998E-2</v>
      </c>
      <c r="H80">
        <f t="shared" si="14"/>
        <v>0.11300000000000004</v>
      </c>
      <c r="I80" s="12">
        <f t="shared" si="15"/>
        <v>1.4868421052631595</v>
      </c>
      <c r="J80">
        <f t="shared" si="16"/>
        <v>4.5599999999999974E-2</v>
      </c>
      <c r="K80">
        <f t="shared" si="17"/>
        <v>4.9333333333333333E-2</v>
      </c>
      <c r="L80">
        <f t="shared" si="18"/>
        <v>3.7999999999999978E-2</v>
      </c>
      <c r="M80">
        <f t="shared" si="19"/>
        <v>0.13293333333333329</v>
      </c>
      <c r="N80" s="14">
        <f t="shared" si="20"/>
        <v>1.7491228070175442</v>
      </c>
    </row>
    <row r="81" spans="2:14" x14ac:dyDescent="0.25">
      <c r="B81">
        <f t="shared" si="10"/>
        <v>75</v>
      </c>
      <c r="C81">
        <v>1</v>
      </c>
      <c r="D81">
        <f t="shared" si="21"/>
        <v>0.04</v>
      </c>
      <c r="E81">
        <f t="shared" si="11"/>
        <v>7.6166666666666618</v>
      </c>
      <c r="F81">
        <f t="shared" si="12"/>
        <v>5.0000000000000001E-3</v>
      </c>
      <c r="G81">
        <f t="shared" si="13"/>
        <v>4.4999999999999998E-2</v>
      </c>
      <c r="H81">
        <f t="shared" si="14"/>
        <v>0.11375000000000005</v>
      </c>
      <c r="I81" s="12">
        <f t="shared" si="15"/>
        <v>1.493435448577682</v>
      </c>
      <c r="J81">
        <f t="shared" si="16"/>
        <v>4.569999999999997E-2</v>
      </c>
      <c r="K81">
        <f t="shared" si="17"/>
        <v>4.9999999999999996E-2</v>
      </c>
      <c r="L81">
        <f t="shared" si="18"/>
        <v>3.8083333333333309E-2</v>
      </c>
      <c r="M81">
        <f t="shared" si="19"/>
        <v>0.13378333333333328</v>
      </c>
      <c r="N81" s="14">
        <f t="shared" si="20"/>
        <v>1.7564551422319479</v>
      </c>
    </row>
    <row r="82" spans="2:14" x14ac:dyDescent="0.25">
      <c r="B82">
        <f t="shared" si="10"/>
        <v>76</v>
      </c>
      <c r="C82">
        <v>1</v>
      </c>
      <c r="D82">
        <f t="shared" si="21"/>
        <v>0.04</v>
      </c>
      <c r="E82">
        <f t="shared" si="11"/>
        <v>7.6333333333333284</v>
      </c>
      <c r="F82">
        <f t="shared" si="12"/>
        <v>5.0000000000000001E-3</v>
      </c>
      <c r="G82">
        <f t="shared" si="13"/>
        <v>4.4999999999999998E-2</v>
      </c>
      <c r="H82">
        <f t="shared" si="14"/>
        <v>0.11450000000000005</v>
      </c>
      <c r="I82" s="12">
        <f t="shared" si="15"/>
        <v>1.5000000000000016</v>
      </c>
      <c r="J82">
        <f t="shared" si="16"/>
        <v>4.5799999999999973E-2</v>
      </c>
      <c r="K82">
        <f t="shared" si="17"/>
        <v>5.0666666666666665E-2</v>
      </c>
      <c r="L82">
        <f t="shared" si="18"/>
        <v>3.816666666666664E-2</v>
      </c>
      <c r="M82">
        <f t="shared" si="19"/>
        <v>0.13463333333333327</v>
      </c>
      <c r="N82" s="14">
        <f t="shared" si="20"/>
        <v>1.7637554585152841</v>
      </c>
    </row>
    <row r="83" spans="2:14" x14ac:dyDescent="0.25">
      <c r="B83">
        <f t="shared" si="10"/>
        <v>77</v>
      </c>
      <c r="C83">
        <v>1</v>
      </c>
      <c r="D83">
        <f t="shared" si="21"/>
        <v>0.04</v>
      </c>
      <c r="E83">
        <f t="shared" si="11"/>
        <v>7.649999999999995</v>
      </c>
      <c r="F83">
        <f t="shared" si="12"/>
        <v>5.0000000000000001E-3</v>
      </c>
      <c r="G83">
        <f t="shared" si="13"/>
        <v>4.4999999999999998E-2</v>
      </c>
      <c r="H83">
        <f t="shared" si="14"/>
        <v>0.11525000000000005</v>
      </c>
      <c r="I83" s="12">
        <f t="shared" si="15"/>
        <v>1.5065359477124198</v>
      </c>
      <c r="J83">
        <f t="shared" si="16"/>
        <v>4.5899999999999969E-2</v>
      </c>
      <c r="K83">
        <f t="shared" si="17"/>
        <v>5.1333333333333335E-2</v>
      </c>
      <c r="L83">
        <f t="shared" si="18"/>
        <v>3.8249999999999978E-2</v>
      </c>
      <c r="M83">
        <f t="shared" si="19"/>
        <v>0.13548333333333329</v>
      </c>
      <c r="N83" s="14">
        <f t="shared" si="20"/>
        <v>1.7710239651416129</v>
      </c>
    </row>
    <row r="84" spans="2:14" x14ac:dyDescent="0.25">
      <c r="B84">
        <f t="shared" si="10"/>
        <v>78</v>
      </c>
      <c r="C84">
        <v>1</v>
      </c>
      <c r="D84">
        <f t="shared" si="21"/>
        <v>0.04</v>
      </c>
      <c r="E84">
        <f t="shared" si="11"/>
        <v>7.6666666666666616</v>
      </c>
      <c r="F84">
        <f t="shared" si="12"/>
        <v>5.0000000000000001E-3</v>
      </c>
      <c r="G84">
        <f t="shared" si="13"/>
        <v>4.4999999999999998E-2</v>
      </c>
      <c r="H84">
        <f t="shared" si="14"/>
        <v>0.11600000000000005</v>
      </c>
      <c r="I84" s="12">
        <f t="shared" si="15"/>
        <v>1.5130434782608713</v>
      </c>
      <c r="J84">
        <f t="shared" si="16"/>
        <v>4.5999999999999971E-2</v>
      </c>
      <c r="K84">
        <f t="shared" si="17"/>
        <v>5.1999999999999998E-2</v>
      </c>
      <c r="L84">
        <f t="shared" si="18"/>
        <v>3.833333333333331E-2</v>
      </c>
      <c r="M84">
        <f t="shared" si="19"/>
        <v>0.13633333333333328</v>
      </c>
      <c r="N84" s="14">
        <f t="shared" si="20"/>
        <v>1.778260869565218</v>
      </c>
    </row>
    <row r="85" spans="2:14" x14ac:dyDescent="0.25">
      <c r="B85">
        <f t="shared" si="10"/>
        <v>79</v>
      </c>
      <c r="C85">
        <v>1</v>
      </c>
      <c r="D85">
        <f t="shared" si="21"/>
        <v>0.04</v>
      </c>
      <c r="E85">
        <f t="shared" si="11"/>
        <v>7.6833333333333282</v>
      </c>
      <c r="F85">
        <f t="shared" si="12"/>
        <v>5.0000000000000001E-3</v>
      </c>
      <c r="G85">
        <f t="shared" si="13"/>
        <v>4.4999999999999998E-2</v>
      </c>
      <c r="H85">
        <f t="shared" si="14"/>
        <v>0.11675000000000005</v>
      </c>
      <c r="I85" s="12">
        <f t="shared" si="15"/>
        <v>1.5195227765726698</v>
      </c>
      <c r="J85">
        <f t="shared" si="16"/>
        <v>4.6099999999999967E-2</v>
      </c>
      <c r="K85">
        <f t="shared" si="17"/>
        <v>5.2666666666666667E-2</v>
      </c>
      <c r="L85">
        <f t="shared" si="18"/>
        <v>3.8416666666666641E-2</v>
      </c>
      <c r="M85">
        <f t="shared" si="19"/>
        <v>0.13718333333333327</v>
      </c>
      <c r="N85" s="14">
        <f t="shared" si="20"/>
        <v>1.7854663774403474</v>
      </c>
    </row>
    <row r="86" spans="2:14" x14ac:dyDescent="0.25">
      <c r="B86">
        <f t="shared" si="10"/>
        <v>80</v>
      </c>
      <c r="C86">
        <v>1</v>
      </c>
      <c r="D86">
        <f t="shared" si="21"/>
        <v>0.04</v>
      </c>
      <c r="E86">
        <f t="shared" si="11"/>
        <v>7.6999999999999948</v>
      </c>
      <c r="F86">
        <f t="shared" si="12"/>
        <v>5.0000000000000001E-3</v>
      </c>
      <c r="G86">
        <f t="shared" si="13"/>
        <v>4.4999999999999998E-2</v>
      </c>
      <c r="H86">
        <f t="shared" si="14"/>
        <v>0.11750000000000005</v>
      </c>
      <c r="I86" s="12">
        <f t="shared" si="15"/>
        <v>1.5259740259740278</v>
      </c>
      <c r="J86">
        <f t="shared" si="16"/>
        <v>4.619999999999997E-2</v>
      </c>
      <c r="K86">
        <f t="shared" si="17"/>
        <v>5.333333333333333E-2</v>
      </c>
      <c r="L86">
        <f t="shared" si="18"/>
        <v>3.8499999999999972E-2</v>
      </c>
      <c r="M86">
        <f t="shared" si="19"/>
        <v>0.13803333333333329</v>
      </c>
      <c r="N86" s="14">
        <f t="shared" si="20"/>
        <v>1.7926406926406933</v>
      </c>
    </row>
    <row r="87" spans="2:14" x14ac:dyDescent="0.25">
      <c r="B87">
        <f t="shared" si="10"/>
        <v>81</v>
      </c>
      <c r="C87">
        <v>1</v>
      </c>
      <c r="D87">
        <f t="shared" si="21"/>
        <v>0.04</v>
      </c>
      <c r="E87">
        <f t="shared" si="11"/>
        <v>7.7166666666666615</v>
      </c>
      <c r="F87">
        <f t="shared" si="12"/>
        <v>5.0000000000000001E-3</v>
      </c>
      <c r="G87">
        <f t="shared" si="13"/>
        <v>4.4999999999999998E-2</v>
      </c>
      <c r="H87">
        <f t="shared" si="14"/>
        <v>0.11825000000000005</v>
      </c>
      <c r="I87" s="12">
        <f t="shared" si="15"/>
        <v>1.532397408207345</v>
      </c>
      <c r="J87">
        <f t="shared" si="16"/>
        <v>4.6299999999999973E-2</v>
      </c>
      <c r="K87">
        <f t="shared" si="17"/>
        <v>5.3999999999999999E-2</v>
      </c>
      <c r="L87">
        <f t="shared" si="18"/>
        <v>3.858333333333331E-2</v>
      </c>
      <c r="M87">
        <f t="shared" si="19"/>
        <v>0.13888333333333328</v>
      </c>
      <c r="N87" s="14">
        <f t="shared" si="20"/>
        <v>1.7997840172786181</v>
      </c>
    </row>
    <row r="88" spans="2:14" x14ac:dyDescent="0.25">
      <c r="B88">
        <f t="shared" si="10"/>
        <v>82</v>
      </c>
      <c r="C88">
        <v>1</v>
      </c>
      <c r="D88">
        <f t="shared" si="21"/>
        <v>0.04</v>
      </c>
      <c r="E88">
        <f t="shared" si="11"/>
        <v>7.7333333333333281</v>
      </c>
      <c r="F88">
        <f t="shared" si="12"/>
        <v>5.0000000000000001E-3</v>
      </c>
      <c r="G88">
        <f t="shared" si="13"/>
        <v>4.4999999999999998E-2</v>
      </c>
      <c r="H88">
        <f t="shared" si="14"/>
        <v>0.11900000000000005</v>
      </c>
      <c r="I88" s="12">
        <f t="shared" si="15"/>
        <v>1.5387931034482776</v>
      </c>
      <c r="J88">
        <f t="shared" si="16"/>
        <v>4.6399999999999969E-2</v>
      </c>
      <c r="K88">
        <f t="shared" si="17"/>
        <v>5.4666666666666662E-2</v>
      </c>
      <c r="L88">
        <f t="shared" si="18"/>
        <v>3.8666666666666641E-2</v>
      </c>
      <c r="M88">
        <f t="shared" si="19"/>
        <v>0.13973333333333327</v>
      </c>
      <c r="N88" s="14">
        <f t="shared" si="20"/>
        <v>1.8068965517241384</v>
      </c>
    </row>
    <row r="89" spans="2:14" x14ac:dyDescent="0.25">
      <c r="B89">
        <f t="shared" si="10"/>
        <v>83</v>
      </c>
      <c r="C89">
        <v>1</v>
      </c>
      <c r="D89">
        <f t="shared" si="21"/>
        <v>0.04</v>
      </c>
      <c r="E89">
        <f t="shared" si="11"/>
        <v>7.7499999999999947</v>
      </c>
      <c r="F89">
        <f t="shared" si="12"/>
        <v>5.0000000000000001E-3</v>
      </c>
      <c r="G89">
        <f t="shared" si="13"/>
        <v>4.4999999999999998E-2</v>
      </c>
      <c r="H89">
        <f t="shared" si="14"/>
        <v>0.11975000000000005</v>
      </c>
      <c r="I89" s="12">
        <f t="shared" si="15"/>
        <v>1.5451612903225824</v>
      </c>
      <c r="J89">
        <f t="shared" si="16"/>
        <v>4.6499999999999972E-2</v>
      </c>
      <c r="K89">
        <f t="shared" si="17"/>
        <v>5.5333333333333332E-2</v>
      </c>
      <c r="L89">
        <f t="shared" si="18"/>
        <v>3.8749999999999972E-2</v>
      </c>
      <c r="M89">
        <f t="shared" si="19"/>
        <v>0.14058333333333328</v>
      </c>
      <c r="N89" s="14">
        <f t="shared" si="20"/>
        <v>1.8139784946236563</v>
      </c>
    </row>
    <row r="90" spans="2:14" x14ac:dyDescent="0.25">
      <c r="B90">
        <f t="shared" si="10"/>
        <v>84</v>
      </c>
      <c r="C90">
        <v>1</v>
      </c>
      <c r="D90">
        <f t="shared" si="21"/>
        <v>0.04</v>
      </c>
      <c r="E90">
        <f t="shared" si="11"/>
        <v>7.7666666666666613</v>
      </c>
      <c r="F90">
        <f t="shared" si="12"/>
        <v>5.0000000000000001E-3</v>
      </c>
      <c r="G90">
        <f t="shared" si="13"/>
        <v>4.4999999999999998E-2</v>
      </c>
      <c r="H90">
        <f t="shared" si="14"/>
        <v>0.12050000000000005</v>
      </c>
      <c r="I90" s="12">
        <f t="shared" si="15"/>
        <v>1.5515021459227485</v>
      </c>
      <c r="J90">
        <f t="shared" si="16"/>
        <v>4.6599999999999968E-2</v>
      </c>
      <c r="K90">
        <f t="shared" si="17"/>
        <v>5.6000000000000001E-2</v>
      </c>
      <c r="L90">
        <f t="shared" si="18"/>
        <v>3.883333333333331E-2</v>
      </c>
      <c r="M90">
        <f t="shared" si="19"/>
        <v>0.14143333333333327</v>
      </c>
      <c r="N90" s="14">
        <f t="shared" si="20"/>
        <v>1.8210300429184554</v>
      </c>
    </row>
    <row r="91" spans="2:14" x14ac:dyDescent="0.25">
      <c r="B91">
        <f t="shared" si="10"/>
        <v>85</v>
      </c>
      <c r="C91">
        <v>1</v>
      </c>
      <c r="D91">
        <f t="shared" si="21"/>
        <v>0.04</v>
      </c>
      <c r="E91">
        <f t="shared" si="11"/>
        <v>7.7833333333333279</v>
      </c>
      <c r="F91">
        <f t="shared" si="12"/>
        <v>5.0000000000000001E-3</v>
      </c>
      <c r="G91">
        <f t="shared" si="13"/>
        <v>4.4999999999999998E-2</v>
      </c>
      <c r="H91">
        <f t="shared" si="14"/>
        <v>0.12125000000000005</v>
      </c>
      <c r="I91" s="12">
        <f t="shared" si="15"/>
        <v>1.5578158458244129</v>
      </c>
      <c r="J91">
        <f t="shared" si="16"/>
        <v>4.6699999999999971E-2</v>
      </c>
      <c r="K91">
        <f t="shared" si="17"/>
        <v>5.6666666666666664E-2</v>
      </c>
      <c r="L91">
        <f t="shared" si="18"/>
        <v>3.8916666666666641E-2</v>
      </c>
      <c r="M91">
        <f t="shared" si="19"/>
        <v>0.14228333333333326</v>
      </c>
      <c r="N91" s="14">
        <f t="shared" si="20"/>
        <v>1.8280513918629553</v>
      </c>
    </row>
    <row r="92" spans="2:14" x14ac:dyDescent="0.25">
      <c r="B92">
        <f t="shared" si="10"/>
        <v>86</v>
      </c>
      <c r="C92">
        <v>1</v>
      </c>
      <c r="D92">
        <f t="shared" si="21"/>
        <v>0.04</v>
      </c>
      <c r="E92">
        <f t="shared" si="11"/>
        <v>7.7999999999999945</v>
      </c>
      <c r="F92">
        <f t="shared" si="12"/>
        <v>5.0000000000000001E-3</v>
      </c>
      <c r="G92">
        <f t="shared" si="13"/>
        <v>4.4999999999999998E-2</v>
      </c>
      <c r="H92">
        <f t="shared" si="14"/>
        <v>0.12200000000000005</v>
      </c>
      <c r="I92" s="12">
        <f t="shared" si="15"/>
        <v>1.5641025641025659</v>
      </c>
      <c r="J92">
        <f t="shared" si="16"/>
        <v>4.6799999999999967E-2</v>
      </c>
      <c r="K92">
        <f t="shared" si="17"/>
        <v>5.7333333333333333E-2</v>
      </c>
      <c r="L92">
        <f t="shared" si="18"/>
        <v>3.8999999999999972E-2</v>
      </c>
      <c r="M92">
        <f t="shared" si="19"/>
        <v>0.14313333333333328</v>
      </c>
      <c r="N92" s="14">
        <f t="shared" si="20"/>
        <v>1.8350427350427356</v>
      </c>
    </row>
    <row r="93" spans="2:14" x14ac:dyDescent="0.25">
      <c r="B93">
        <f t="shared" si="10"/>
        <v>87</v>
      </c>
      <c r="C93">
        <v>1</v>
      </c>
      <c r="D93">
        <f t="shared" si="21"/>
        <v>0.04</v>
      </c>
      <c r="E93">
        <f t="shared" si="11"/>
        <v>7.8166666666666611</v>
      </c>
      <c r="F93">
        <f t="shared" si="12"/>
        <v>5.0000000000000001E-3</v>
      </c>
      <c r="G93">
        <f t="shared" si="13"/>
        <v>4.4999999999999998E-2</v>
      </c>
      <c r="H93">
        <f t="shared" si="14"/>
        <v>0.12275000000000005</v>
      </c>
      <c r="I93" s="12">
        <f t="shared" si="15"/>
        <v>1.5703624733475499</v>
      </c>
      <c r="J93">
        <f t="shared" si="16"/>
        <v>4.6899999999999969E-2</v>
      </c>
      <c r="K93">
        <f t="shared" si="17"/>
        <v>5.7999999999999996E-2</v>
      </c>
      <c r="L93">
        <f t="shared" si="18"/>
        <v>3.9083333333333303E-2</v>
      </c>
      <c r="M93">
        <f t="shared" si="19"/>
        <v>0.14398333333333327</v>
      </c>
      <c r="N93" s="14">
        <f t="shared" si="20"/>
        <v>1.8420042643923247</v>
      </c>
    </row>
    <row r="94" spans="2:14" x14ac:dyDescent="0.25">
      <c r="B94">
        <f t="shared" si="10"/>
        <v>88</v>
      </c>
      <c r="C94">
        <v>1</v>
      </c>
      <c r="D94">
        <f t="shared" si="21"/>
        <v>0.04</v>
      </c>
      <c r="E94">
        <f t="shared" si="11"/>
        <v>7.8333333333333277</v>
      </c>
      <c r="F94">
        <f t="shared" si="12"/>
        <v>5.0000000000000001E-3</v>
      </c>
      <c r="G94">
        <f t="shared" si="13"/>
        <v>4.4999999999999998E-2</v>
      </c>
      <c r="H94">
        <f t="shared" si="14"/>
        <v>0.12350000000000005</v>
      </c>
      <c r="I94" s="12">
        <f t="shared" si="15"/>
        <v>1.5765957446808527</v>
      </c>
      <c r="J94">
        <f t="shared" si="16"/>
        <v>4.6999999999999965E-2</v>
      </c>
      <c r="K94">
        <f t="shared" si="17"/>
        <v>5.8666666666666666E-2</v>
      </c>
      <c r="L94">
        <f t="shared" si="18"/>
        <v>3.9166666666666641E-2</v>
      </c>
      <c r="M94">
        <f t="shared" si="19"/>
        <v>0.14483333333333326</v>
      </c>
      <c r="N94" s="14">
        <f t="shared" si="20"/>
        <v>1.8489361702127665</v>
      </c>
    </row>
    <row r="95" spans="2:14" x14ac:dyDescent="0.25">
      <c r="B95">
        <f t="shared" si="10"/>
        <v>89</v>
      </c>
      <c r="C95">
        <v>1</v>
      </c>
      <c r="D95">
        <f t="shared" si="21"/>
        <v>0.04</v>
      </c>
      <c r="E95">
        <f t="shared" si="11"/>
        <v>7.8499999999999943</v>
      </c>
      <c r="F95">
        <f t="shared" si="12"/>
        <v>5.0000000000000001E-3</v>
      </c>
      <c r="G95">
        <f t="shared" si="13"/>
        <v>4.4999999999999998E-2</v>
      </c>
      <c r="H95">
        <f t="shared" si="14"/>
        <v>0.12425000000000005</v>
      </c>
      <c r="I95" s="12">
        <f t="shared" si="15"/>
        <v>1.5828025477707026</v>
      </c>
      <c r="J95">
        <f t="shared" si="16"/>
        <v>4.7099999999999968E-2</v>
      </c>
      <c r="K95">
        <f t="shared" si="17"/>
        <v>5.9333333333333328E-2</v>
      </c>
      <c r="L95">
        <f t="shared" si="18"/>
        <v>3.9249999999999972E-2</v>
      </c>
      <c r="M95">
        <f t="shared" si="19"/>
        <v>0.14568333333333328</v>
      </c>
      <c r="N95" s="14">
        <f t="shared" si="20"/>
        <v>1.8558386411889602</v>
      </c>
    </row>
    <row r="96" spans="2:14" x14ac:dyDescent="0.25">
      <c r="B96">
        <f t="shared" si="10"/>
        <v>90</v>
      </c>
      <c r="C96">
        <v>1</v>
      </c>
      <c r="D96">
        <f t="shared" si="21"/>
        <v>0.04</v>
      </c>
      <c r="E96">
        <f t="shared" si="11"/>
        <v>7.8666666666666609</v>
      </c>
      <c r="F96">
        <f t="shared" si="12"/>
        <v>5.0000000000000001E-3</v>
      </c>
      <c r="G96">
        <f t="shared" si="13"/>
        <v>4.4999999999999998E-2</v>
      </c>
      <c r="H96">
        <f t="shared" si="14"/>
        <v>0.12500000000000006</v>
      </c>
      <c r="I96" s="12">
        <f t="shared" si="15"/>
        <v>1.5889830508474596</v>
      </c>
      <c r="J96">
        <f t="shared" si="16"/>
        <v>4.7199999999999964E-2</v>
      </c>
      <c r="K96">
        <f t="shared" si="17"/>
        <v>0.06</v>
      </c>
      <c r="L96">
        <f t="shared" si="18"/>
        <v>3.9333333333333304E-2</v>
      </c>
      <c r="M96">
        <f t="shared" si="19"/>
        <v>0.14653333333333327</v>
      </c>
      <c r="N96" s="14">
        <f t="shared" si="20"/>
        <v>1.8627118644067802</v>
      </c>
    </row>
    <row r="97" spans="2:14" x14ac:dyDescent="0.25">
      <c r="B97">
        <f t="shared" si="10"/>
        <v>91</v>
      </c>
      <c r="C97">
        <v>1</v>
      </c>
      <c r="D97">
        <f t="shared" si="21"/>
        <v>0.04</v>
      </c>
      <c r="E97">
        <f t="shared" si="11"/>
        <v>7.8833333333333275</v>
      </c>
      <c r="F97">
        <f t="shared" si="12"/>
        <v>5.0000000000000001E-3</v>
      </c>
      <c r="G97">
        <f t="shared" si="13"/>
        <v>4.4999999999999998E-2</v>
      </c>
      <c r="H97">
        <f t="shared" si="14"/>
        <v>0.12575000000000006</v>
      </c>
      <c r="I97" s="12">
        <f t="shared" si="15"/>
        <v>1.595137420718818</v>
      </c>
      <c r="J97">
        <f t="shared" si="16"/>
        <v>4.7299999999999967E-2</v>
      </c>
      <c r="K97">
        <f t="shared" si="17"/>
        <v>6.0666666666666667E-2</v>
      </c>
      <c r="L97">
        <f t="shared" si="18"/>
        <v>3.9416666666666642E-2</v>
      </c>
      <c r="M97">
        <f t="shared" si="19"/>
        <v>0.14738333333333326</v>
      </c>
      <c r="N97" s="14">
        <f t="shared" si="20"/>
        <v>1.8695560253699794</v>
      </c>
    </row>
    <row r="98" spans="2:14" x14ac:dyDescent="0.25">
      <c r="B98">
        <f t="shared" si="10"/>
        <v>92</v>
      </c>
      <c r="C98">
        <v>1</v>
      </c>
      <c r="D98">
        <f t="shared" si="21"/>
        <v>0.04</v>
      </c>
      <c r="E98">
        <f t="shared" si="11"/>
        <v>7.8999999999999941</v>
      </c>
      <c r="F98">
        <f t="shared" si="12"/>
        <v>5.0000000000000001E-3</v>
      </c>
      <c r="G98">
        <f t="shared" si="13"/>
        <v>4.4999999999999998E-2</v>
      </c>
      <c r="H98">
        <f t="shared" si="14"/>
        <v>0.12650000000000006</v>
      </c>
      <c r="I98" s="12">
        <f t="shared" si="15"/>
        <v>1.6012658227848122</v>
      </c>
      <c r="J98">
        <f t="shared" si="16"/>
        <v>4.7399999999999963E-2</v>
      </c>
      <c r="K98">
        <f t="shared" si="17"/>
        <v>6.133333333333333E-2</v>
      </c>
      <c r="L98">
        <f t="shared" si="18"/>
        <v>3.9499999999999973E-2</v>
      </c>
      <c r="M98">
        <f t="shared" si="19"/>
        <v>0.14823333333333327</v>
      </c>
      <c r="N98" s="14">
        <f t="shared" si="20"/>
        <v>1.8763713080168782</v>
      </c>
    </row>
    <row r="99" spans="2:14" x14ac:dyDescent="0.25">
      <c r="B99">
        <f t="shared" si="10"/>
        <v>93</v>
      </c>
      <c r="C99">
        <v>1</v>
      </c>
      <c r="D99">
        <f t="shared" si="21"/>
        <v>0.04</v>
      </c>
      <c r="E99">
        <f t="shared" si="11"/>
        <v>7.9166666666666607</v>
      </c>
      <c r="F99">
        <f t="shared" si="12"/>
        <v>5.0000000000000001E-3</v>
      </c>
      <c r="G99">
        <f t="shared" si="13"/>
        <v>4.4999999999999998E-2</v>
      </c>
      <c r="H99">
        <f t="shared" si="14"/>
        <v>0.12725000000000006</v>
      </c>
      <c r="I99" s="12">
        <f t="shared" si="15"/>
        <v>1.6073684210526333</v>
      </c>
      <c r="J99">
        <f t="shared" si="16"/>
        <v>4.7499999999999966E-2</v>
      </c>
      <c r="K99">
        <f t="shared" si="17"/>
        <v>6.2E-2</v>
      </c>
      <c r="L99">
        <f t="shared" si="18"/>
        <v>3.9583333333333304E-2</v>
      </c>
      <c r="M99">
        <f t="shared" si="19"/>
        <v>0.14908333333333326</v>
      </c>
      <c r="N99" s="14">
        <f t="shared" si="20"/>
        <v>1.8831578947368426</v>
      </c>
    </row>
    <row r="100" spans="2:14" x14ac:dyDescent="0.25">
      <c r="B100">
        <f t="shared" si="10"/>
        <v>94</v>
      </c>
      <c r="C100">
        <v>1</v>
      </c>
      <c r="D100">
        <f t="shared" si="21"/>
        <v>0.04</v>
      </c>
      <c r="E100">
        <f t="shared" si="11"/>
        <v>7.9333333333333274</v>
      </c>
      <c r="F100">
        <f t="shared" si="12"/>
        <v>5.0000000000000001E-3</v>
      </c>
      <c r="G100">
        <f t="shared" si="13"/>
        <v>4.4999999999999998E-2</v>
      </c>
      <c r="H100">
        <f t="shared" si="14"/>
        <v>0.12800000000000006</v>
      </c>
      <c r="I100" s="12">
        <f t="shared" si="15"/>
        <v>1.6134453781512625</v>
      </c>
      <c r="J100">
        <f t="shared" si="16"/>
        <v>4.7599999999999962E-2</v>
      </c>
      <c r="K100">
        <f t="shared" si="17"/>
        <v>6.2666666666666662E-2</v>
      </c>
      <c r="L100">
        <f t="shared" si="18"/>
        <v>3.9666666666666635E-2</v>
      </c>
      <c r="M100">
        <f t="shared" si="19"/>
        <v>0.14993333333333325</v>
      </c>
      <c r="N100" s="14">
        <f t="shared" si="20"/>
        <v>1.8899159663865552</v>
      </c>
    </row>
    <row r="101" spans="2:14" x14ac:dyDescent="0.25">
      <c r="B101">
        <f t="shared" si="10"/>
        <v>95</v>
      </c>
      <c r="C101">
        <v>1</v>
      </c>
      <c r="D101">
        <f t="shared" si="21"/>
        <v>0.04</v>
      </c>
      <c r="E101">
        <f t="shared" si="11"/>
        <v>7.949999999999994</v>
      </c>
      <c r="F101">
        <f t="shared" si="12"/>
        <v>5.0000000000000001E-3</v>
      </c>
      <c r="G101">
        <f t="shared" si="13"/>
        <v>4.4999999999999998E-2</v>
      </c>
      <c r="H101">
        <f t="shared" si="14"/>
        <v>0.12875000000000006</v>
      </c>
      <c r="I101" s="12">
        <f t="shared" si="15"/>
        <v>1.6194968553459139</v>
      </c>
      <c r="J101">
        <f t="shared" si="16"/>
        <v>4.7699999999999965E-2</v>
      </c>
      <c r="K101">
        <f t="shared" si="17"/>
        <v>6.3333333333333325E-2</v>
      </c>
      <c r="L101">
        <f t="shared" si="18"/>
        <v>3.9749999999999973E-2</v>
      </c>
      <c r="M101">
        <f t="shared" si="19"/>
        <v>0.15078333333333327</v>
      </c>
      <c r="N101" s="14">
        <f t="shared" si="20"/>
        <v>1.8966457023060803</v>
      </c>
    </row>
    <row r="102" spans="2:14" x14ac:dyDescent="0.25">
      <c r="B102">
        <f t="shared" si="10"/>
        <v>96</v>
      </c>
      <c r="C102">
        <v>1</v>
      </c>
      <c r="D102">
        <f t="shared" si="21"/>
        <v>0.04</v>
      </c>
      <c r="E102">
        <f t="shared" si="11"/>
        <v>7.9666666666666606</v>
      </c>
      <c r="F102">
        <f t="shared" si="12"/>
        <v>5.0000000000000001E-3</v>
      </c>
      <c r="G102">
        <f t="shared" si="13"/>
        <v>4.4999999999999998E-2</v>
      </c>
      <c r="H102">
        <f t="shared" si="14"/>
        <v>0.12950000000000006</v>
      </c>
      <c r="I102" s="12">
        <f t="shared" si="15"/>
        <v>1.6255230125523032</v>
      </c>
      <c r="J102">
        <f t="shared" si="16"/>
        <v>4.7799999999999968E-2</v>
      </c>
      <c r="K102">
        <f t="shared" si="17"/>
        <v>6.4000000000000001E-2</v>
      </c>
      <c r="L102">
        <f t="shared" si="18"/>
        <v>3.9833333333333304E-2</v>
      </c>
      <c r="M102">
        <f t="shared" si="19"/>
        <v>0.15163333333333329</v>
      </c>
      <c r="N102" s="14">
        <f t="shared" si="20"/>
        <v>1.9033472803347291</v>
      </c>
    </row>
    <row r="103" spans="2:14" x14ac:dyDescent="0.25">
      <c r="B103">
        <f t="shared" si="10"/>
        <v>97</v>
      </c>
      <c r="C103">
        <v>1</v>
      </c>
      <c r="D103">
        <f t="shared" si="21"/>
        <v>0.04</v>
      </c>
      <c r="E103">
        <f t="shared" si="11"/>
        <v>7.9833333333333272</v>
      </c>
      <c r="F103">
        <f t="shared" si="12"/>
        <v>5.0000000000000001E-3</v>
      </c>
      <c r="G103">
        <f t="shared" si="13"/>
        <v>4.4999999999999998E-2</v>
      </c>
      <c r="H103">
        <f t="shared" si="14"/>
        <v>0.13025000000000006</v>
      </c>
      <c r="I103" s="12">
        <f t="shared" si="15"/>
        <v>1.6315240083507327</v>
      </c>
      <c r="J103">
        <f t="shared" si="16"/>
        <v>4.7899999999999963E-2</v>
      </c>
      <c r="K103">
        <f t="shared" si="17"/>
        <v>6.4666666666666664E-2</v>
      </c>
      <c r="L103">
        <f t="shared" si="18"/>
        <v>3.9916666666666635E-2</v>
      </c>
      <c r="M103">
        <f t="shared" si="19"/>
        <v>0.15248333333333325</v>
      </c>
      <c r="N103" s="14">
        <f t="shared" si="20"/>
        <v>1.9100208768267228</v>
      </c>
    </row>
    <row r="104" spans="2:14" x14ac:dyDescent="0.25">
      <c r="B104">
        <f t="shared" si="10"/>
        <v>98</v>
      </c>
      <c r="C104">
        <v>1</v>
      </c>
      <c r="D104">
        <f t="shared" si="21"/>
        <v>0.04</v>
      </c>
      <c r="E104">
        <f t="shared" si="11"/>
        <v>7.9999999999999938</v>
      </c>
      <c r="F104">
        <f t="shared" si="12"/>
        <v>5.0000000000000001E-3</v>
      </c>
      <c r="G104">
        <f t="shared" si="13"/>
        <v>4.4999999999999998E-2</v>
      </c>
      <c r="H104">
        <f t="shared" si="14"/>
        <v>0.13100000000000006</v>
      </c>
      <c r="I104" s="12">
        <f t="shared" si="15"/>
        <v>1.6375000000000022</v>
      </c>
      <c r="J104">
        <f t="shared" si="16"/>
        <v>4.7999999999999966E-2</v>
      </c>
      <c r="K104">
        <f t="shared" si="17"/>
        <v>6.5333333333333327E-2</v>
      </c>
      <c r="L104">
        <f t="shared" si="18"/>
        <v>3.9999999999999973E-2</v>
      </c>
      <c r="M104">
        <f t="shared" si="19"/>
        <v>0.15333333333333327</v>
      </c>
      <c r="N104" s="14">
        <f t="shared" si="20"/>
        <v>1.9166666666666672</v>
      </c>
    </row>
    <row r="105" spans="2:14" x14ac:dyDescent="0.25">
      <c r="B105">
        <f t="shared" si="10"/>
        <v>99</v>
      </c>
      <c r="C105">
        <v>1</v>
      </c>
      <c r="D105">
        <f t="shared" si="21"/>
        <v>0.04</v>
      </c>
      <c r="E105">
        <f t="shared" si="11"/>
        <v>8.0166666666666604</v>
      </c>
      <c r="F105">
        <f t="shared" si="12"/>
        <v>5.0000000000000001E-3</v>
      </c>
      <c r="G105">
        <f t="shared" si="13"/>
        <v>4.4999999999999998E-2</v>
      </c>
      <c r="H105">
        <f t="shared" si="14"/>
        <v>0.13175000000000006</v>
      </c>
      <c r="I105" s="12">
        <f t="shared" si="15"/>
        <v>1.6434511434511454</v>
      </c>
      <c r="J105">
        <f t="shared" si="16"/>
        <v>4.8099999999999962E-2</v>
      </c>
      <c r="K105">
        <f t="shared" si="17"/>
        <v>6.6000000000000003E-2</v>
      </c>
      <c r="L105">
        <f t="shared" si="18"/>
        <v>4.0083333333333304E-2</v>
      </c>
      <c r="M105">
        <f t="shared" si="19"/>
        <v>0.15418333333333328</v>
      </c>
      <c r="N105" s="14">
        <f t="shared" si="20"/>
        <v>1.9232848232848241</v>
      </c>
    </row>
    <row r="106" spans="2:14" x14ac:dyDescent="0.25">
      <c r="B106">
        <f t="shared" si="10"/>
        <v>100</v>
      </c>
      <c r="C106">
        <v>1</v>
      </c>
      <c r="D106">
        <f t="shared" si="21"/>
        <v>0.04</v>
      </c>
      <c r="E106">
        <f t="shared" si="11"/>
        <v>8.0333333333333279</v>
      </c>
      <c r="F106">
        <f t="shared" si="12"/>
        <v>5.0000000000000001E-3</v>
      </c>
      <c r="G106">
        <f t="shared" si="13"/>
        <v>4.4999999999999998E-2</v>
      </c>
      <c r="H106">
        <f t="shared" si="14"/>
        <v>0.13250000000000006</v>
      </c>
      <c r="I106" s="12">
        <f t="shared" si="15"/>
        <v>1.6493775933609975</v>
      </c>
      <c r="J106">
        <f t="shared" si="16"/>
        <v>4.8199999999999965E-2</v>
      </c>
      <c r="K106">
        <f t="shared" si="17"/>
        <v>6.6666666666666666E-2</v>
      </c>
      <c r="L106">
        <f t="shared" si="18"/>
        <v>4.0166666666666642E-2</v>
      </c>
      <c r="M106">
        <f t="shared" si="19"/>
        <v>0.15503333333333327</v>
      </c>
      <c r="N106" s="14">
        <f t="shared" si="20"/>
        <v>1.9298755186721996</v>
      </c>
    </row>
    <row r="107" spans="2:14" x14ac:dyDescent="0.25">
      <c r="B107">
        <f t="shared" si="10"/>
        <v>101</v>
      </c>
      <c r="C107">
        <v>1</v>
      </c>
      <c r="D107">
        <f t="shared" si="21"/>
        <v>0.04</v>
      </c>
      <c r="E107">
        <f t="shared" si="11"/>
        <v>8.0499999999999954</v>
      </c>
      <c r="F107">
        <f t="shared" si="12"/>
        <v>5.0000000000000001E-3</v>
      </c>
      <c r="G107">
        <f t="shared" si="13"/>
        <v>4.4999999999999998E-2</v>
      </c>
      <c r="H107">
        <f t="shared" si="14"/>
        <v>0.13325000000000006</v>
      </c>
      <c r="I107" s="12">
        <f t="shared" si="15"/>
        <v>1.6552795031055916</v>
      </c>
      <c r="J107">
        <f t="shared" si="16"/>
        <v>4.8299999999999975E-2</v>
      </c>
      <c r="K107">
        <f t="shared" si="17"/>
        <v>6.7333333333333328E-2</v>
      </c>
      <c r="L107">
        <f t="shared" si="18"/>
        <v>4.024999999999998E-2</v>
      </c>
      <c r="M107">
        <f t="shared" si="19"/>
        <v>0.15588333333333329</v>
      </c>
      <c r="N107" s="14">
        <f t="shared" si="20"/>
        <v>1.9364389233954455</v>
      </c>
    </row>
    <row r="108" spans="2:14" x14ac:dyDescent="0.25">
      <c r="B108">
        <f t="shared" si="10"/>
        <v>102</v>
      </c>
      <c r="C108">
        <v>1</v>
      </c>
      <c r="D108">
        <f t="shared" si="21"/>
        <v>0.04</v>
      </c>
      <c r="E108">
        <f t="shared" si="11"/>
        <v>8.0666666666666629</v>
      </c>
      <c r="F108">
        <f t="shared" si="12"/>
        <v>5.0000000000000001E-3</v>
      </c>
      <c r="G108">
        <f t="shared" si="13"/>
        <v>4.4999999999999998E-2</v>
      </c>
      <c r="H108">
        <f t="shared" si="14"/>
        <v>0.13400000000000006</v>
      </c>
      <c r="I108" s="12">
        <f t="shared" si="15"/>
        <v>1.6611570247933902</v>
      </c>
      <c r="J108">
        <f t="shared" si="16"/>
        <v>4.8399999999999978E-2</v>
      </c>
      <c r="K108">
        <f t="shared" si="17"/>
        <v>6.7999999999999991E-2</v>
      </c>
      <c r="L108">
        <f t="shared" si="18"/>
        <v>4.0333333333333318E-2</v>
      </c>
      <c r="M108">
        <f t="shared" si="19"/>
        <v>0.15673333333333328</v>
      </c>
      <c r="N108" s="14">
        <f t="shared" si="20"/>
        <v>1.9429752066115704</v>
      </c>
    </row>
    <row r="109" spans="2:14" x14ac:dyDescent="0.25">
      <c r="B109">
        <f t="shared" si="10"/>
        <v>103</v>
      </c>
      <c r="C109">
        <v>1</v>
      </c>
      <c r="D109">
        <f t="shared" si="21"/>
        <v>0.04</v>
      </c>
      <c r="E109">
        <f t="shared" si="11"/>
        <v>8.0833333333333304</v>
      </c>
      <c r="F109">
        <f t="shared" si="12"/>
        <v>5.0000000000000001E-3</v>
      </c>
      <c r="G109">
        <f t="shared" si="13"/>
        <v>4.4999999999999998E-2</v>
      </c>
      <c r="H109">
        <f t="shared" si="14"/>
        <v>0.13475000000000006</v>
      </c>
      <c r="I109" s="12">
        <f t="shared" si="15"/>
        <v>1.6670103092783519</v>
      </c>
      <c r="J109">
        <f t="shared" si="16"/>
        <v>4.8499999999999981E-2</v>
      </c>
      <c r="K109">
        <f t="shared" si="17"/>
        <v>6.8666666666666668E-2</v>
      </c>
      <c r="L109">
        <f t="shared" si="18"/>
        <v>4.0416666666666649E-2</v>
      </c>
      <c r="M109">
        <f t="shared" si="19"/>
        <v>0.1575833333333333</v>
      </c>
      <c r="N109" s="14">
        <f t="shared" si="20"/>
        <v>1.9494845360824746</v>
      </c>
    </row>
    <row r="110" spans="2:14" x14ac:dyDescent="0.25">
      <c r="B110">
        <f t="shared" si="10"/>
        <v>104</v>
      </c>
      <c r="C110">
        <v>1</v>
      </c>
      <c r="D110">
        <f t="shared" si="21"/>
        <v>0.04</v>
      </c>
      <c r="E110">
        <f t="shared" si="11"/>
        <v>8.0999999999999979</v>
      </c>
      <c r="F110">
        <f t="shared" si="12"/>
        <v>5.0000000000000001E-3</v>
      </c>
      <c r="G110">
        <f t="shared" si="13"/>
        <v>4.4999999999999998E-2</v>
      </c>
      <c r="H110">
        <f t="shared" si="14"/>
        <v>0.13550000000000006</v>
      </c>
      <c r="I110" s="12">
        <f t="shared" si="15"/>
        <v>1.6728395061728407</v>
      </c>
      <c r="J110">
        <f t="shared" si="16"/>
        <v>4.859999999999999E-2</v>
      </c>
      <c r="K110">
        <f t="shared" si="17"/>
        <v>6.933333333333333E-2</v>
      </c>
      <c r="L110">
        <f t="shared" si="18"/>
        <v>4.0499999999999987E-2</v>
      </c>
      <c r="M110">
        <f t="shared" si="19"/>
        <v>0.15843333333333331</v>
      </c>
      <c r="N110" s="14">
        <f t="shared" si="20"/>
        <v>1.9559670781893006</v>
      </c>
    </row>
    <row r="111" spans="2:14" x14ac:dyDescent="0.25">
      <c r="B111">
        <f t="shared" si="10"/>
        <v>105</v>
      </c>
      <c r="C111">
        <v>1</v>
      </c>
      <c r="D111">
        <f t="shared" si="21"/>
        <v>0.04</v>
      </c>
      <c r="E111">
        <f t="shared" si="11"/>
        <v>8.1166666666666654</v>
      </c>
      <c r="F111">
        <f t="shared" si="12"/>
        <v>5.0000000000000001E-3</v>
      </c>
      <c r="G111">
        <f t="shared" si="13"/>
        <v>4.4999999999999998E-2</v>
      </c>
      <c r="H111">
        <f t="shared" si="14"/>
        <v>0.13625000000000007</v>
      </c>
      <c r="I111" s="12">
        <f t="shared" si="15"/>
        <v>1.6786447638603708</v>
      </c>
      <c r="J111">
        <f t="shared" si="16"/>
        <v>4.8699999999999993E-2</v>
      </c>
      <c r="K111">
        <f t="shared" si="17"/>
        <v>6.9999999999999993E-2</v>
      </c>
      <c r="L111">
        <f t="shared" si="18"/>
        <v>4.0583333333333325E-2</v>
      </c>
      <c r="M111">
        <f t="shared" si="19"/>
        <v>0.1592833333333333</v>
      </c>
      <c r="N111" s="14">
        <f t="shared" si="20"/>
        <v>1.9624229979466119</v>
      </c>
    </row>
    <row r="112" spans="2:14" x14ac:dyDescent="0.25">
      <c r="B112">
        <f t="shared" si="10"/>
        <v>106</v>
      </c>
      <c r="C112">
        <v>1</v>
      </c>
      <c r="D112">
        <f t="shared" si="21"/>
        <v>0.04</v>
      </c>
      <c r="E112">
        <f t="shared" si="11"/>
        <v>8.1333333333333329</v>
      </c>
      <c r="F112">
        <f t="shared" si="12"/>
        <v>5.0000000000000001E-3</v>
      </c>
      <c r="G112">
        <f t="shared" si="13"/>
        <v>4.4999999999999998E-2</v>
      </c>
      <c r="H112">
        <f t="shared" si="14"/>
        <v>0.13700000000000007</v>
      </c>
      <c r="I112" s="12">
        <f t="shared" si="15"/>
        <v>1.6844262295081975</v>
      </c>
      <c r="J112">
        <f t="shared" si="16"/>
        <v>4.8799999999999996E-2</v>
      </c>
      <c r="K112">
        <f t="shared" si="17"/>
        <v>7.0666666666666669E-2</v>
      </c>
      <c r="L112">
        <f t="shared" si="18"/>
        <v>4.0666666666666663E-2</v>
      </c>
      <c r="M112">
        <f t="shared" si="19"/>
        <v>0.16013333333333332</v>
      </c>
      <c r="N112" s="14">
        <f t="shared" si="20"/>
        <v>1.9688524590163934</v>
      </c>
    </row>
    <row r="113" spans="2:14" x14ac:dyDescent="0.25">
      <c r="B113">
        <f t="shared" ref="B113:B176" si="22">B112+1</f>
        <v>107</v>
      </c>
      <c r="C113">
        <v>1</v>
      </c>
      <c r="D113">
        <f t="shared" si="21"/>
        <v>0.04</v>
      </c>
      <c r="E113">
        <f t="shared" ref="E113:E176" si="23">C113/60+E112</f>
        <v>8.15</v>
      </c>
      <c r="F113">
        <f t="shared" ref="F113:F176" si="24">0.005*C113</f>
        <v>5.0000000000000001E-3</v>
      </c>
      <c r="G113">
        <f t="shared" ref="G113:G176" si="25">F113+D113</f>
        <v>4.4999999999999998E-2</v>
      </c>
      <c r="H113">
        <f t="shared" ref="H113:H176" si="26">H112+G113/60</f>
        <v>0.13775000000000007</v>
      </c>
      <c r="I113" s="12">
        <f t="shared" ref="I113:I176" si="27">H113/E113*100</f>
        <v>1.6901840490797553</v>
      </c>
      <c r="J113">
        <f t="shared" ref="J113:J176" si="28">E113*0.006</f>
        <v>4.8900000000000006E-2</v>
      </c>
      <c r="K113">
        <f t="shared" ref="K113:K176" si="29">0.001*40/60*B113</f>
        <v>7.1333333333333332E-2</v>
      </c>
      <c r="L113">
        <f t="shared" ref="L113:L176" si="30">0.005*E113</f>
        <v>4.0750000000000001E-2</v>
      </c>
      <c r="M113">
        <f t="shared" ref="M113:M176" si="31">J113+K113+L113</f>
        <v>0.16098333333333334</v>
      </c>
      <c r="N113" s="14">
        <f t="shared" ref="N113:N176" si="32">M113/E113*100</f>
        <v>1.9752556237218815</v>
      </c>
    </row>
    <row r="114" spans="2:14" x14ac:dyDescent="0.25">
      <c r="B114">
        <f t="shared" si="22"/>
        <v>108</v>
      </c>
      <c r="C114">
        <v>1</v>
      </c>
      <c r="D114">
        <f t="shared" si="21"/>
        <v>0.04</v>
      </c>
      <c r="E114">
        <f t="shared" si="23"/>
        <v>8.1666666666666679</v>
      </c>
      <c r="F114">
        <f t="shared" si="24"/>
        <v>5.0000000000000001E-3</v>
      </c>
      <c r="G114">
        <f t="shared" si="25"/>
        <v>4.4999999999999998E-2</v>
      </c>
      <c r="H114">
        <f t="shared" si="26"/>
        <v>0.13850000000000007</v>
      </c>
      <c r="I114" s="12">
        <f t="shared" si="27"/>
        <v>1.6959183673469393</v>
      </c>
      <c r="J114">
        <f t="shared" si="28"/>
        <v>4.9000000000000009E-2</v>
      </c>
      <c r="K114">
        <f t="shared" si="29"/>
        <v>7.1999999999999995E-2</v>
      </c>
      <c r="L114">
        <f t="shared" si="30"/>
        <v>4.083333333333334E-2</v>
      </c>
      <c r="M114">
        <f t="shared" si="31"/>
        <v>0.16183333333333333</v>
      </c>
      <c r="N114" s="14">
        <f t="shared" si="32"/>
        <v>1.981632653061224</v>
      </c>
    </row>
    <row r="115" spans="2:14" x14ac:dyDescent="0.25">
      <c r="B115">
        <f t="shared" si="22"/>
        <v>109</v>
      </c>
      <c r="C115">
        <v>1</v>
      </c>
      <c r="D115">
        <f t="shared" si="21"/>
        <v>0.04</v>
      </c>
      <c r="E115">
        <f t="shared" si="23"/>
        <v>8.1833333333333353</v>
      </c>
      <c r="F115">
        <f t="shared" si="24"/>
        <v>5.0000000000000001E-3</v>
      </c>
      <c r="G115">
        <f t="shared" si="25"/>
        <v>4.4999999999999998E-2</v>
      </c>
      <c r="H115">
        <f t="shared" si="26"/>
        <v>0.13925000000000007</v>
      </c>
      <c r="I115" s="12">
        <f t="shared" si="27"/>
        <v>1.7016293279022408</v>
      </c>
      <c r="J115">
        <f t="shared" si="28"/>
        <v>4.9100000000000012E-2</v>
      </c>
      <c r="K115">
        <f t="shared" si="29"/>
        <v>7.2666666666666671E-2</v>
      </c>
      <c r="L115">
        <f t="shared" si="30"/>
        <v>4.0916666666666678E-2</v>
      </c>
      <c r="M115">
        <f t="shared" si="31"/>
        <v>0.16268333333333337</v>
      </c>
      <c r="N115" s="14">
        <f t="shared" si="32"/>
        <v>1.9879837067209776</v>
      </c>
    </row>
    <row r="116" spans="2:14" x14ac:dyDescent="0.25">
      <c r="B116">
        <f t="shared" si="22"/>
        <v>110</v>
      </c>
      <c r="C116">
        <v>1</v>
      </c>
      <c r="D116">
        <f t="shared" si="21"/>
        <v>0.04</v>
      </c>
      <c r="E116">
        <f t="shared" si="23"/>
        <v>8.2000000000000028</v>
      </c>
      <c r="F116">
        <f t="shared" si="24"/>
        <v>5.0000000000000001E-3</v>
      </c>
      <c r="G116">
        <f t="shared" si="25"/>
        <v>4.4999999999999998E-2</v>
      </c>
      <c r="H116">
        <f t="shared" si="26"/>
        <v>0.14000000000000007</v>
      </c>
      <c r="I116" s="12">
        <f t="shared" si="27"/>
        <v>1.7073170731707319</v>
      </c>
      <c r="J116">
        <f t="shared" si="28"/>
        <v>4.9200000000000021E-2</v>
      </c>
      <c r="K116">
        <f t="shared" si="29"/>
        <v>7.3333333333333334E-2</v>
      </c>
      <c r="L116">
        <f t="shared" si="30"/>
        <v>4.1000000000000016E-2</v>
      </c>
      <c r="M116">
        <f t="shared" si="31"/>
        <v>0.16353333333333336</v>
      </c>
      <c r="N116" s="14">
        <f t="shared" si="32"/>
        <v>1.9943089430894307</v>
      </c>
    </row>
    <row r="117" spans="2:14" x14ac:dyDescent="0.25">
      <c r="B117">
        <f t="shared" si="22"/>
        <v>111</v>
      </c>
      <c r="C117">
        <v>1</v>
      </c>
      <c r="D117">
        <f t="shared" si="21"/>
        <v>0.04</v>
      </c>
      <c r="E117">
        <f t="shared" si="23"/>
        <v>8.2166666666666703</v>
      </c>
      <c r="F117">
        <f t="shared" si="24"/>
        <v>5.0000000000000001E-3</v>
      </c>
      <c r="G117">
        <f t="shared" si="25"/>
        <v>4.4999999999999998E-2</v>
      </c>
      <c r="H117">
        <f t="shared" si="26"/>
        <v>0.14075000000000007</v>
      </c>
      <c r="I117" s="12">
        <f t="shared" si="27"/>
        <v>1.7129817444219066</v>
      </c>
      <c r="J117">
        <f t="shared" si="28"/>
        <v>4.9300000000000024E-2</v>
      </c>
      <c r="K117">
        <f t="shared" si="29"/>
        <v>7.3999999999999996E-2</v>
      </c>
      <c r="L117">
        <f t="shared" si="30"/>
        <v>4.1083333333333354E-2</v>
      </c>
      <c r="M117">
        <f t="shared" si="31"/>
        <v>0.16438333333333338</v>
      </c>
      <c r="N117" s="14">
        <f t="shared" si="32"/>
        <v>2.0006085192697767</v>
      </c>
    </row>
    <row r="118" spans="2:14" x14ac:dyDescent="0.25">
      <c r="B118">
        <f t="shared" si="22"/>
        <v>112</v>
      </c>
      <c r="C118">
        <v>1</v>
      </c>
      <c r="D118">
        <f t="shared" si="21"/>
        <v>0.04</v>
      </c>
      <c r="E118">
        <f t="shared" si="23"/>
        <v>8.2333333333333378</v>
      </c>
      <c r="F118">
        <f t="shared" si="24"/>
        <v>5.0000000000000001E-3</v>
      </c>
      <c r="G118">
        <f t="shared" si="25"/>
        <v>4.4999999999999998E-2</v>
      </c>
      <c r="H118">
        <f t="shared" si="26"/>
        <v>0.14150000000000007</v>
      </c>
      <c r="I118" s="12">
        <f t="shared" si="27"/>
        <v>1.7186234817813764</v>
      </c>
      <c r="J118">
        <f t="shared" si="28"/>
        <v>4.9400000000000027E-2</v>
      </c>
      <c r="K118">
        <f t="shared" si="29"/>
        <v>7.4666666666666659E-2</v>
      </c>
      <c r="L118">
        <f t="shared" si="30"/>
        <v>4.1166666666666692E-2</v>
      </c>
      <c r="M118">
        <f t="shared" si="31"/>
        <v>0.16523333333333337</v>
      </c>
      <c r="N118" s="14">
        <f t="shared" si="32"/>
        <v>2.0068825910931167</v>
      </c>
    </row>
    <row r="119" spans="2:14" x14ac:dyDescent="0.25">
      <c r="B119">
        <f t="shared" si="22"/>
        <v>113</v>
      </c>
      <c r="C119">
        <v>1</v>
      </c>
      <c r="D119">
        <f t="shared" si="21"/>
        <v>0.04</v>
      </c>
      <c r="E119">
        <f t="shared" si="23"/>
        <v>8.2500000000000053</v>
      </c>
      <c r="F119">
        <f t="shared" si="24"/>
        <v>5.0000000000000001E-3</v>
      </c>
      <c r="G119">
        <f t="shared" si="25"/>
        <v>4.4999999999999998E-2</v>
      </c>
      <c r="H119">
        <f t="shared" si="26"/>
        <v>0.14225000000000007</v>
      </c>
      <c r="I119" s="12">
        <f t="shared" si="27"/>
        <v>1.7242424242424239</v>
      </c>
      <c r="J119">
        <f t="shared" si="28"/>
        <v>4.950000000000003E-2</v>
      </c>
      <c r="K119">
        <f t="shared" si="29"/>
        <v>7.5333333333333335E-2</v>
      </c>
      <c r="L119">
        <f t="shared" si="30"/>
        <v>4.125000000000003E-2</v>
      </c>
      <c r="M119">
        <f t="shared" si="31"/>
        <v>0.16608333333333339</v>
      </c>
      <c r="N119" s="14">
        <f t="shared" si="32"/>
        <v>2.0131313131313124</v>
      </c>
    </row>
    <row r="120" spans="2:14" x14ac:dyDescent="0.25">
      <c r="B120">
        <f t="shared" si="22"/>
        <v>114</v>
      </c>
      <c r="C120">
        <v>1</v>
      </c>
      <c r="D120">
        <f t="shared" si="21"/>
        <v>0.04</v>
      </c>
      <c r="E120">
        <f t="shared" si="23"/>
        <v>8.2666666666666728</v>
      </c>
      <c r="F120">
        <f t="shared" si="24"/>
        <v>5.0000000000000001E-3</v>
      </c>
      <c r="G120">
        <f t="shared" si="25"/>
        <v>4.4999999999999998E-2</v>
      </c>
      <c r="H120">
        <f t="shared" si="26"/>
        <v>0.14300000000000007</v>
      </c>
      <c r="I120" s="12">
        <f t="shared" si="27"/>
        <v>1.7298387096774188</v>
      </c>
      <c r="J120">
        <f t="shared" si="28"/>
        <v>4.960000000000004E-2</v>
      </c>
      <c r="K120">
        <f t="shared" si="29"/>
        <v>7.5999999999999998E-2</v>
      </c>
      <c r="L120">
        <f t="shared" si="30"/>
        <v>4.1333333333333368E-2</v>
      </c>
      <c r="M120">
        <f t="shared" si="31"/>
        <v>0.16693333333333341</v>
      </c>
      <c r="N120" s="14">
        <f t="shared" si="32"/>
        <v>2.0193548387096767</v>
      </c>
    </row>
    <row r="121" spans="2:14" x14ac:dyDescent="0.25">
      <c r="B121">
        <f t="shared" si="22"/>
        <v>115</v>
      </c>
      <c r="C121">
        <v>1</v>
      </c>
      <c r="D121">
        <f t="shared" si="21"/>
        <v>0.04</v>
      </c>
      <c r="E121">
        <f t="shared" si="23"/>
        <v>8.2833333333333403</v>
      </c>
      <c r="F121">
        <f t="shared" si="24"/>
        <v>5.0000000000000001E-3</v>
      </c>
      <c r="G121">
        <f t="shared" si="25"/>
        <v>4.4999999999999998E-2</v>
      </c>
      <c r="H121">
        <f t="shared" si="26"/>
        <v>0.14375000000000007</v>
      </c>
      <c r="I121" s="12">
        <f t="shared" si="27"/>
        <v>1.7354124748490942</v>
      </c>
      <c r="J121">
        <f t="shared" si="28"/>
        <v>4.9700000000000043E-2</v>
      </c>
      <c r="K121">
        <f t="shared" si="29"/>
        <v>7.6666666666666661E-2</v>
      </c>
      <c r="L121">
        <f t="shared" si="30"/>
        <v>4.1416666666666706E-2</v>
      </c>
      <c r="M121">
        <f t="shared" si="31"/>
        <v>0.16778333333333342</v>
      </c>
      <c r="N121" s="14">
        <f t="shared" si="32"/>
        <v>2.0255533199195166</v>
      </c>
    </row>
    <row r="122" spans="2:14" x14ac:dyDescent="0.25">
      <c r="B122">
        <f t="shared" si="22"/>
        <v>116</v>
      </c>
      <c r="C122">
        <v>1</v>
      </c>
      <c r="D122">
        <f t="shared" si="21"/>
        <v>0.04</v>
      </c>
      <c r="E122">
        <f t="shared" si="23"/>
        <v>8.3000000000000078</v>
      </c>
      <c r="F122">
        <f t="shared" si="24"/>
        <v>5.0000000000000001E-3</v>
      </c>
      <c r="G122">
        <f t="shared" si="25"/>
        <v>4.4999999999999998E-2</v>
      </c>
      <c r="H122">
        <f t="shared" si="26"/>
        <v>0.14450000000000007</v>
      </c>
      <c r="I122" s="12">
        <f t="shared" si="27"/>
        <v>1.7409638554216862</v>
      </c>
      <c r="J122">
        <f t="shared" si="28"/>
        <v>4.9800000000000046E-2</v>
      </c>
      <c r="K122">
        <f t="shared" si="29"/>
        <v>7.7333333333333337E-2</v>
      </c>
      <c r="L122">
        <f t="shared" si="30"/>
        <v>4.1500000000000037E-2</v>
      </c>
      <c r="M122">
        <f t="shared" si="31"/>
        <v>0.16863333333333341</v>
      </c>
      <c r="N122" s="14">
        <f t="shared" si="32"/>
        <v>2.0317269076305209</v>
      </c>
    </row>
    <row r="123" spans="2:14" x14ac:dyDescent="0.25">
      <c r="B123">
        <f t="shared" si="22"/>
        <v>117</v>
      </c>
      <c r="C123">
        <v>1</v>
      </c>
      <c r="D123">
        <f t="shared" si="21"/>
        <v>0.04</v>
      </c>
      <c r="E123">
        <f t="shared" si="23"/>
        <v>8.3166666666666753</v>
      </c>
      <c r="F123">
        <f t="shared" si="24"/>
        <v>5.0000000000000001E-3</v>
      </c>
      <c r="G123">
        <f t="shared" si="25"/>
        <v>4.4999999999999998E-2</v>
      </c>
      <c r="H123">
        <f t="shared" si="26"/>
        <v>0.14525000000000007</v>
      </c>
      <c r="I123" s="12">
        <f t="shared" si="27"/>
        <v>1.7464929859719429</v>
      </c>
      <c r="J123">
        <f t="shared" si="28"/>
        <v>4.9900000000000055E-2</v>
      </c>
      <c r="K123">
        <f t="shared" si="29"/>
        <v>7.8E-2</v>
      </c>
      <c r="L123">
        <f t="shared" si="30"/>
        <v>4.1583333333333375E-2</v>
      </c>
      <c r="M123">
        <f t="shared" si="31"/>
        <v>0.16948333333333343</v>
      </c>
      <c r="N123" s="14">
        <f t="shared" si="32"/>
        <v>2.0378757515030053</v>
      </c>
    </row>
    <row r="124" spans="2:14" x14ac:dyDescent="0.25">
      <c r="B124">
        <f t="shared" si="22"/>
        <v>118</v>
      </c>
      <c r="C124">
        <v>1</v>
      </c>
      <c r="D124">
        <f t="shared" si="21"/>
        <v>0.04</v>
      </c>
      <c r="E124">
        <f t="shared" si="23"/>
        <v>8.3333333333333428</v>
      </c>
      <c r="F124">
        <f t="shared" si="24"/>
        <v>5.0000000000000001E-3</v>
      </c>
      <c r="G124">
        <f t="shared" si="25"/>
        <v>4.4999999999999998E-2</v>
      </c>
      <c r="H124">
        <f t="shared" si="26"/>
        <v>0.14600000000000007</v>
      </c>
      <c r="I124" s="12">
        <f t="shared" si="27"/>
        <v>1.7519999999999991</v>
      </c>
      <c r="J124">
        <f t="shared" si="28"/>
        <v>5.0000000000000058E-2</v>
      </c>
      <c r="K124">
        <f t="shared" si="29"/>
        <v>7.8666666666666663E-2</v>
      </c>
      <c r="L124">
        <f t="shared" si="30"/>
        <v>4.1666666666666713E-2</v>
      </c>
      <c r="M124">
        <f t="shared" si="31"/>
        <v>0.17033333333333342</v>
      </c>
      <c r="N124" s="14">
        <f t="shared" si="32"/>
        <v>2.0439999999999987</v>
      </c>
    </row>
    <row r="125" spans="2:14" x14ac:dyDescent="0.25">
      <c r="B125">
        <f t="shared" si="22"/>
        <v>119</v>
      </c>
      <c r="C125">
        <v>1</v>
      </c>
      <c r="D125">
        <f t="shared" si="21"/>
        <v>0.04</v>
      </c>
      <c r="E125">
        <f t="shared" si="23"/>
        <v>8.3500000000000103</v>
      </c>
      <c r="F125">
        <f t="shared" si="24"/>
        <v>5.0000000000000001E-3</v>
      </c>
      <c r="G125">
        <f t="shared" si="25"/>
        <v>4.4999999999999998E-2</v>
      </c>
      <c r="H125">
        <f t="shared" si="26"/>
        <v>0.14675000000000007</v>
      </c>
      <c r="I125" s="12">
        <f t="shared" si="27"/>
        <v>1.7574850299401183</v>
      </c>
      <c r="J125">
        <f t="shared" si="28"/>
        <v>5.0100000000000061E-2</v>
      </c>
      <c r="K125">
        <f t="shared" si="29"/>
        <v>7.9333333333333325E-2</v>
      </c>
      <c r="L125">
        <f t="shared" si="30"/>
        <v>4.1750000000000051E-2</v>
      </c>
      <c r="M125">
        <f t="shared" si="31"/>
        <v>0.17118333333333347</v>
      </c>
      <c r="N125" s="14">
        <f t="shared" si="32"/>
        <v>2.0500998003992006</v>
      </c>
    </row>
    <row r="126" spans="2:14" x14ac:dyDescent="0.25">
      <c r="B126">
        <f t="shared" si="22"/>
        <v>120</v>
      </c>
      <c r="C126">
        <v>1</v>
      </c>
      <c r="D126">
        <f t="shared" si="21"/>
        <v>0.04</v>
      </c>
      <c r="E126">
        <f t="shared" si="23"/>
        <v>8.3666666666666778</v>
      </c>
      <c r="F126">
        <f t="shared" si="24"/>
        <v>5.0000000000000001E-3</v>
      </c>
      <c r="G126">
        <f t="shared" si="25"/>
        <v>4.4999999999999998E-2</v>
      </c>
      <c r="H126">
        <f t="shared" si="26"/>
        <v>0.14750000000000008</v>
      </c>
      <c r="I126" s="12">
        <f t="shared" si="27"/>
        <v>1.7629482071713134</v>
      </c>
      <c r="J126">
        <f t="shared" si="28"/>
        <v>5.0200000000000071E-2</v>
      </c>
      <c r="K126">
        <f t="shared" si="29"/>
        <v>0.08</v>
      </c>
      <c r="L126">
        <f t="shared" si="30"/>
        <v>4.1833333333333389E-2</v>
      </c>
      <c r="M126">
        <f t="shared" si="31"/>
        <v>0.17203333333333345</v>
      </c>
      <c r="N126" s="14">
        <f t="shared" si="32"/>
        <v>2.0561752988047797</v>
      </c>
    </row>
    <row r="127" spans="2:14" x14ac:dyDescent="0.25">
      <c r="B127">
        <f t="shared" si="22"/>
        <v>121</v>
      </c>
      <c r="C127">
        <v>1</v>
      </c>
      <c r="D127">
        <f t="shared" si="21"/>
        <v>0.04</v>
      </c>
      <c r="E127">
        <f t="shared" si="23"/>
        <v>8.3833333333333453</v>
      </c>
      <c r="F127">
        <f t="shared" si="24"/>
        <v>5.0000000000000001E-3</v>
      </c>
      <c r="G127">
        <f t="shared" si="25"/>
        <v>4.4999999999999998E-2</v>
      </c>
      <c r="H127">
        <f t="shared" si="26"/>
        <v>0.14825000000000008</v>
      </c>
      <c r="I127" s="12">
        <f t="shared" si="27"/>
        <v>1.7683896620278312</v>
      </c>
      <c r="J127">
        <f t="shared" si="28"/>
        <v>5.0300000000000074E-2</v>
      </c>
      <c r="K127">
        <f t="shared" si="29"/>
        <v>8.0666666666666664E-2</v>
      </c>
      <c r="L127">
        <f t="shared" si="30"/>
        <v>4.1916666666666727E-2</v>
      </c>
      <c r="M127">
        <f t="shared" si="31"/>
        <v>0.17288333333333344</v>
      </c>
      <c r="N127" s="14">
        <f t="shared" si="32"/>
        <v>2.0622266401590443</v>
      </c>
    </row>
    <row r="128" spans="2:14" x14ac:dyDescent="0.25">
      <c r="B128">
        <f t="shared" si="22"/>
        <v>122</v>
      </c>
      <c r="C128">
        <v>1</v>
      </c>
      <c r="D128">
        <f t="shared" si="21"/>
        <v>0.04</v>
      </c>
      <c r="E128">
        <f t="shared" si="23"/>
        <v>8.4000000000000128</v>
      </c>
      <c r="F128">
        <f t="shared" si="24"/>
        <v>5.0000000000000001E-3</v>
      </c>
      <c r="G128">
        <f t="shared" si="25"/>
        <v>4.4999999999999998E-2</v>
      </c>
      <c r="H128">
        <f t="shared" si="26"/>
        <v>0.14900000000000008</v>
      </c>
      <c r="I128" s="12">
        <f t="shared" si="27"/>
        <v>1.7738095238095219</v>
      </c>
      <c r="J128">
        <f t="shared" si="28"/>
        <v>5.0400000000000077E-2</v>
      </c>
      <c r="K128">
        <f t="shared" si="29"/>
        <v>8.1333333333333327E-2</v>
      </c>
      <c r="L128">
        <f t="shared" si="30"/>
        <v>4.2000000000000065E-2</v>
      </c>
      <c r="M128">
        <f t="shared" si="31"/>
        <v>0.17373333333333346</v>
      </c>
      <c r="N128" s="14">
        <f t="shared" si="32"/>
        <v>2.0682539682539667</v>
      </c>
    </row>
    <row r="129" spans="2:14" x14ac:dyDescent="0.25">
      <c r="B129">
        <f t="shared" si="22"/>
        <v>123</v>
      </c>
      <c r="C129">
        <v>1</v>
      </c>
      <c r="D129">
        <f t="shared" si="21"/>
        <v>0.04</v>
      </c>
      <c r="E129">
        <f t="shared" si="23"/>
        <v>8.4166666666666803</v>
      </c>
      <c r="F129">
        <f t="shared" si="24"/>
        <v>5.0000000000000001E-3</v>
      </c>
      <c r="G129">
        <f t="shared" si="25"/>
        <v>4.4999999999999998E-2</v>
      </c>
      <c r="H129">
        <f t="shared" si="26"/>
        <v>0.14975000000000008</v>
      </c>
      <c r="I129" s="12">
        <f t="shared" si="27"/>
        <v>1.7792079207920772</v>
      </c>
      <c r="J129">
        <f t="shared" si="28"/>
        <v>5.050000000000008E-2</v>
      </c>
      <c r="K129">
        <f t="shared" si="29"/>
        <v>8.2000000000000003E-2</v>
      </c>
      <c r="L129">
        <f t="shared" si="30"/>
        <v>4.2083333333333403E-2</v>
      </c>
      <c r="M129">
        <f t="shared" si="31"/>
        <v>0.17458333333333348</v>
      </c>
      <c r="N129" s="14">
        <f t="shared" si="32"/>
        <v>2.0742574257425725</v>
      </c>
    </row>
    <row r="130" spans="2:14" x14ac:dyDescent="0.25">
      <c r="B130">
        <f t="shared" si="22"/>
        <v>124</v>
      </c>
      <c r="C130">
        <v>1</v>
      </c>
      <c r="D130">
        <f t="shared" si="21"/>
        <v>0.04</v>
      </c>
      <c r="E130">
        <f t="shared" si="23"/>
        <v>8.4333333333333478</v>
      </c>
      <c r="F130">
        <f t="shared" si="24"/>
        <v>5.0000000000000001E-3</v>
      </c>
      <c r="G130">
        <f t="shared" si="25"/>
        <v>4.4999999999999998E-2</v>
      </c>
      <c r="H130">
        <f t="shared" si="26"/>
        <v>0.15050000000000008</v>
      </c>
      <c r="I130" s="12">
        <f t="shared" si="27"/>
        <v>1.7845849802371521</v>
      </c>
      <c r="J130">
        <f t="shared" si="28"/>
        <v>5.0600000000000089E-2</v>
      </c>
      <c r="K130">
        <f t="shared" si="29"/>
        <v>8.2666666666666666E-2</v>
      </c>
      <c r="L130">
        <f t="shared" si="30"/>
        <v>4.2166666666666741E-2</v>
      </c>
      <c r="M130">
        <f t="shared" si="31"/>
        <v>0.1754333333333335</v>
      </c>
      <c r="N130" s="14">
        <f t="shared" si="32"/>
        <v>2.0802371541501961</v>
      </c>
    </row>
    <row r="131" spans="2:14" x14ac:dyDescent="0.25">
      <c r="B131">
        <f t="shared" si="22"/>
        <v>125</v>
      </c>
      <c r="C131">
        <v>1</v>
      </c>
      <c r="D131">
        <f t="shared" si="21"/>
        <v>0.04</v>
      </c>
      <c r="E131">
        <f t="shared" si="23"/>
        <v>8.4500000000000153</v>
      </c>
      <c r="F131">
        <f t="shared" si="24"/>
        <v>5.0000000000000001E-3</v>
      </c>
      <c r="G131">
        <f t="shared" si="25"/>
        <v>4.4999999999999998E-2</v>
      </c>
      <c r="H131">
        <f t="shared" si="26"/>
        <v>0.15125000000000008</v>
      </c>
      <c r="I131" s="12">
        <f t="shared" si="27"/>
        <v>1.7899408284023648</v>
      </c>
      <c r="J131">
        <f t="shared" si="28"/>
        <v>5.0700000000000092E-2</v>
      </c>
      <c r="K131">
        <f t="shared" si="29"/>
        <v>8.3333333333333329E-2</v>
      </c>
      <c r="L131">
        <f t="shared" si="30"/>
        <v>4.2250000000000079E-2</v>
      </c>
      <c r="M131">
        <f t="shared" si="31"/>
        <v>0.17628333333333351</v>
      </c>
      <c r="N131" s="14">
        <f t="shared" si="32"/>
        <v>2.0861932938856</v>
      </c>
    </row>
    <row r="132" spans="2:14" x14ac:dyDescent="0.25">
      <c r="B132">
        <f t="shared" si="22"/>
        <v>126</v>
      </c>
      <c r="C132">
        <v>1</v>
      </c>
      <c r="D132">
        <f t="shared" si="21"/>
        <v>0.04</v>
      </c>
      <c r="E132">
        <f t="shared" si="23"/>
        <v>8.4666666666666828</v>
      </c>
      <c r="F132">
        <f t="shared" si="24"/>
        <v>5.0000000000000001E-3</v>
      </c>
      <c r="G132">
        <f t="shared" si="25"/>
        <v>4.4999999999999998E-2</v>
      </c>
      <c r="H132">
        <f t="shared" si="26"/>
        <v>0.15200000000000008</v>
      </c>
      <c r="I132" s="12">
        <f t="shared" si="27"/>
        <v>1.7952755905511788</v>
      </c>
      <c r="J132">
        <f t="shared" si="28"/>
        <v>5.0800000000000095E-2</v>
      </c>
      <c r="K132">
        <f t="shared" si="29"/>
        <v>8.3999999999999991E-2</v>
      </c>
      <c r="L132">
        <f t="shared" si="30"/>
        <v>4.2333333333333417E-2</v>
      </c>
      <c r="M132">
        <f t="shared" si="31"/>
        <v>0.1771333333333335</v>
      </c>
      <c r="N132" s="14">
        <f t="shared" si="32"/>
        <v>2.0921259842519668</v>
      </c>
    </row>
    <row r="133" spans="2:14" x14ac:dyDescent="0.25">
      <c r="B133">
        <f t="shared" si="22"/>
        <v>127</v>
      </c>
      <c r="C133">
        <v>1</v>
      </c>
      <c r="D133">
        <f t="shared" si="21"/>
        <v>0.04</v>
      </c>
      <c r="E133">
        <f t="shared" si="23"/>
        <v>8.4833333333333503</v>
      </c>
      <c r="F133">
        <f t="shared" si="24"/>
        <v>5.0000000000000001E-3</v>
      </c>
      <c r="G133">
        <f t="shared" si="25"/>
        <v>4.4999999999999998E-2</v>
      </c>
      <c r="H133">
        <f t="shared" si="26"/>
        <v>0.15275000000000008</v>
      </c>
      <c r="I133" s="12">
        <f t="shared" si="27"/>
        <v>1.8005893909626691</v>
      </c>
      <c r="J133">
        <f t="shared" si="28"/>
        <v>5.0900000000000105E-2</v>
      </c>
      <c r="K133">
        <f t="shared" si="29"/>
        <v>8.4666666666666668E-2</v>
      </c>
      <c r="L133">
        <f t="shared" si="30"/>
        <v>4.2416666666666755E-2</v>
      </c>
      <c r="M133">
        <f t="shared" si="31"/>
        <v>0.17798333333333355</v>
      </c>
      <c r="N133" s="14">
        <f t="shared" si="32"/>
        <v>2.0980353634577584</v>
      </c>
    </row>
    <row r="134" spans="2:14" x14ac:dyDescent="0.25">
      <c r="B134">
        <f t="shared" si="22"/>
        <v>128</v>
      </c>
      <c r="C134">
        <v>1</v>
      </c>
      <c r="D134">
        <f t="shared" si="21"/>
        <v>0.04</v>
      </c>
      <c r="E134">
        <f t="shared" si="23"/>
        <v>8.5000000000000178</v>
      </c>
      <c r="F134">
        <f t="shared" si="24"/>
        <v>5.0000000000000001E-3</v>
      </c>
      <c r="G134">
        <f t="shared" si="25"/>
        <v>4.4999999999999998E-2</v>
      </c>
      <c r="H134">
        <f t="shared" si="26"/>
        <v>0.15350000000000008</v>
      </c>
      <c r="I134" s="12">
        <f t="shared" si="27"/>
        <v>1.8058823529411734</v>
      </c>
      <c r="J134">
        <f t="shared" si="28"/>
        <v>5.1000000000000108E-2</v>
      </c>
      <c r="K134">
        <f t="shared" si="29"/>
        <v>8.533333333333333E-2</v>
      </c>
      <c r="L134">
        <f t="shared" si="30"/>
        <v>4.2500000000000086E-2</v>
      </c>
      <c r="M134">
        <f t="shared" si="31"/>
        <v>0.17883333333333354</v>
      </c>
      <c r="N134" s="14">
        <f t="shared" si="32"/>
        <v>2.1039215686274488</v>
      </c>
    </row>
    <row r="135" spans="2:14" x14ac:dyDescent="0.25">
      <c r="B135">
        <f t="shared" si="22"/>
        <v>129</v>
      </c>
      <c r="C135">
        <v>1</v>
      </c>
      <c r="D135">
        <f t="shared" si="21"/>
        <v>0.04</v>
      </c>
      <c r="E135">
        <f t="shared" si="23"/>
        <v>8.5166666666666853</v>
      </c>
      <c r="F135">
        <f t="shared" si="24"/>
        <v>5.0000000000000001E-3</v>
      </c>
      <c r="G135">
        <f t="shared" si="25"/>
        <v>4.4999999999999998E-2</v>
      </c>
      <c r="H135">
        <f t="shared" si="26"/>
        <v>0.15425000000000008</v>
      </c>
      <c r="I135" s="12">
        <f t="shared" si="27"/>
        <v>1.8111545988258286</v>
      </c>
      <c r="J135">
        <f t="shared" si="28"/>
        <v>5.1100000000000111E-2</v>
      </c>
      <c r="K135">
        <f t="shared" si="29"/>
        <v>8.5999999999999993E-2</v>
      </c>
      <c r="L135">
        <f t="shared" si="30"/>
        <v>4.2583333333333424E-2</v>
      </c>
      <c r="M135">
        <f t="shared" si="31"/>
        <v>0.17968333333333353</v>
      </c>
      <c r="N135" s="14">
        <f t="shared" si="32"/>
        <v>2.1097847358121307</v>
      </c>
    </row>
    <row r="136" spans="2:14" x14ac:dyDescent="0.25">
      <c r="B136">
        <f t="shared" si="22"/>
        <v>130</v>
      </c>
      <c r="C136">
        <v>1</v>
      </c>
      <c r="D136">
        <f t="shared" ref="D136:D199" si="33">IF(C136&lt;40/6,0.001*40,0.006*C136)</f>
        <v>0.04</v>
      </c>
      <c r="E136">
        <f t="shared" si="23"/>
        <v>8.5333333333333528</v>
      </c>
      <c r="F136">
        <f t="shared" si="24"/>
        <v>5.0000000000000001E-3</v>
      </c>
      <c r="G136">
        <f t="shared" si="25"/>
        <v>4.4999999999999998E-2</v>
      </c>
      <c r="H136">
        <f t="shared" si="26"/>
        <v>0.15500000000000008</v>
      </c>
      <c r="I136" s="12">
        <f t="shared" si="27"/>
        <v>1.8164062499999967</v>
      </c>
      <c r="J136">
        <f t="shared" si="28"/>
        <v>5.120000000000012E-2</v>
      </c>
      <c r="K136">
        <f t="shared" si="29"/>
        <v>8.666666666666667E-2</v>
      </c>
      <c r="L136">
        <f t="shared" si="30"/>
        <v>4.2666666666666762E-2</v>
      </c>
      <c r="M136">
        <f t="shared" si="31"/>
        <v>0.18053333333333357</v>
      </c>
      <c r="N136" s="14">
        <f t="shared" si="32"/>
        <v>2.1156249999999979</v>
      </c>
    </row>
    <row r="137" spans="2:14" x14ac:dyDescent="0.25">
      <c r="B137">
        <f t="shared" si="22"/>
        <v>131</v>
      </c>
      <c r="C137">
        <v>1</v>
      </c>
      <c r="D137">
        <f t="shared" si="33"/>
        <v>0.04</v>
      </c>
      <c r="E137">
        <f t="shared" si="23"/>
        <v>8.5500000000000203</v>
      </c>
      <c r="F137">
        <f t="shared" si="24"/>
        <v>5.0000000000000001E-3</v>
      </c>
      <c r="G137">
        <f t="shared" si="25"/>
        <v>4.4999999999999998E-2</v>
      </c>
      <c r="H137">
        <f t="shared" si="26"/>
        <v>0.15575000000000008</v>
      </c>
      <c r="I137" s="12">
        <f t="shared" si="27"/>
        <v>1.8216374269005815</v>
      </c>
      <c r="J137">
        <f t="shared" si="28"/>
        <v>5.1300000000000123E-2</v>
      </c>
      <c r="K137">
        <f t="shared" si="29"/>
        <v>8.7333333333333332E-2</v>
      </c>
      <c r="L137">
        <f t="shared" si="30"/>
        <v>4.27500000000001E-2</v>
      </c>
      <c r="M137">
        <f t="shared" si="31"/>
        <v>0.18138333333333354</v>
      </c>
      <c r="N137" s="14">
        <f t="shared" si="32"/>
        <v>2.1214424951267028</v>
      </c>
    </row>
    <row r="138" spans="2:14" x14ac:dyDescent="0.25">
      <c r="B138">
        <f t="shared" si="22"/>
        <v>132</v>
      </c>
      <c r="C138">
        <v>1</v>
      </c>
      <c r="D138">
        <f t="shared" si="33"/>
        <v>0.04</v>
      </c>
      <c r="E138">
        <f t="shared" si="23"/>
        <v>8.5666666666666877</v>
      </c>
      <c r="F138">
        <f t="shared" si="24"/>
        <v>5.0000000000000001E-3</v>
      </c>
      <c r="G138">
        <f t="shared" si="25"/>
        <v>4.4999999999999998E-2</v>
      </c>
      <c r="H138">
        <f t="shared" si="26"/>
        <v>0.15650000000000008</v>
      </c>
      <c r="I138" s="12">
        <f t="shared" si="27"/>
        <v>1.826848249027234</v>
      </c>
      <c r="J138">
        <f t="shared" si="28"/>
        <v>5.1400000000000126E-2</v>
      </c>
      <c r="K138">
        <f t="shared" si="29"/>
        <v>8.7999999999999995E-2</v>
      </c>
      <c r="L138">
        <f t="shared" si="30"/>
        <v>4.2833333333333438E-2</v>
      </c>
      <c r="M138">
        <f t="shared" si="31"/>
        <v>0.18223333333333358</v>
      </c>
      <c r="N138" s="14">
        <f t="shared" si="32"/>
        <v>2.1272373540856004</v>
      </c>
    </row>
    <row r="139" spans="2:14" x14ac:dyDescent="0.25">
      <c r="B139">
        <f t="shared" si="22"/>
        <v>133</v>
      </c>
      <c r="C139">
        <v>1</v>
      </c>
      <c r="D139">
        <f t="shared" si="33"/>
        <v>0.04</v>
      </c>
      <c r="E139">
        <f t="shared" si="23"/>
        <v>8.5833333333333552</v>
      </c>
      <c r="F139">
        <f t="shared" si="24"/>
        <v>5.0000000000000001E-3</v>
      </c>
      <c r="G139">
        <f t="shared" si="25"/>
        <v>4.4999999999999998E-2</v>
      </c>
      <c r="H139">
        <f t="shared" si="26"/>
        <v>0.15725000000000008</v>
      </c>
      <c r="I139" s="12">
        <f t="shared" si="27"/>
        <v>1.8320388349514525</v>
      </c>
      <c r="J139">
        <f t="shared" si="28"/>
        <v>5.1500000000000136E-2</v>
      </c>
      <c r="K139">
        <f t="shared" si="29"/>
        <v>8.8666666666666658E-2</v>
      </c>
      <c r="L139">
        <f t="shared" si="30"/>
        <v>4.2916666666666776E-2</v>
      </c>
      <c r="M139">
        <f t="shared" si="31"/>
        <v>0.18308333333333357</v>
      </c>
      <c r="N139" s="14">
        <f t="shared" si="32"/>
        <v>2.1330097087378612</v>
      </c>
    </row>
    <row r="140" spans="2:14" x14ac:dyDescent="0.25">
      <c r="B140">
        <f t="shared" si="22"/>
        <v>134</v>
      </c>
      <c r="C140">
        <v>1</v>
      </c>
      <c r="D140">
        <f t="shared" si="33"/>
        <v>0.04</v>
      </c>
      <c r="E140">
        <f t="shared" si="23"/>
        <v>8.6000000000000227</v>
      </c>
      <c r="F140">
        <f t="shared" si="24"/>
        <v>5.0000000000000001E-3</v>
      </c>
      <c r="G140">
        <f t="shared" si="25"/>
        <v>4.4999999999999998E-2</v>
      </c>
      <c r="H140">
        <f t="shared" si="26"/>
        <v>0.15800000000000008</v>
      </c>
      <c r="I140" s="12">
        <f t="shared" si="27"/>
        <v>1.8372093023255776</v>
      </c>
      <c r="J140">
        <f t="shared" si="28"/>
        <v>5.1600000000000139E-2</v>
      </c>
      <c r="K140">
        <f t="shared" si="29"/>
        <v>8.9333333333333334E-2</v>
      </c>
      <c r="L140">
        <f t="shared" si="30"/>
        <v>4.3000000000000115E-2</v>
      </c>
      <c r="M140">
        <f t="shared" si="31"/>
        <v>0.18393333333333359</v>
      </c>
      <c r="N140" s="14">
        <f t="shared" si="32"/>
        <v>2.1387596899224781</v>
      </c>
    </row>
    <row r="141" spans="2:14" x14ac:dyDescent="0.25">
      <c r="B141">
        <f t="shared" si="22"/>
        <v>135</v>
      </c>
      <c r="C141">
        <v>1</v>
      </c>
      <c r="D141">
        <f t="shared" si="33"/>
        <v>0.04</v>
      </c>
      <c r="E141">
        <f t="shared" si="23"/>
        <v>8.6166666666666902</v>
      </c>
      <c r="F141">
        <f t="shared" si="24"/>
        <v>5.0000000000000001E-3</v>
      </c>
      <c r="G141">
        <f t="shared" si="25"/>
        <v>4.4999999999999998E-2</v>
      </c>
      <c r="H141">
        <f t="shared" si="26"/>
        <v>0.15875000000000009</v>
      </c>
      <c r="I141" s="12">
        <f t="shared" si="27"/>
        <v>1.8423597678916788</v>
      </c>
      <c r="J141">
        <f t="shared" si="28"/>
        <v>5.1700000000000142E-2</v>
      </c>
      <c r="K141">
        <f t="shared" si="29"/>
        <v>0.09</v>
      </c>
      <c r="L141">
        <f t="shared" si="30"/>
        <v>4.3083333333333453E-2</v>
      </c>
      <c r="M141">
        <f t="shared" si="31"/>
        <v>0.18478333333333358</v>
      </c>
      <c r="N141" s="14">
        <f t="shared" si="32"/>
        <v>2.1444874274661476</v>
      </c>
    </row>
    <row r="142" spans="2:14" x14ac:dyDescent="0.25">
      <c r="B142">
        <f t="shared" si="22"/>
        <v>136</v>
      </c>
      <c r="C142">
        <v>1</v>
      </c>
      <c r="D142">
        <f t="shared" si="33"/>
        <v>0.04</v>
      </c>
      <c r="E142">
        <f t="shared" si="23"/>
        <v>8.6333333333333577</v>
      </c>
      <c r="F142">
        <f t="shared" si="24"/>
        <v>5.0000000000000001E-3</v>
      </c>
      <c r="G142">
        <f t="shared" si="25"/>
        <v>4.4999999999999998E-2</v>
      </c>
      <c r="H142">
        <f t="shared" si="26"/>
        <v>0.15950000000000009</v>
      </c>
      <c r="I142" s="12">
        <f t="shared" si="27"/>
        <v>1.8474903474903432</v>
      </c>
      <c r="J142">
        <f t="shared" si="28"/>
        <v>5.1800000000000145E-2</v>
      </c>
      <c r="K142">
        <f t="shared" si="29"/>
        <v>9.0666666666666659E-2</v>
      </c>
      <c r="L142">
        <f t="shared" si="30"/>
        <v>4.3166666666666791E-2</v>
      </c>
      <c r="M142">
        <f t="shared" si="31"/>
        <v>0.18563333333333359</v>
      </c>
      <c r="N142" s="14">
        <f t="shared" si="32"/>
        <v>2.1501930501930473</v>
      </c>
    </row>
    <row r="143" spans="2:14" x14ac:dyDescent="0.25">
      <c r="B143">
        <f t="shared" si="22"/>
        <v>137</v>
      </c>
      <c r="C143">
        <v>1</v>
      </c>
      <c r="D143">
        <f t="shared" si="33"/>
        <v>0.04</v>
      </c>
      <c r="E143">
        <f t="shared" si="23"/>
        <v>8.6500000000000252</v>
      </c>
      <c r="F143">
        <f t="shared" si="24"/>
        <v>5.0000000000000001E-3</v>
      </c>
      <c r="G143">
        <f t="shared" si="25"/>
        <v>4.4999999999999998E-2</v>
      </c>
      <c r="H143">
        <f t="shared" si="26"/>
        <v>0.16025000000000009</v>
      </c>
      <c r="I143" s="12">
        <f t="shared" si="27"/>
        <v>1.8526011560693598</v>
      </c>
      <c r="J143">
        <f t="shared" si="28"/>
        <v>5.1900000000000154E-2</v>
      </c>
      <c r="K143">
        <f t="shared" si="29"/>
        <v>9.1333333333333336E-2</v>
      </c>
      <c r="L143">
        <f t="shared" si="30"/>
        <v>4.3250000000000129E-2</v>
      </c>
      <c r="M143">
        <f t="shared" si="31"/>
        <v>0.18648333333333361</v>
      </c>
      <c r="N143" s="14">
        <f t="shared" si="32"/>
        <v>2.1558766859344862</v>
      </c>
    </row>
    <row r="144" spans="2:14" x14ac:dyDescent="0.25">
      <c r="B144">
        <f t="shared" si="22"/>
        <v>138</v>
      </c>
      <c r="C144">
        <v>1</v>
      </c>
      <c r="D144">
        <f t="shared" si="33"/>
        <v>0.04</v>
      </c>
      <c r="E144">
        <f t="shared" si="23"/>
        <v>8.6666666666666927</v>
      </c>
      <c r="F144">
        <f t="shared" si="24"/>
        <v>5.0000000000000001E-3</v>
      </c>
      <c r="G144">
        <f t="shared" si="25"/>
        <v>4.4999999999999998E-2</v>
      </c>
      <c r="H144">
        <f t="shared" si="26"/>
        <v>0.16100000000000009</v>
      </c>
      <c r="I144" s="12">
        <f t="shared" si="27"/>
        <v>1.8576923076923033</v>
      </c>
      <c r="J144">
        <f t="shared" si="28"/>
        <v>5.2000000000000157E-2</v>
      </c>
      <c r="K144">
        <f t="shared" si="29"/>
        <v>9.1999999999999998E-2</v>
      </c>
      <c r="L144">
        <f t="shared" si="30"/>
        <v>4.3333333333333467E-2</v>
      </c>
      <c r="M144">
        <f t="shared" si="31"/>
        <v>0.18733333333333363</v>
      </c>
      <c r="N144" s="14">
        <f t="shared" si="32"/>
        <v>2.1615384615384583</v>
      </c>
    </row>
    <row r="145" spans="2:14" x14ac:dyDescent="0.25">
      <c r="B145">
        <f t="shared" si="22"/>
        <v>139</v>
      </c>
      <c r="C145">
        <v>1</v>
      </c>
      <c r="D145">
        <f t="shared" si="33"/>
        <v>0.04</v>
      </c>
      <c r="E145">
        <f t="shared" si="23"/>
        <v>8.6833333333333602</v>
      </c>
      <c r="F145">
        <f t="shared" si="24"/>
        <v>5.0000000000000001E-3</v>
      </c>
      <c r="G145">
        <f t="shared" si="25"/>
        <v>4.4999999999999998E-2</v>
      </c>
      <c r="H145">
        <f t="shared" si="26"/>
        <v>0.16175000000000009</v>
      </c>
      <c r="I145" s="12">
        <f t="shared" si="27"/>
        <v>1.8627639155470201</v>
      </c>
      <c r="J145">
        <f t="shared" si="28"/>
        <v>5.210000000000016E-2</v>
      </c>
      <c r="K145">
        <f t="shared" si="29"/>
        <v>9.2666666666666661E-2</v>
      </c>
      <c r="L145">
        <f t="shared" si="30"/>
        <v>4.3416666666666805E-2</v>
      </c>
      <c r="M145">
        <f t="shared" si="31"/>
        <v>0.18818333333333362</v>
      </c>
      <c r="N145" s="14">
        <f t="shared" si="32"/>
        <v>2.1671785028790755</v>
      </c>
    </row>
    <row r="146" spans="2:14" x14ac:dyDescent="0.25">
      <c r="B146">
        <f t="shared" si="22"/>
        <v>140</v>
      </c>
      <c r="C146">
        <v>1</v>
      </c>
      <c r="D146">
        <f t="shared" si="33"/>
        <v>0.04</v>
      </c>
      <c r="E146">
        <f t="shared" si="23"/>
        <v>8.7000000000000277</v>
      </c>
      <c r="F146">
        <f t="shared" si="24"/>
        <v>5.0000000000000001E-3</v>
      </c>
      <c r="G146">
        <f t="shared" si="25"/>
        <v>4.4999999999999998E-2</v>
      </c>
      <c r="H146">
        <f t="shared" si="26"/>
        <v>0.16250000000000009</v>
      </c>
      <c r="I146" s="12">
        <f t="shared" si="27"/>
        <v>1.8678160919540179</v>
      </c>
      <c r="J146">
        <f t="shared" si="28"/>
        <v>5.220000000000017E-2</v>
      </c>
      <c r="K146">
        <f t="shared" si="29"/>
        <v>9.3333333333333324E-2</v>
      </c>
      <c r="L146">
        <f t="shared" si="30"/>
        <v>4.3500000000000143E-2</v>
      </c>
      <c r="M146">
        <f t="shared" si="31"/>
        <v>0.18903333333333364</v>
      </c>
      <c r="N146" s="14">
        <f t="shared" si="32"/>
        <v>2.1727969348658971</v>
      </c>
    </row>
    <row r="147" spans="2:14" x14ac:dyDescent="0.25">
      <c r="B147">
        <f t="shared" si="22"/>
        <v>141</v>
      </c>
      <c r="C147">
        <v>1</v>
      </c>
      <c r="D147">
        <f t="shared" si="33"/>
        <v>0.04</v>
      </c>
      <c r="E147">
        <f t="shared" si="23"/>
        <v>8.7166666666666952</v>
      </c>
      <c r="F147">
        <f t="shared" si="24"/>
        <v>5.0000000000000001E-3</v>
      </c>
      <c r="G147">
        <f t="shared" si="25"/>
        <v>4.4999999999999998E-2</v>
      </c>
      <c r="H147">
        <f t="shared" si="26"/>
        <v>0.16325000000000009</v>
      </c>
      <c r="I147" s="12">
        <f t="shared" si="27"/>
        <v>1.8728489483747561</v>
      </c>
      <c r="J147">
        <f t="shared" si="28"/>
        <v>5.2300000000000173E-2</v>
      </c>
      <c r="K147">
        <f t="shared" si="29"/>
        <v>9.4E-2</v>
      </c>
      <c r="L147">
        <f t="shared" si="30"/>
        <v>4.3583333333333474E-2</v>
      </c>
      <c r="M147">
        <f t="shared" si="31"/>
        <v>0.18988333333333365</v>
      </c>
      <c r="N147" s="14">
        <f t="shared" si="32"/>
        <v>2.1783938814531516</v>
      </c>
    </row>
    <row r="148" spans="2:14" x14ac:dyDescent="0.25">
      <c r="B148">
        <f t="shared" si="22"/>
        <v>142</v>
      </c>
      <c r="C148">
        <v>1</v>
      </c>
      <c r="D148">
        <f t="shared" si="33"/>
        <v>0.04</v>
      </c>
      <c r="E148">
        <f t="shared" si="23"/>
        <v>8.7333333333333627</v>
      </c>
      <c r="F148">
        <f t="shared" si="24"/>
        <v>5.0000000000000001E-3</v>
      </c>
      <c r="G148">
        <f t="shared" si="25"/>
        <v>4.4999999999999998E-2</v>
      </c>
      <c r="H148">
        <f t="shared" si="26"/>
        <v>0.16400000000000009</v>
      </c>
      <c r="I148" s="12">
        <f t="shared" si="27"/>
        <v>1.8778625954198422</v>
      </c>
      <c r="J148">
        <f t="shared" si="28"/>
        <v>5.2400000000000176E-2</v>
      </c>
      <c r="K148">
        <f t="shared" si="29"/>
        <v>9.4666666666666663E-2</v>
      </c>
      <c r="L148">
        <f t="shared" si="30"/>
        <v>4.3666666666666812E-2</v>
      </c>
      <c r="M148">
        <f t="shared" si="31"/>
        <v>0.19073333333333364</v>
      </c>
      <c r="N148" s="14">
        <f t="shared" si="32"/>
        <v>2.1839694656488513</v>
      </c>
    </row>
    <row r="149" spans="2:14" x14ac:dyDescent="0.25">
      <c r="B149">
        <f t="shared" si="22"/>
        <v>143</v>
      </c>
      <c r="C149">
        <v>1</v>
      </c>
      <c r="D149">
        <f t="shared" si="33"/>
        <v>0.04</v>
      </c>
      <c r="E149">
        <f t="shared" si="23"/>
        <v>8.7500000000000302</v>
      </c>
      <c r="F149">
        <f t="shared" si="24"/>
        <v>5.0000000000000001E-3</v>
      </c>
      <c r="G149">
        <f t="shared" si="25"/>
        <v>4.4999999999999998E-2</v>
      </c>
      <c r="H149">
        <f t="shared" si="26"/>
        <v>0.16475000000000009</v>
      </c>
      <c r="I149" s="12">
        <f t="shared" si="27"/>
        <v>1.8828571428571375</v>
      </c>
      <c r="J149">
        <f t="shared" si="28"/>
        <v>5.2500000000000185E-2</v>
      </c>
      <c r="K149">
        <f t="shared" si="29"/>
        <v>9.5333333333333325E-2</v>
      </c>
      <c r="L149">
        <f t="shared" si="30"/>
        <v>4.375000000000015E-2</v>
      </c>
      <c r="M149">
        <f t="shared" si="31"/>
        <v>0.19158333333333366</v>
      </c>
      <c r="N149" s="14">
        <f t="shared" si="32"/>
        <v>2.1895238095238057</v>
      </c>
    </row>
    <row r="150" spans="2:14" x14ac:dyDescent="0.25">
      <c r="B150">
        <f t="shared" si="22"/>
        <v>144</v>
      </c>
      <c r="C150">
        <v>1</v>
      </c>
      <c r="D150">
        <f t="shared" si="33"/>
        <v>0.04</v>
      </c>
      <c r="E150">
        <f t="shared" si="23"/>
        <v>8.7666666666666977</v>
      </c>
      <c r="F150">
        <f t="shared" si="24"/>
        <v>5.0000000000000001E-3</v>
      </c>
      <c r="G150">
        <f t="shared" si="25"/>
        <v>4.4999999999999998E-2</v>
      </c>
      <c r="H150">
        <f t="shared" si="26"/>
        <v>0.16550000000000009</v>
      </c>
      <c r="I150" s="12">
        <f t="shared" si="27"/>
        <v>1.8878326996197663</v>
      </c>
      <c r="J150">
        <f t="shared" si="28"/>
        <v>5.2600000000000188E-2</v>
      </c>
      <c r="K150">
        <f t="shared" si="29"/>
        <v>9.6000000000000002E-2</v>
      </c>
      <c r="L150">
        <f t="shared" si="30"/>
        <v>4.3833333333333488E-2</v>
      </c>
      <c r="M150">
        <f t="shared" si="31"/>
        <v>0.19243333333333368</v>
      </c>
      <c r="N150" s="14">
        <f t="shared" si="32"/>
        <v>2.1950570342205284</v>
      </c>
    </row>
    <row r="151" spans="2:14" x14ac:dyDescent="0.25">
      <c r="B151">
        <f t="shared" si="22"/>
        <v>145</v>
      </c>
      <c r="C151">
        <v>1</v>
      </c>
      <c r="D151">
        <f t="shared" si="33"/>
        <v>0.04</v>
      </c>
      <c r="E151">
        <f t="shared" si="23"/>
        <v>8.7833333333333652</v>
      </c>
      <c r="F151">
        <f t="shared" si="24"/>
        <v>5.0000000000000001E-3</v>
      </c>
      <c r="G151">
        <f t="shared" si="25"/>
        <v>4.4999999999999998E-2</v>
      </c>
      <c r="H151">
        <f t="shared" si="26"/>
        <v>0.16625000000000009</v>
      </c>
      <c r="I151" s="12">
        <f t="shared" si="27"/>
        <v>1.892789373814036</v>
      </c>
      <c r="J151">
        <f t="shared" si="28"/>
        <v>5.2700000000000191E-2</v>
      </c>
      <c r="K151">
        <f t="shared" si="29"/>
        <v>9.6666666666666665E-2</v>
      </c>
      <c r="L151">
        <f t="shared" si="30"/>
        <v>4.3916666666666826E-2</v>
      </c>
      <c r="M151">
        <f t="shared" si="31"/>
        <v>0.1932833333333337</v>
      </c>
      <c r="N151" s="14">
        <f t="shared" si="32"/>
        <v>2.2005692599620454</v>
      </c>
    </row>
    <row r="152" spans="2:14" x14ac:dyDescent="0.25">
      <c r="B152">
        <f t="shared" si="22"/>
        <v>146</v>
      </c>
      <c r="C152">
        <v>1</v>
      </c>
      <c r="D152">
        <f t="shared" si="33"/>
        <v>0.04</v>
      </c>
      <c r="E152">
        <f t="shared" si="23"/>
        <v>8.8000000000000327</v>
      </c>
      <c r="F152">
        <f t="shared" si="24"/>
        <v>5.0000000000000001E-3</v>
      </c>
      <c r="G152">
        <f t="shared" si="25"/>
        <v>4.4999999999999998E-2</v>
      </c>
      <c r="H152">
        <f t="shared" si="26"/>
        <v>0.16700000000000009</v>
      </c>
      <c r="I152" s="12">
        <f t="shared" si="27"/>
        <v>1.8977272727272669</v>
      </c>
      <c r="J152">
        <f t="shared" si="28"/>
        <v>5.2800000000000194E-2</v>
      </c>
      <c r="K152">
        <f t="shared" si="29"/>
        <v>9.7333333333333327E-2</v>
      </c>
      <c r="L152">
        <f t="shared" si="30"/>
        <v>4.4000000000000164E-2</v>
      </c>
      <c r="M152">
        <f t="shared" si="31"/>
        <v>0.19413333333333366</v>
      </c>
      <c r="N152" s="14">
        <f t="shared" si="32"/>
        <v>2.2060606060606016</v>
      </c>
    </row>
    <row r="153" spans="2:14" x14ac:dyDescent="0.25">
      <c r="B153">
        <f t="shared" si="22"/>
        <v>147</v>
      </c>
      <c r="C153">
        <v>1</v>
      </c>
      <c r="D153">
        <f t="shared" si="33"/>
        <v>0.04</v>
      </c>
      <c r="E153">
        <f t="shared" si="23"/>
        <v>8.8166666666667002</v>
      </c>
      <c r="F153">
        <f t="shared" si="24"/>
        <v>5.0000000000000001E-3</v>
      </c>
      <c r="G153">
        <f t="shared" si="25"/>
        <v>4.4999999999999998E-2</v>
      </c>
      <c r="H153">
        <f t="shared" si="26"/>
        <v>0.16775000000000009</v>
      </c>
      <c r="I153" s="12">
        <f t="shared" si="27"/>
        <v>1.9026465028355324</v>
      </c>
      <c r="J153">
        <f t="shared" si="28"/>
        <v>5.2900000000000204E-2</v>
      </c>
      <c r="K153">
        <f t="shared" si="29"/>
        <v>9.799999999999999E-2</v>
      </c>
      <c r="L153">
        <f t="shared" si="30"/>
        <v>4.4083333333333502E-2</v>
      </c>
      <c r="M153">
        <f t="shared" si="31"/>
        <v>0.1949833333333337</v>
      </c>
      <c r="N153" s="14">
        <f t="shared" si="32"/>
        <v>2.211531190926272</v>
      </c>
    </row>
    <row r="154" spans="2:14" x14ac:dyDescent="0.25">
      <c r="B154">
        <f t="shared" si="22"/>
        <v>148</v>
      </c>
      <c r="C154">
        <v>1</v>
      </c>
      <c r="D154">
        <f t="shared" si="33"/>
        <v>0.04</v>
      </c>
      <c r="E154">
        <f t="shared" si="23"/>
        <v>8.8333333333333677</v>
      </c>
      <c r="F154">
        <f t="shared" si="24"/>
        <v>5.0000000000000001E-3</v>
      </c>
      <c r="G154">
        <f t="shared" si="25"/>
        <v>4.4999999999999998E-2</v>
      </c>
      <c r="H154">
        <f t="shared" si="26"/>
        <v>0.16850000000000009</v>
      </c>
      <c r="I154" s="12">
        <f t="shared" si="27"/>
        <v>1.9075471698113144</v>
      </c>
      <c r="J154">
        <f t="shared" si="28"/>
        <v>5.3000000000000207E-2</v>
      </c>
      <c r="K154">
        <f t="shared" si="29"/>
        <v>9.8666666666666666E-2</v>
      </c>
      <c r="L154">
        <f t="shared" si="30"/>
        <v>4.416666666666684E-2</v>
      </c>
      <c r="M154">
        <f t="shared" si="31"/>
        <v>0.19583333333333369</v>
      </c>
      <c r="N154" s="14">
        <f t="shared" si="32"/>
        <v>2.2169811320754671</v>
      </c>
    </row>
    <row r="155" spans="2:14" x14ac:dyDescent="0.25">
      <c r="B155">
        <f t="shared" si="22"/>
        <v>149</v>
      </c>
      <c r="C155">
        <v>1</v>
      </c>
      <c r="D155">
        <f t="shared" si="33"/>
        <v>0.04</v>
      </c>
      <c r="E155">
        <f t="shared" si="23"/>
        <v>8.8500000000000352</v>
      </c>
      <c r="F155">
        <f t="shared" si="24"/>
        <v>5.0000000000000001E-3</v>
      </c>
      <c r="G155">
        <f t="shared" si="25"/>
        <v>4.4999999999999998E-2</v>
      </c>
      <c r="H155">
        <f t="shared" si="26"/>
        <v>0.16925000000000009</v>
      </c>
      <c r="I155" s="12">
        <f t="shared" si="27"/>
        <v>1.9124293785310669</v>
      </c>
      <c r="J155">
        <f t="shared" si="28"/>
        <v>5.310000000000021E-2</v>
      </c>
      <c r="K155">
        <f t="shared" si="29"/>
        <v>9.9333333333333329E-2</v>
      </c>
      <c r="L155">
        <f t="shared" si="30"/>
        <v>4.4250000000000178E-2</v>
      </c>
      <c r="M155">
        <f t="shared" si="31"/>
        <v>0.19668333333333371</v>
      </c>
      <c r="N155" s="14">
        <f t="shared" si="32"/>
        <v>2.2224105461393551</v>
      </c>
    </row>
    <row r="156" spans="2:14" x14ac:dyDescent="0.25">
      <c r="B156">
        <f t="shared" si="22"/>
        <v>150</v>
      </c>
      <c r="C156">
        <v>1</v>
      </c>
      <c r="D156">
        <f t="shared" si="33"/>
        <v>0.04</v>
      </c>
      <c r="E156">
        <f t="shared" si="23"/>
        <v>8.8666666666667027</v>
      </c>
      <c r="F156">
        <f t="shared" si="24"/>
        <v>5.0000000000000001E-3</v>
      </c>
      <c r="G156">
        <f t="shared" si="25"/>
        <v>4.4999999999999998E-2</v>
      </c>
      <c r="H156">
        <f t="shared" si="26"/>
        <v>0.1700000000000001</v>
      </c>
      <c r="I156" s="12">
        <f t="shared" si="27"/>
        <v>1.9172932330827002</v>
      </c>
      <c r="J156">
        <f t="shared" si="28"/>
        <v>5.3200000000000219E-2</v>
      </c>
      <c r="K156">
        <f t="shared" si="29"/>
        <v>9.9999999999999992E-2</v>
      </c>
      <c r="L156">
        <f t="shared" si="30"/>
        <v>4.4333333333333516E-2</v>
      </c>
      <c r="M156">
        <f t="shared" si="31"/>
        <v>0.19753333333333373</v>
      </c>
      <c r="N156" s="14">
        <f t="shared" si="32"/>
        <v>2.2278195488721759</v>
      </c>
    </row>
    <row r="157" spans="2:14" x14ac:dyDescent="0.25">
      <c r="B157">
        <f t="shared" si="22"/>
        <v>151</v>
      </c>
      <c r="C157">
        <v>1</v>
      </c>
      <c r="D157">
        <f t="shared" si="33"/>
        <v>0.04</v>
      </c>
      <c r="E157">
        <f t="shared" si="23"/>
        <v>8.8833333333333702</v>
      </c>
      <c r="F157">
        <f t="shared" si="24"/>
        <v>5.0000000000000001E-3</v>
      </c>
      <c r="G157">
        <f t="shared" si="25"/>
        <v>4.4999999999999998E-2</v>
      </c>
      <c r="H157">
        <f t="shared" si="26"/>
        <v>0.1707500000000001</v>
      </c>
      <c r="I157" s="12">
        <f t="shared" si="27"/>
        <v>1.9221388367729761</v>
      </c>
      <c r="J157">
        <f t="shared" si="28"/>
        <v>5.3300000000000222E-2</v>
      </c>
      <c r="K157">
        <f t="shared" si="29"/>
        <v>0.10066666666666667</v>
      </c>
      <c r="L157">
        <f t="shared" si="30"/>
        <v>4.4416666666666854E-2</v>
      </c>
      <c r="M157">
        <f t="shared" si="31"/>
        <v>0.19838333333333374</v>
      </c>
      <c r="N157" s="14">
        <f t="shared" si="32"/>
        <v>2.2332082551594699</v>
      </c>
    </row>
    <row r="158" spans="2:14" x14ac:dyDescent="0.25">
      <c r="B158">
        <f t="shared" si="22"/>
        <v>152</v>
      </c>
      <c r="C158">
        <v>1</v>
      </c>
      <c r="D158">
        <f t="shared" si="33"/>
        <v>0.04</v>
      </c>
      <c r="E158">
        <f t="shared" si="23"/>
        <v>8.9000000000000377</v>
      </c>
      <c r="F158">
        <f t="shared" si="24"/>
        <v>5.0000000000000001E-3</v>
      </c>
      <c r="G158">
        <f t="shared" si="25"/>
        <v>4.4999999999999998E-2</v>
      </c>
      <c r="H158">
        <f t="shared" si="26"/>
        <v>0.1715000000000001</v>
      </c>
      <c r="I158" s="12">
        <f t="shared" si="27"/>
        <v>1.9269662921348245</v>
      </c>
      <c r="J158">
        <f t="shared" si="28"/>
        <v>5.3400000000000225E-2</v>
      </c>
      <c r="K158">
        <f t="shared" si="29"/>
        <v>0.10133333333333333</v>
      </c>
      <c r="L158">
        <f t="shared" si="30"/>
        <v>4.4500000000000192E-2</v>
      </c>
      <c r="M158">
        <f t="shared" si="31"/>
        <v>0.19923333333333376</v>
      </c>
      <c r="N158" s="14">
        <f t="shared" si="32"/>
        <v>2.2385767790262125</v>
      </c>
    </row>
    <row r="159" spans="2:14" x14ac:dyDescent="0.25">
      <c r="B159">
        <f t="shared" si="22"/>
        <v>153</v>
      </c>
      <c r="C159">
        <v>1</v>
      </c>
      <c r="D159">
        <f t="shared" si="33"/>
        <v>0.04</v>
      </c>
      <c r="E159">
        <f t="shared" si="23"/>
        <v>8.9166666666667052</v>
      </c>
      <c r="F159">
        <f t="shared" si="24"/>
        <v>5.0000000000000001E-3</v>
      </c>
      <c r="G159">
        <f t="shared" si="25"/>
        <v>4.4999999999999998E-2</v>
      </c>
      <c r="H159">
        <f t="shared" si="26"/>
        <v>0.1722500000000001</v>
      </c>
      <c r="I159" s="12">
        <f t="shared" si="27"/>
        <v>1.9317757009345724</v>
      </c>
      <c r="J159">
        <f t="shared" si="28"/>
        <v>5.3500000000000235E-2</v>
      </c>
      <c r="K159">
        <f t="shared" si="29"/>
        <v>0.10199999999999999</v>
      </c>
      <c r="L159">
        <f t="shared" si="30"/>
        <v>4.4583333333333523E-2</v>
      </c>
      <c r="M159">
        <f t="shared" si="31"/>
        <v>0.20008333333333375</v>
      </c>
      <c r="N159" s="14">
        <f t="shared" si="32"/>
        <v>2.243925233644855</v>
      </c>
    </row>
    <row r="160" spans="2:14" x14ac:dyDescent="0.25">
      <c r="B160">
        <f t="shared" si="22"/>
        <v>154</v>
      </c>
      <c r="C160">
        <v>1</v>
      </c>
      <c r="D160">
        <f t="shared" si="33"/>
        <v>0.04</v>
      </c>
      <c r="E160">
        <f t="shared" si="23"/>
        <v>8.9333333333333727</v>
      </c>
      <c r="F160">
        <f t="shared" si="24"/>
        <v>5.0000000000000001E-3</v>
      </c>
      <c r="G160">
        <f t="shared" si="25"/>
        <v>4.4999999999999998E-2</v>
      </c>
      <c r="H160">
        <f t="shared" si="26"/>
        <v>0.1730000000000001</v>
      </c>
      <c r="I160" s="12">
        <f t="shared" si="27"/>
        <v>1.9365671641790971</v>
      </c>
      <c r="J160">
        <f t="shared" si="28"/>
        <v>5.3600000000000238E-2</v>
      </c>
      <c r="K160">
        <f t="shared" si="29"/>
        <v>0.10266666666666667</v>
      </c>
      <c r="L160">
        <f t="shared" si="30"/>
        <v>4.4666666666666861E-2</v>
      </c>
      <c r="M160">
        <f t="shared" si="31"/>
        <v>0.20093333333333377</v>
      </c>
      <c r="N160" s="14">
        <f t="shared" si="32"/>
        <v>2.2492537313432788</v>
      </c>
    </row>
    <row r="161" spans="2:14" x14ac:dyDescent="0.25">
      <c r="B161">
        <f t="shared" si="22"/>
        <v>155</v>
      </c>
      <c r="C161">
        <v>1</v>
      </c>
      <c r="D161">
        <f t="shared" si="33"/>
        <v>0.04</v>
      </c>
      <c r="E161">
        <f t="shared" si="23"/>
        <v>8.9500000000000401</v>
      </c>
      <c r="F161">
        <f t="shared" si="24"/>
        <v>5.0000000000000001E-3</v>
      </c>
      <c r="G161">
        <f t="shared" si="25"/>
        <v>4.4999999999999998E-2</v>
      </c>
      <c r="H161">
        <f t="shared" si="26"/>
        <v>0.1737500000000001</v>
      </c>
      <c r="I161" s="12">
        <f t="shared" si="27"/>
        <v>1.9413407821228974</v>
      </c>
      <c r="J161">
        <f t="shared" si="28"/>
        <v>5.3700000000000241E-2</v>
      </c>
      <c r="K161">
        <f t="shared" si="29"/>
        <v>0.10333333333333333</v>
      </c>
      <c r="L161">
        <f t="shared" si="30"/>
        <v>4.4750000000000199E-2</v>
      </c>
      <c r="M161">
        <f t="shared" si="31"/>
        <v>0.20178333333333379</v>
      </c>
      <c r="N161" s="14">
        <f t="shared" si="32"/>
        <v>2.254562383612658</v>
      </c>
    </row>
    <row r="162" spans="2:14" x14ac:dyDescent="0.25">
      <c r="B162">
        <f t="shared" si="22"/>
        <v>156</v>
      </c>
      <c r="C162">
        <v>1</v>
      </c>
      <c r="D162">
        <f t="shared" si="33"/>
        <v>0.04</v>
      </c>
      <c r="E162">
        <f t="shared" si="23"/>
        <v>8.9666666666667076</v>
      </c>
      <c r="F162">
        <f t="shared" si="24"/>
        <v>5.0000000000000001E-3</v>
      </c>
      <c r="G162">
        <f t="shared" si="25"/>
        <v>4.4999999999999998E-2</v>
      </c>
      <c r="H162">
        <f t="shared" si="26"/>
        <v>0.1745000000000001</v>
      </c>
      <c r="I162" s="12">
        <f t="shared" si="27"/>
        <v>1.946096654275085</v>
      </c>
      <c r="J162">
        <f t="shared" si="28"/>
        <v>5.380000000000025E-2</v>
      </c>
      <c r="K162">
        <f t="shared" si="29"/>
        <v>0.104</v>
      </c>
      <c r="L162">
        <f t="shared" si="30"/>
        <v>4.4833333333333537E-2</v>
      </c>
      <c r="M162">
        <f t="shared" si="31"/>
        <v>0.20263333333333378</v>
      </c>
      <c r="N162" s="14">
        <f t="shared" si="32"/>
        <v>2.2598513011152361</v>
      </c>
    </row>
    <row r="163" spans="2:14" x14ac:dyDescent="0.25">
      <c r="B163">
        <f t="shared" si="22"/>
        <v>157</v>
      </c>
      <c r="C163">
        <v>1</v>
      </c>
      <c r="D163">
        <f t="shared" si="33"/>
        <v>0.04</v>
      </c>
      <c r="E163">
        <f t="shared" si="23"/>
        <v>8.9833333333333751</v>
      </c>
      <c r="F163">
        <f t="shared" si="24"/>
        <v>5.0000000000000001E-3</v>
      </c>
      <c r="G163">
        <f t="shared" si="25"/>
        <v>4.4999999999999998E-2</v>
      </c>
      <c r="H163">
        <f t="shared" si="26"/>
        <v>0.1752500000000001</v>
      </c>
      <c r="I163" s="12">
        <f t="shared" si="27"/>
        <v>1.9508348794063002</v>
      </c>
      <c r="J163">
        <f t="shared" si="28"/>
        <v>5.3900000000000253E-2</v>
      </c>
      <c r="K163">
        <f t="shared" si="29"/>
        <v>0.10466666666666666</v>
      </c>
      <c r="L163">
        <f t="shared" si="30"/>
        <v>4.4916666666666875E-2</v>
      </c>
      <c r="M163">
        <f t="shared" si="31"/>
        <v>0.20348333333333379</v>
      </c>
      <c r="N163" s="14">
        <f t="shared" si="32"/>
        <v>2.2651205936920169</v>
      </c>
    </row>
    <row r="164" spans="2:14" x14ac:dyDescent="0.25">
      <c r="B164">
        <f t="shared" si="22"/>
        <v>158</v>
      </c>
      <c r="C164">
        <v>1</v>
      </c>
      <c r="D164">
        <f t="shared" si="33"/>
        <v>0.04</v>
      </c>
      <c r="E164">
        <f t="shared" si="23"/>
        <v>9.0000000000000426</v>
      </c>
      <c r="F164">
        <f t="shared" si="24"/>
        <v>5.0000000000000001E-3</v>
      </c>
      <c r="G164">
        <f t="shared" si="25"/>
        <v>4.4999999999999998E-2</v>
      </c>
      <c r="H164">
        <f t="shared" si="26"/>
        <v>0.1760000000000001</v>
      </c>
      <c r="I164" s="12">
        <f t="shared" si="27"/>
        <v>1.9555555555555475</v>
      </c>
      <c r="J164">
        <f t="shared" si="28"/>
        <v>5.4000000000000256E-2</v>
      </c>
      <c r="K164">
        <f t="shared" si="29"/>
        <v>0.10533333333333333</v>
      </c>
      <c r="L164">
        <f t="shared" si="30"/>
        <v>4.5000000000000213E-2</v>
      </c>
      <c r="M164">
        <f t="shared" si="31"/>
        <v>0.20433333333333381</v>
      </c>
      <c r="N164" s="14">
        <f t="shared" si="32"/>
        <v>2.2703703703703648</v>
      </c>
    </row>
    <row r="165" spans="2:14" x14ac:dyDescent="0.25">
      <c r="B165">
        <f t="shared" si="22"/>
        <v>159</v>
      </c>
      <c r="C165">
        <v>1</v>
      </c>
      <c r="D165">
        <f t="shared" si="33"/>
        <v>0.04</v>
      </c>
      <c r="E165">
        <f t="shared" si="23"/>
        <v>9.0166666666667101</v>
      </c>
      <c r="F165">
        <f t="shared" si="24"/>
        <v>5.0000000000000001E-3</v>
      </c>
      <c r="G165">
        <f t="shared" si="25"/>
        <v>4.4999999999999998E-2</v>
      </c>
      <c r="H165">
        <f t="shared" si="26"/>
        <v>0.1767500000000001</v>
      </c>
      <c r="I165" s="12">
        <f t="shared" si="27"/>
        <v>1.9602587800369602</v>
      </c>
      <c r="J165">
        <f t="shared" si="28"/>
        <v>5.4100000000000259E-2</v>
      </c>
      <c r="K165">
        <f t="shared" si="29"/>
        <v>0.106</v>
      </c>
      <c r="L165">
        <f t="shared" si="30"/>
        <v>4.5083333333333551E-2</v>
      </c>
      <c r="M165">
        <f t="shared" si="31"/>
        <v>0.2051833333333338</v>
      </c>
      <c r="N165" s="14">
        <f t="shared" si="32"/>
        <v>2.2756007393715283</v>
      </c>
    </row>
    <row r="166" spans="2:14" x14ac:dyDescent="0.25">
      <c r="B166">
        <f t="shared" si="22"/>
        <v>160</v>
      </c>
      <c r="C166">
        <v>1</v>
      </c>
      <c r="D166">
        <f t="shared" si="33"/>
        <v>0.04</v>
      </c>
      <c r="E166">
        <f t="shared" si="23"/>
        <v>9.0333333333333776</v>
      </c>
      <c r="F166">
        <f t="shared" si="24"/>
        <v>5.0000000000000001E-3</v>
      </c>
      <c r="G166">
        <f t="shared" si="25"/>
        <v>4.4999999999999998E-2</v>
      </c>
      <c r="H166">
        <f t="shared" si="26"/>
        <v>0.1775000000000001</v>
      </c>
      <c r="I166" s="12">
        <f t="shared" si="27"/>
        <v>1.9649446494464859</v>
      </c>
      <c r="J166">
        <f t="shared" si="28"/>
        <v>5.4200000000000269E-2</v>
      </c>
      <c r="K166">
        <f t="shared" si="29"/>
        <v>0.10666666666666666</v>
      </c>
      <c r="L166">
        <f t="shared" si="30"/>
        <v>4.516666666666689E-2</v>
      </c>
      <c r="M166">
        <f t="shared" si="31"/>
        <v>0.20603333333333382</v>
      </c>
      <c r="N166" s="14">
        <f t="shared" si="32"/>
        <v>2.2808118081180755</v>
      </c>
    </row>
    <row r="167" spans="2:14" x14ac:dyDescent="0.25">
      <c r="B167">
        <f t="shared" si="22"/>
        <v>161</v>
      </c>
      <c r="C167">
        <v>1</v>
      </c>
      <c r="D167">
        <f t="shared" si="33"/>
        <v>0.04</v>
      </c>
      <c r="E167">
        <f t="shared" si="23"/>
        <v>9.0500000000000451</v>
      </c>
      <c r="F167">
        <f t="shared" si="24"/>
        <v>5.0000000000000001E-3</v>
      </c>
      <c r="G167">
        <f t="shared" si="25"/>
        <v>4.4999999999999998E-2</v>
      </c>
      <c r="H167">
        <f t="shared" si="26"/>
        <v>0.1782500000000001</v>
      </c>
      <c r="I167" s="12">
        <f t="shared" si="27"/>
        <v>1.9696132596684994</v>
      </c>
      <c r="J167">
        <f t="shared" si="28"/>
        <v>5.4300000000000272E-2</v>
      </c>
      <c r="K167">
        <f t="shared" si="29"/>
        <v>0.10733333333333334</v>
      </c>
      <c r="L167">
        <f t="shared" si="30"/>
        <v>4.5250000000000228E-2</v>
      </c>
      <c r="M167">
        <f t="shared" si="31"/>
        <v>0.20688333333333384</v>
      </c>
      <c r="N167" s="14">
        <f t="shared" si="32"/>
        <v>2.2860036832412467</v>
      </c>
    </row>
    <row r="168" spans="2:14" x14ac:dyDescent="0.25">
      <c r="B168">
        <f t="shared" si="22"/>
        <v>162</v>
      </c>
      <c r="C168">
        <v>1</v>
      </c>
      <c r="D168">
        <f t="shared" si="33"/>
        <v>0.04</v>
      </c>
      <c r="E168">
        <f t="shared" si="23"/>
        <v>9.0666666666667126</v>
      </c>
      <c r="F168">
        <f t="shared" si="24"/>
        <v>5.0000000000000001E-3</v>
      </c>
      <c r="G168">
        <f t="shared" si="25"/>
        <v>4.4999999999999998E-2</v>
      </c>
      <c r="H168">
        <f t="shared" si="26"/>
        <v>0.1790000000000001</v>
      </c>
      <c r="I168" s="12">
        <f t="shared" si="27"/>
        <v>1.9742647058823442</v>
      </c>
      <c r="J168">
        <f t="shared" si="28"/>
        <v>5.4400000000000275E-2</v>
      </c>
      <c r="K168">
        <f t="shared" si="29"/>
        <v>0.108</v>
      </c>
      <c r="L168">
        <f t="shared" si="30"/>
        <v>4.5333333333333566E-2</v>
      </c>
      <c r="M168">
        <f t="shared" si="31"/>
        <v>0.20773333333333382</v>
      </c>
      <c r="N168" s="14">
        <f t="shared" si="32"/>
        <v>2.2911764705882289</v>
      </c>
    </row>
    <row r="169" spans="2:14" x14ac:dyDescent="0.25">
      <c r="B169">
        <f t="shared" si="22"/>
        <v>163</v>
      </c>
      <c r="C169">
        <v>1</v>
      </c>
      <c r="D169">
        <f t="shared" si="33"/>
        <v>0.04</v>
      </c>
      <c r="E169">
        <f t="shared" si="23"/>
        <v>9.0833333333333801</v>
      </c>
      <c r="F169">
        <f t="shared" si="24"/>
        <v>5.0000000000000001E-3</v>
      </c>
      <c r="G169">
        <f t="shared" si="25"/>
        <v>4.4999999999999998E-2</v>
      </c>
      <c r="H169">
        <f t="shared" si="26"/>
        <v>0.1797500000000001</v>
      </c>
      <c r="I169" s="12">
        <f t="shared" si="27"/>
        <v>1.9788990825687982</v>
      </c>
      <c r="J169">
        <f t="shared" si="28"/>
        <v>5.4500000000000284E-2</v>
      </c>
      <c r="K169">
        <f t="shared" si="29"/>
        <v>0.10866666666666666</v>
      </c>
      <c r="L169">
        <f t="shared" si="30"/>
        <v>4.5416666666666904E-2</v>
      </c>
      <c r="M169">
        <f t="shared" si="31"/>
        <v>0.20858333333333387</v>
      </c>
      <c r="N169" s="14">
        <f t="shared" si="32"/>
        <v>2.296330275229352</v>
      </c>
    </row>
    <row r="170" spans="2:14" x14ac:dyDescent="0.25">
      <c r="B170">
        <f t="shared" si="22"/>
        <v>164</v>
      </c>
      <c r="C170">
        <v>1</v>
      </c>
      <c r="D170">
        <f t="shared" si="33"/>
        <v>0.04</v>
      </c>
      <c r="E170">
        <f t="shared" si="23"/>
        <v>9.1000000000000476</v>
      </c>
      <c r="F170">
        <f t="shared" si="24"/>
        <v>5.0000000000000001E-3</v>
      </c>
      <c r="G170">
        <f t="shared" si="25"/>
        <v>4.4999999999999998E-2</v>
      </c>
      <c r="H170">
        <f t="shared" si="26"/>
        <v>0.1805000000000001</v>
      </c>
      <c r="I170" s="12">
        <f t="shared" si="27"/>
        <v>1.9835164835164742</v>
      </c>
      <c r="J170">
        <f t="shared" si="28"/>
        <v>5.4600000000000287E-2</v>
      </c>
      <c r="K170">
        <f t="shared" si="29"/>
        <v>0.10933333333333332</v>
      </c>
      <c r="L170">
        <f t="shared" si="30"/>
        <v>4.5500000000000242E-2</v>
      </c>
      <c r="M170">
        <f t="shared" si="31"/>
        <v>0.20943333333333383</v>
      </c>
      <c r="N170" s="14">
        <f t="shared" si="32"/>
        <v>2.3014652014651951</v>
      </c>
    </row>
    <row r="171" spans="2:14" x14ac:dyDescent="0.25">
      <c r="B171">
        <f t="shared" si="22"/>
        <v>165</v>
      </c>
      <c r="C171">
        <v>1</v>
      </c>
      <c r="D171">
        <f t="shared" si="33"/>
        <v>0.04</v>
      </c>
      <c r="E171">
        <f t="shared" si="23"/>
        <v>9.1166666666667151</v>
      </c>
      <c r="F171">
        <f t="shared" si="24"/>
        <v>5.0000000000000001E-3</v>
      </c>
      <c r="G171">
        <f t="shared" si="25"/>
        <v>4.4999999999999998E-2</v>
      </c>
      <c r="H171">
        <f t="shared" si="26"/>
        <v>0.18125000000000011</v>
      </c>
      <c r="I171" s="12">
        <f t="shared" si="27"/>
        <v>1.9881170018281442</v>
      </c>
      <c r="J171">
        <f t="shared" si="28"/>
        <v>5.470000000000029E-2</v>
      </c>
      <c r="K171">
        <f t="shared" si="29"/>
        <v>0.11</v>
      </c>
      <c r="L171">
        <f t="shared" si="30"/>
        <v>4.558333333333358E-2</v>
      </c>
      <c r="M171">
        <f t="shared" si="31"/>
        <v>0.21028333333333388</v>
      </c>
      <c r="N171" s="14">
        <f t="shared" si="32"/>
        <v>2.3065813528336316</v>
      </c>
    </row>
    <row r="172" spans="2:14" x14ac:dyDescent="0.25">
      <c r="B172">
        <f t="shared" si="22"/>
        <v>166</v>
      </c>
      <c r="C172">
        <v>1</v>
      </c>
      <c r="D172">
        <f t="shared" si="33"/>
        <v>0.04</v>
      </c>
      <c r="E172">
        <f t="shared" si="23"/>
        <v>9.1333333333333826</v>
      </c>
      <c r="F172">
        <f t="shared" si="24"/>
        <v>5.0000000000000001E-3</v>
      </c>
      <c r="G172">
        <f t="shared" si="25"/>
        <v>4.4999999999999998E-2</v>
      </c>
      <c r="H172">
        <f t="shared" si="26"/>
        <v>0.18200000000000011</v>
      </c>
      <c r="I172" s="12">
        <f t="shared" si="27"/>
        <v>1.9927007299269976</v>
      </c>
      <c r="J172">
        <f t="shared" si="28"/>
        <v>5.48000000000003E-2</v>
      </c>
      <c r="K172">
        <f t="shared" si="29"/>
        <v>0.11066666666666666</v>
      </c>
      <c r="L172">
        <f t="shared" si="30"/>
        <v>4.5666666666666911E-2</v>
      </c>
      <c r="M172">
        <f t="shared" si="31"/>
        <v>0.21113333333333387</v>
      </c>
      <c r="N172" s="14">
        <f t="shared" si="32"/>
        <v>2.3116788321167818</v>
      </c>
    </row>
    <row r="173" spans="2:14" x14ac:dyDescent="0.25">
      <c r="B173">
        <f t="shared" si="22"/>
        <v>167</v>
      </c>
      <c r="C173">
        <v>1</v>
      </c>
      <c r="D173">
        <f t="shared" si="33"/>
        <v>0.04</v>
      </c>
      <c r="E173">
        <f t="shared" si="23"/>
        <v>9.1500000000000501</v>
      </c>
      <c r="F173">
        <f t="shared" si="24"/>
        <v>5.0000000000000001E-3</v>
      </c>
      <c r="G173">
        <f t="shared" si="25"/>
        <v>4.4999999999999998E-2</v>
      </c>
      <c r="H173">
        <f t="shared" si="26"/>
        <v>0.18275000000000011</v>
      </c>
      <c r="I173" s="12">
        <f t="shared" si="27"/>
        <v>1.9972677595628319</v>
      </c>
      <c r="J173">
        <f t="shared" si="28"/>
        <v>5.4900000000000303E-2</v>
      </c>
      <c r="K173">
        <f t="shared" si="29"/>
        <v>0.11133333333333333</v>
      </c>
      <c r="L173">
        <f t="shared" si="30"/>
        <v>4.5750000000000249E-2</v>
      </c>
      <c r="M173">
        <f t="shared" si="31"/>
        <v>0.21198333333333386</v>
      </c>
      <c r="N173" s="14">
        <f t="shared" si="32"/>
        <v>2.3167577413478981</v>
      </c>
    </row>
    <row r="174" spans="2:14" x14ac:dyDescent="0.25">
      <c r="B174">
        <f t="shared" si="22"/>
        <v>168</v>
      </c>
      <c r="C174">
        <v>1</v>
      </c>
      <c r="D174">
        <f t="shared" si="33"/>
        <v>0.04</v>
      </c>
      <c r="E174">
        <f t="shared" si="23"/>
        <v>9.1666666666667176</v>
      </c>
      <c r="F174">
        <f t="shared" si="24"/>
        <v>5.0000000000000001E-3</v>
      </c>
      <c r="G174">
        <f t="shared" si="25"/>
        <v>4.4999999999999998E-2</v>
      </c>
      <c r="H174">
        <f t="shared" si="26"/>
        <v>0.18350000000000011</v>
      </c>
      <c r="I174" s="12">
        <f t="shared" si="27"/>
        <v>2.0018181818181722</v>
      </c>
      <c r="J174">
        <f t="shared" si="28"/>
        <v>5.5000000000000306E-2</v>
      </c>
      <c r="K174">
        <f t="shared" si="29"/>
        <v>0.112</v>
      </c>
      <c r="L174">
        <f t="shared" si="30"/>
        <v>4.5833333333333587E-2</v>
      </c>
      <c r="M174">
        <f t="shared" si="31"/>
        <v>0.2128333333333339</v>
      </c>
      <c r="N174" s="14">
        <f t="shared" si="32"/>
        <v>2.3218181818181751</v>
      </c>
    </row>
    <row r="175" spans="2:14" x14ac:dyDescent="0.25">
      <c r="B175">
        <f t="shared" si="22"/>
        <v>169</v>
      </c>
      <c r="C175">
        <v>1</v>
      </c>
      <c r="D175">
        <f t="shared" si="33"/>
        <v>0.04</v>
      </c>
      <c r="E175">
        <f t="shared" si="23"/>
        <v>9.1833333333333851</v>
      </c>
      <c r="F175">
        <f t="shared" si="24"/>
        <v>5.0000000000000001E-3</v>
      </c>
      <c r="G175">
        <f t="shared" si="25"/>
        <v>4.4999999999999998E-2</v>
      </c>
      <c r="H175">
        <f t="shared" si="26"/>
        <v>0.18425000000000011</v>
      </c>
      <c r="I175" s="12">
        <f t="shared" si="27"/>
        <v>2.0063520871143274</v>
      </c>
      <c r="J175">
        <f t="shared" si="28"/>
        <v>5.5100000000000308E-2</v>
      </c>
      <c r="K175">
        <f t="shared" si="29"/>
        <v>0.11266666666666666</v>
      </c>
      <c r="L175">
        <f t="shared" si="30"/>
        <v>4.5916666666666925E-2</v>
      </c>
      <c r="M175">
        <f t="shared" si="31"/>
        <v>0.21368333333333389</v>
      </c>
      <c r="N175" s="14">
        <f t="shared" si="32"/>
        <v>2.3268602540834777</v>
      </c>
    </row>
    <row r="176" spans="2:14" x14ac:dyDescent="0.25">
      <c r="B176">
        <f t="shared" si="22"/>
        <v>170</v>
      </c>
      <c r="C176">
        <v>1</v>
      </c>
      <c r="D176">
        <f t="shared" si="33"/>
        <v>0.04</v>
      </c>
      <c r="E176">
        <f t="shared" si="23"/>
        <v>9.2000000000000526</v>
      </c>
      <c r="F176">
        <f t="shared" si="24"/>
        <v>5.0000000000000001E-3</v>
      </c>
      <c r="G176">
        <f t="shared" si="25"/>
        <v>4.4999999999999998E-2</v>
      </c>
      <c r="H176">
        <f t="shared" si="26"/>
        <v>0.18500000000000011</v>
      </c>
      <c r="I176" s="12">
        <f t="shared" si="27"/>
        <v>2.0108695652173809</v>
      </c>
      <c r="J176">
        <f t="shared" si="28"/>
        <v>5.5200000000000318E-2</v>
      </c>
      <c r="K176">
        <f t="shared" si="29"/>
        <v>0.11333333333333333</v>
      </c>
      <c r="L176">
        <f t="shared" si="30"/>
        <v>4.6000000000000263E-2</v>
      </c>
      <c r="M176">
        <f t="shared" si="31"/>
        <v>0.21453333333333391</v>
      </c>
      <c r="N176" s="14">
        <f t="shared" si="32"/>
        <v>2.3318840579710076</v>
      </c>
    </row>
    <row r="177" spans="2:14" x14ac:dyDescent="0.25">
      <c r="B177">
        <f t="shared" ref="B177:B240" si="34">B176+1</f>
        <v>171</v>
      </c>
      <c r="C177">
        <v>1</v>
      </c>
      <c r="D177">
        <f t="shared" si="33"/>
        <v>0.04</v>
      </c>
      <c r="E177">
        <f t="shared" ref="E177:E240" si="35">C177/60+E176</f>
        <v>9.2166666666667201</v>
      </c>
      <c r="F177">
        <f t="shared" ref="F177:F240" si="36">0.005*C177</f>
        <v>5.0000000000000001E-3</v>
      </c>
      <c r="G177">
        <f t="shared" ref="G177:G240" si="37">F177+D177</f>
        <v>4.4999999999999998E-2</v>
      </c>
      <c r="H177">
        <f t="shared" ref="H177:H240" si="38">H176+G177/60</f>
        <v>0.18575000000000011</v>
      </c>
      <c r="I177" s="12">
        <f t="shared" ref="I177:I240" si="39">H177/E177*100</f>
        <v>2.0153707052441123</v>
      </c>
      <c r="J177">
        <f t="shared" ref="J177:J240" si="40">E177*0.006</f>
        <v>5.5300000000000321E-2</v>
      </c>
      <c r="K177">
        <f t="shared" ref="K177:K240" si="41">0.001*40/60*B177</f>
        <v>0.11399999999999999</v>
      </c>
      <c r="L177">
        <f t="shared" ref="L177:L240" si="42">0.005*E177</f>
        <v>4.6083333333333601E-2</v>
      </c>
      <c r="M177">
        <f t="shared" ref="M177:M240" si="43">J177+K177+L177</f>
        <v>0.21538333333333393</v>
      </c>
      <c r="N177" s="14">
        <f t="shared" ref="N177:N240" si="44">M177/E177*100</f>
        <v>2.336889692585888</v>
      </c>
    </row>
    <row r="178" spans="2:14" x14ac:dyDescent="0.25">
      <c r="B178">
        <f t="shared" si="34"/>
        <v>172</v>
      </c>
      <c r="C178">
        <v>1</v>
      </c>
      <c r="D178">
        <f t="shared" si="33"/>
        <v>0.04</v>
      </c>
      <c r="E178">
        <f t="shared" si="35"/>
        <v>9.2333333333333876</v>
      </c>
      <c r="F178">
        <f t="shared" si="36"/>
        <v>5.0000000000000001E-3</v>
      </c>
      <c r="G178">
        <f t="shared" si="37"/>
        <v>4.4999999999999998E-2</v>
      </c>
      <c r="H178">
        <f t="shared" si="38"/>
        <v>0.18650000000000011</v>
      </c>
      <c r="I178" s="12">
        <f t="shared" si="39"/>
        <v>2.0198555956678592</v>
      </c>
      <c r="J178">
        <f t="shared" si="40"/>
        <v>5.5400000000000324E-2</v>
      </c>
      <c r="K178">
        <f t="shared" si="41"/>
        <v>0.11466666666666667</v>
      </c>
      <c r="L178">
        <f t="shared" si="42"/>
        <v>4.6166666666666939E-2</v>
      </c>
      <c r="M178">
        <f t="shared" si="43"/>
        <v>0.21623333333333392</v>
      </c>
      <c r="N178" s="14">
        <f t="shared" si="44"/>
        <v>2.3418772563176824</v>
      </c>
    </row>
    <row r="179" spans="2:14" x14ac:dyDescent="0.25">
      <c r="B179">
        <f t="shared" si="34"/>
        <v>173</v>
      </c>
      <c r="C179">
        <v>1</v>
      </c>
      <c r="D179">
        <f t="shared" si="33"/>
        <v>0.04</v>
      </c>
      <c r="E179">
        <f t="shared" si="35"/>
        <v>9.2500000000000551</v>
      </c>
      <c r="F179">
        <f t="shared" si="36"/>
        <v>5.0000000000000001E-3</v>
      </c>
      <c r="G179">
        <f t="shared" si="37"/>
        <v>4.4999999999999998E-2</v>
      </c>
      <c r="H179">
        <f t="shared" si="38"/>
        <v>0.18725000000000011</v>
      </c>
      <c r="I179" s="12">
        <f t="shared" si="39"/>
        <v>2.0243243243243136</v>
      </c>
      <c r="J179">
        <f t="shared" si="40"/>
        <v>5.5500000000000334E-2</v>
      </c>
      <c r="K179">
        <f t="shared" si="41"/>
        <v>0.11533333333333333</v>
      </c>
      <c r="L179">
        <f t="shared" si="42"/>
        <v>4.6250000000000277E-2</v>
      </c>
      <c r="M179">
        <f t="shared" si="43"/>
        <v>0.21708333333333396</v>
      </c>
      <c r="N179" s="14">
        <f t="shared" si="44"/>
        <v>2.3468468468468395</v>
      </c>
    </row>
    <row r="180" spans="2:14" x14ac:dyDescent="0.25">
      <c r="B180">
        <f t="shared" si="34"/>
        <v>174</v>
      </c>
      <c r="C180">
        <v>1</v>
      </c>
      <c r="D180">
        <f t="shared" si="33"/>
        <v>0.04</v>
      </c>
      <c r="E180">
        <f t="shared" si="35"/>
        <v>9.2666666666667226</v>
      </c>
      <c r="F180">
        <f t="shared" si="36"/>
        <v>5.0000000000000001E-3</v>
      </c>
      <c r="G180">
        <f t="shared" si="37"/>
        <v>4.4999999999999998E-2</v>
      </c>
      <c r="H180">
        <f t="shared" si="38"/>
        <v>0.18800000000000011</v>
      </c>
      <c r="I180" s="12">
        <f t="shared" si="39"/>
        <v>2.0287769784172549</v>
      </c>
      <c r="J180">
        <f t="shared" si="40"/>
        <v>5.5600000000000337E-2</v>
      </c>
      <c r="K180">
        <f t="shared" si="41"/>
        <v>0.11599999999999999</v>
      </c>
      <c r="L180">
        <f t="shared" si="42"/>
        <v>4.6333333333333615E-2</v>
      </c>
      <c r="M180">
        <f t="shared" si="43"/>
        <v>0.21793333333333395</v>
      </c>
      <c r="N180" s="14">
        <f t="shared" si="44"/>
        <v>2.3517985611510714</v>
      </c>
    </row>
    <row r="181" spans="2:14" x14ac:dyDescent="0.25">
      <c r="B181">
        <f t="shared" si="34"/>
        <v>175</v>
      </c>
      <c r="C181">
        <v>1</v>
      </c>
      <c r="D181">
        <f t="shared" si="33"/>
        <v>0.04</v>
      </c>
      <c r="E181">
        <f t="shared" si="35"/>
        <v>9.2833333333333901</v>
      </c>
      <c r="F181">
        <f t="shared" si="36"/>
        <v>5.0000000000000001E-3</v>
      </c>
      <c r="G181">
        <f t="shared" si="37"/>
        <v>4.4999999999999998E-2</v>
      </c>
      <c r="H181">
        <f t="shared" si="38"/>
        <v>0.18875000000000011</v>
      </c>
      <c r="I181" s="12">
        <f t="shared" si="39"/>
        <v>2.0332136445242255</v>
      </c>
      <c r="J181">
        <f t="shared" si="40"/>
        <v>5.570000000000034E-2</v>
      </c>
      <c r="K181">
        <f t="shared" si="41"/>
        <v>0.11666666666666667</v>
      </c>
      <c r="L181">
        <f t="shared" si="42"/>
        <v>4.6416666666666953E-2</v>
      </c>
      <c r="M181">
        <f t="shared" si="43"/>
        <v>0.21878333333333394</v>
      </c>
      <c r="N181" s="14">
        <f t="shared" si="44"/>
        <v>2.356732495511662</v>
      </c>
    </row>
    <row r="182" spans="2:14" x14ac:dyDescent="0.25">
      <c r="B182">
        <f t="shared" si="34"/>
        <v>176</v>
      </c>
      <c r="C182">
        <v>1</v>
      </c>
      <c r="D182">
        <f t="shared" si="33"/>
        <v>0.04</v>
      </c>
      <c r="E182">
        <f t="shared" si="35"/>
        <v>9.3000000000000576</v>
      </c>
      <c r="F182">
        <f t="shared" si="36"/>
        <v>5.0000000000000001E-3</v>
      </c>
      <c r="G182">
        <f t="shared" si="37"/>
        <v>4.4999999999999998E-2</v>
      </c>
      <c r="H182">
        <f t="shared" si="38"/>
        <v>0.18950000000000011</v>
      </c>
      <c r="I182" s="12">
        <f t="shared" si="39"/>
        <v>2.0376344086021394</v>
      </c>
      <c r="J182">
        <f t="shared" si="40"/>
        <v>5.5800000000000349E-2</v>
      </c>
      <c r="K182">
        <f t="shared" si="41"/>
        <v>0.11733333333333333</v>
      </c>
      <c r="L182">
        <f t="shared" si="42"/>
        <v>4.6500000000000291E-2</v>
      </c>
      <c r="M182">
        <f t="shared" si="43"/>
        <v>0.21963333333333399</v>
      </c>
      <c r="N182" s="14">
        <f t="shared" si="44"/>
        <v>2.3616487455197057</v>
      </c>
    </row>
    <row r="183" spans="2:14" x14ac:dyDescent="0.25">
      <c r="B183">
        <f t="shared" si="34"/>
        <v>177</v>
      </c>
      <c r="C183">
        <v>1</v>
      </c>
      <c r="D183">
        <f t="shared" si="33"/>
        <v>0.04</v>
      </c>
      <c r="E183">
        <f t="shared" si="35"/>
        <v>9.316666666666725</v>
      </c>
      <c r="F183">
        <f t="shared" si="36"/>
        <v>5.0000000000000001E-3</v>
      </c>
      <c r="G183">
        <f t="shared" si="37"/>
        <v>4.4999999999999998E-2</v>
      </c>
      <c r="H183">
        <f t="shared" si="38"/>
        <v>0.19025000000000011</v>
      </c>
      <c r="I183" s="12">
        <f t="shared" si="39"/>
        <v>2.0420393559928329</v>
      </c>
      <c r="J183">
        <f t="shared" si="40"/>
        <v>5.5900000000000352E-2</v>
      </c>
      <c r="K183">
        <f t="shared" si="41"/>
        <v>0.11799999999999999</v>
      </c>
      <c r="L183">
        <f t="shared" si="42"/>
        <v>4.6583333333333629E-2</v>
      </c>
      <c r="M183">
        <f t="shared" si="43"/>
        <v>0.22048333333333398</v>
      </c>
      <c r="N183" s="14">
        <f t="shared" si="44"/>
        <v>2.3665474060822818</v>
      </c>
    </row>
    <row r="184" spans="2:14" x14ac:dyDescent="0.25">
      <c r="B184">
        <f t="shared" si="34"/>
        <v>178</v>
      </c>
      <c r="C184">
        <v>1</v>
      </c>
      <c r="D184">
        <f t="shared" si="33"/>
        <v>0.04</v>
      </c>
      <c r="E184">
        <f t="shared" si="35"/>
        <v>9.3333333333333925</v>
      </c>
      <c r="F184">
        <f t="shared" si="36"/>
        <v>5.0000000000000001E-3</v>
      </c>
      <c r="G184">
        <f t="shared" si="37"/>
        <v>4.4999999999999998E-2</v>
      </c>
      <c r="H184">
        <f t="shared" si="38"/>
        <v>0.19100000000000011</v>
      </c>
      <c r="I184" s="12">
        <f t="shared" si="39"/>
        <v>2.0464285714285597</v>
      </c>
      <c r="J184">
        <f t="shared" si="40"/>
        <v>5.6000000000000355E-2</v>
      </c>
      <c r="K184">
        <f t="shared" si="41"/>
        <v>0.11866666666666666</v>
      </c>
      <c r="L184">
        <f t="shared" si="42"/>
        <v>4.6666666666666967E-2</v>
      </c>
      <c r="M184">
        <f t="shared" si="43"/>
        <v>0.22133333333333399</v>
      </c>
      <c r="N184" s="14">
        <f t="shared" si="44"/>
        <v>2.3714285714285634</v>
      </c>
    </row>
    <row r="185" spans="2:14" x14ac:dyDescent="0.25">
      <c r="B185">
        <f t="shared" si="34"/>
        <v>179</v>
      </c>
      <c r="C185">
        <v>1</v>
      </c>
      <c r="D185">
        <f t="shared" si="33"/>
        <v>0.04</v>
      </c>
      <c r="E185">
        <f t="shared" si="35"/>
        <v>9.35000000000006</v>
      </c>
      <c r="F185">
        <f t="shared" si="36"/>
        <v>5.0000000000000001E-3</v>
      </c>
      <c r="G185">
        <f t="shared" si="37"/>
        <v>4.4999999999999998E-2</v>
      </c>
      <c r="H185">
        <f t="shared" si="38"/>
        <v>0.19175000000000011</v>
      </c>
      <c r="I185" s="12">
        <f t="shared" si="39"/>
        <v>2.0508021390374211</v>
      </c>
      <c r="J185">
        <f t="shared" si="40"/>
        <v>5.6100000000000365E-2</v>
      </c>
      <c r="K185">
        <f t="shared" si="41"/>
        <v>0.11933333333333333</v>
      </c>
      <c r="L185">
        <f t="shared" si="42"/>
        <v>4.6750000000000298E-2</v>
      </c>
      <c r="M185">
        <f t="shared" si="43"/>
        <v>0.22218333333333398</v>
      </c>
      <c r="N185" s="14">
        <f t="shared" si="44"/>
        <v>2.3762923351158562</v>
      </c>
    </row>
    <row r="186" spans="2:14" x14ac:dyDescent="0.25">
      <c r="B186">
        <f t="shared" si="34"/>
        <v>180</v>
      </c>
      <c r="C186">
        <v>1</v>
      </c>
      <c r="D186">
        <f t="shared" si="33"/>
        <v>0.04</v>
      </c>
      <c r="E186">
        <f t="shared" si="35"/>
        <v>9.3666666666667275</v>
      </c>
      <c r="F186">
        <f t="shared" si="36"/>
        <v>5.0000000000000001E-3</v>
      </c>
      <c r="G186">
        <f t="shared" si="37"/>
        <v>4.4999999999999998E-2</v>
      </c>
      <c r="H186">
        <f t="shared" si="38"/>
        <v>0.19250000000000012</v>
      </c>
      <c r="I186" s="12">
        <f t="shared" si="39"/>
        <v>2.0551601423487424</v>
      </c>
      <c r="J186">
        <f t="shared" si="40"/>
        <v>5.6200000000000368E-2</v>
      </c>
      <c r="K186">
        <f t="shared" si="41"/>
        <v>0.12</v>
      </c>
      <c r="L186">
        <f t="shared" si="42"/>
        <v>4.6833333333333636E-2</v>
      </c>
      <c r="M186">
        <f t="shared" si="43"/>
        <v>0.223033333333334</v>
      </c>
      <c r="N186" s="14">
        <f t="shared" si="44"/>
        <v>2.3811387900355792</v>
      </c>
    </row>
    <row r="187" spans="2:14" x14ac:dyDescent="0.25">
      <c r="B187">
        <f t="shared" si="34"/>
        <v>181</v>
      </c>
      <c r="C187">
        <v>1</v>
      </c>
      <c r="D187">
        <f t="shared" si="33"/>
        <v>0.04</v>
      </c>
      <c r="E187">
        <f t="shared" si="35"/>
        <v>9.383333333333395</v>
      </c>
      <c r="F187">
        <f t="shared" si="36"/>
        <v>5.0000000000000001E-3</v>
      </c>
      <c r="G187">
        <f t="shared" si="37"/>
        <v>4.4999999999999998E-2</v>
      </c>
      <c r="H187">
        <f t="shared" si="38"/>
        <v>0.19325000000000012</v>
      </c>
      <c r="I187" s="12">
        <f t="shared" si="39"/>
        <v>2.0595026642983889</v>
      </c>
      <c r="J187">
        <f t="shared" si="40"/>
        <v>5.6300000000000371E-2</v>
      </c>
      <c r="K187">
        <f t="shared" si="41"/>
        <v>0.12066666666666666</v>
      </c>
      <c r="L187">
        <f t="shared" si="42"/>
        <v>4.6916666666666974E-2</v>
      </c>
      <c r="M187">
        <f t="shared" si="43"/>
        <v>0.22388333333333399</v>
      </c>
      <c r="N187" s="14">
        <f t="shared" si="44"/>
        <v>2.3859680284191742</v>
      </c>
    </row>
    <row r="188" spans="2:14" x14ac:dyDescent="0.25">
      <c r="B188">
        <f t="shared" si="34"/>
        <v>182</v>
      </c>
      <c r="C188">
        <v>1</v>
      </c>
      <c r="D188">
        <f t="shared" si="33"/>
        <v>0.04</v>
      </c>
      <c r="E188">
        <f t="shared" si="35"/>
        <v>9.4000000000000625</v>
      </c>
      <c r="F188">
        <f t="shared" si="36"/>
        <v>5.0000000000000001E-3</v>
      </c>
      <c r="G188">
        <f t="shared" si="37"/>
        <v>4.4999999999999998E-2</v>
      </c>
      <c r="H188">
        <f t="shared" si="38"/>
        <v>0.19400000000000012</v>
      </c>
      <c r="I188" s="12">
        <f t="shared" si="39"/>
        <v>2.0638297872340301</v>
      </c>
      <c r="J188">
        <f t="shared" si="40"/>
        <v>5.6400000000000373E-2</v>
      </c>
      <c r="K188">
        <f t="shared" si="41"/>
        <v>0.12133333333333333</v>
      </c>
      <c r="L188">
        <f t="shared" si="42"/>
        <v>4.7000000000000312E-2</v>
      </c>
      <c r="M188">
        <f t="shared" si="43"/>
        <v>0.22473333333333403</v>
      </c>
      <c r="N188" s="14">
        <f t="shared" si="44"/>
        <v>2.3907801418439631</v>
      </c>
    </row>
    <row r="189" spans="2:14" x14ac:dyDescent="0.25">
      <c r="B189">
        <f t="shared" si="34"/>
        <v>183</v>
      </c>
      <c r="C189">
        <v>1</v>
      </c>
      <c r="D189">
        <f t="shared" si="33"/>
        <v>0.04</v>
      </c>
      <c r="E189">
        <f t="shared" si="35"/>
        <v>9.41666666666673</v>
      </c>
      <c r="F189">
        <f t="shared" si="36"/>
        <v>5.0000000000000001E-3</v>
      </c>
      <c r="G189">
        <f t="shared" si="37"/>
        <v>4.4999999999999998E-2</v>
      </c>
      <c r="H189">
        <f t="shared" si="38"/>
        <v>0.19475000000000012</v>
      </c>
      <c r="I189" s="12">
        <f t="shared" si="39"/>
        <v>2.0681415929203415</v>
      </c>
      <c r="J189">
        <f t="shared" si="40"/>
        <v>5.6500000000000383E-2</v>
      </c>
      <c r="K189">
        <f t="shared" si="41"/>
        <v>0.122</v>
      </c>
      <c r="L189">
        <f t="shared" si="42"/>
        <v>4.708333333333365E-2</v>
      </c>
      <c r="M189">
        <f t="shared" si="43"/>
        <v>0.22558333333333402</v>
      </c>
      <c r="N189" s="14">
        <f t="shared" si="44"/>
        <v>2.3955752212389294</v>
      </c>
    </row>
    <row r="190" spans="2:14" x14ac:dyDescent="0.25">
      <c r="B190">
        <f t="shared" si="34"/>
        <v>184</v>
      </c>
      <c r="C190">
        <v>1</v>
      </c>
      <c r="D190">
        <f t="shared" si="33"/>
        <v>0.04</v>
      </c>
      <c r="E190">
        <f t="shared" si="35"/>
        <v>9.4333333333333975</v>
      </c>
      <c r="F190">
        <f t="shared" si="36"/>
        <v>5.0000000000000001E-3</v>
      </c>
      <c r="G190">
        <f t="shared" si="37"/>
        <v>4.4999999999999998E-2</v>
      </c>
      <c r="H190">
        <f t="shared" si="38"/>
        <v>0.19550000000000012</v>
      </c>
      <c r="I190" s="12">
        <f t="shared" si="39"/>
        <v>2.0724381625441568</v>
      </c>
      <c r="J190">
        <f t="shared" si="40"/>
        <v>5.6600000000000386E-2</v>
      </c>
      <c r="K190">
        <f t="shared" si="41"/>
        <v>0.12266666666666666</v>
      </c>
      <c r="L190">
        <f t="shared" si="42"/>
        <v>4.7166666666666988E-2</v>
      </c>
      <c r="M190">
        <f t="shared" si="43"/>
        <v>0.22643333333333404</v>
      </c>
      <c r="N190" s="14">
        <f t="shared" si="44"/>
        <v>2.4003533568904505</v>
      </c>
    </row>
    <row r="191" spans="2:14" x14ac:dyDescent="0.25">
      <c r="B191">
        <f t="shared" si="34"/>
        <v>185</v>
      </c>
      <c r="C191">
        <v>1</v>
      </c>
      <c r="D191">
        <f t="shared" si="33"/>
        <v>0.04</v>
      </c>
      <c r="E191">
        <f t="shared" si="35"/>
        <v>9.450000000000065</v>
      </c>
      <c r="F191">
        <f t="shared" si="36"/>
        <v>5.0000000000000001E-3</v>
      </c>
      <c r="G191">
        <f t="shared" si="37"/>
        <v>4.4999999999999998E-2</v>
      </c>
      <c r="H191">
        <f t="shared" si="38"/>
        <v>0.19625000000000012</v>
      </c>
      <c r="I191" s="12">
        <f t="shared" si="39"/>
        <v>2.0767195767195634</v>
      </c>
      <c r="J191">
        <f t="shared" si="40"/>
        <v>5.6700000000000389E-2</v>
      </c>
      <c r="K191">
        <f t="shared" si="41"/>
        <v>0.12333333333333332</v>
      </c>
      <c r="L191">
        <f t="shared" si="42"/>
        <v>4.7250000000000326E-2</v>
      </c>
      <c r="M191">
        <f t="shared" si="43"/>
        <v>0.22728333333333403</v>
      </c>
      <c r="N191" s="14">
        <f t="shared" si="44"/>
        <v>2.4051146384479627</v>
      </c>
    </row>
    <row r="192" spans="2:14" x14ac:dyDescent="0.25">
      <c r="B192">
        <f t="shared" si="34"/>
        <v>186</v>
      </c>
      <c r="C192">
        <v>1</v>
      </c>
      <c r="D192">
        <f t="shared" si="33"/>
        <v>0.04</v>
      </c>
      <c r="E192">
        <f t="shared" si="35"/>
        <v>9.4666666666667325</v>
      </c>
      <c r="F192">
        <f t="shared" si="36"/>
        <v>5.0000000000000001E-3</v>
      </c>
      <c r="G192">
        <f t="shared" si="37"/>
        <v>4.4999999999999998E-2</v>
      </c>
      <c r="H192">
        <f t="shared" si="38"/>
        <v>0.19700000000000012</v>
      </c>
      <c r="I192" s="12">
        <f t="shared" si="39"/>
        <v>2.0809859154929446</v>
      </c>
      <c r="J192">
        <f t="shared" si="40"/>
        <v>5.6800000000000399E-2</v>
      </c>
      <c r="K192">
        <f t="shared" si="41"/>
        <v>0.124</v>
      </c>
      <c r="L192">
        <f t="shared" si="42"/>
        <v>4.7333333333333664E-2</v>
      </c>
      <c r="M192">
        <f t="shared" si="43"/>
        <v>0.22813333333333408</v>
      </c>
      <c r="N192" s="14">
        <f t="shared" si="44"/>
        <v>2.4098591549295683</v>
      </c>
    </row>
    <row r="193" spans="2:14" x14ac:dyDescent="0.25">
      <c r="B193">
        <f t="shared" si="34"/>
        <v>187</v>
      </c>
      <c r="C193">
        <v>1</v>
      </c>
      <c r="D193">
        <f t="shared" si="33"/>
        <v>0.04</v>
      </c>
      <c r="E193">
        <f t="shared" si="35"/>
        <v>9.4833333333334</v>
      </c>
      <c r="F193">
        <f t="shared" si="36"/>
        <v>5.0000000000000001E-3</v>
      </c>
      <c r="G193">
        <f t="shared" si="37"/>
        <v>4.4999999999999998E-2</v>
      </c>
      <c r="H193">
        <f t="shared" si="38"/>
        <v>0.19775000000000012</v>
      </c>
      <c r="I193" s="12">
        <f t="shared" si="39"/>
        <v>2.0852372583479655</v>
      </c>
      <c r="J193">
        <f t="shared" si="40"/>
        <v>5.6900000000000402E-2</v>
      </c>
      <c r="K193">
        <f t="shared" si="41"/>
        <v>0.12466666666666666</v>
      </c>
      <c r="L193">
        <f t="shared" si="42"/>
        <v>4.7416666666667003E-2</v>
      </c>
      <c r="M193">
        <f t="shared" si="43"/>
        <v>0.22898333333333407</v>
      </c>
      <c r="N193" s="14">
        <f t="shared" si="44"/>
        <v>2.4145869947275833</v>
      </c>
    </row>
    <row r="194" spans="2:14" x14ac:dyDescent="0.25">
      <c r="B194">
        <f t="shared" si="34"/>
        <v>188</v>
      </c>
      <c r="C194">
        <v>1</v>
      </c>
      <c r="D194">
        <f t="shared" si="33"/>
        <v>0.04</v>
      </c>
      <c r="E194">
        <f t="shared" si="35"/>
        <v>9.5000000000000675</v>
      </c>
      <c r="F194">
        <f t="shared" si="36"/>
        <v>5.0000000000000001E-3</v>
      </c>
      <c r="G194">
        <f t="shared" si="37"/>
        <v>4.4999999999999998E-2</v>
      </c>
      <c r="H194">
        <f t="shared" si="38"/>
        <v>0.19850000000000012</v>
      </c>
      <c r="I194" s="12">
        <f t="shared" si="39"/>
        <v>2.0894736842105126</v>
      </c>
      <c r="J194">
        <f t="shared" si="40"/>
        <v>5.7000000000000405E-2</v>
      </c>
      <c r="K194">
        <f t="shared" si="41"/>
        <v>0.12533333333333332</v>
      </c>
      <c r="L194">
        <f t="shared" si="42"/>
        <v>4.7500000000000341E-2</v>
      </c>
      <c r="M194">
        <f t="shared" si="43"/>
        <v>0.22983333333333408</v>
      </c>
      <c r="N194" s="14">
        <f t="shared" si="44"/>
        <v>2.419298245614026</v>
      </c>
    </row>
    <row r="195" spans="2:14" x14ac:dyDescent="0.25">
      <c r="B195">
        <f t="shared" si="34"/>
        <v>189</v>
      </c>
      <c r="C195">
        <v>1</v>
      </c>
      <c r="D195">
        <f t="shared" si="33"/>
        <v>0.04</v>
      </c>
      <c r="E195">
        <f t="shared" si="35"/>
        <v>9.516666666666735</v>
      </c>
      <c r="F195">
        <f t="shared" si="36"/>
        <v>5.0000000000000001E-3</v>
      </c>
      <c r="G195">
        <f t="shared" si="37"/>
        <v>4.4999999999999998E-2</v>
      </c>
      <c r="H195">
        <f t="shared" si="38"/>
        <v>0.19925000000000012</v>
      </c>
      <c r="I195" s="12">
        <f t="shared" si="39"/>
        <v>2.0936952714535764</v>
      </c>
      <c r="J195">
        <f t="shared" si="40"/>
        <v>5.7100000000000414E-2</v>
      </c>
      <c r="K195">
        <f t="shared" si="41"/>
        <v>0.126</v>
      </c>
      <c r="L195">
        <f t="shared" si="42"/>
        <v>4.7583333333333679E-2</v>
      </c>
      <c r="M195">
        <f t="shared" si="43"/>
        <v>0.2306833333333341</v>
      </c>
      <c r="N195" s="14">
        <f t="shared" si="44"/>
        <v>2.4239929947460501</v>
      </c>
    </row>
    <row r="196" spans="2:14" x14ac:dyDescent="0.25">
      <c r="B196">
        <f t="shared" si="34"/>
        <v>190</v>
      </c>
      <c r="C196">
        <v>1</v>
      </c>
      <c r="D196">
        <f t="shared" si="33"/>
        <v>0.04</v>
      </c>
      <c r="E196">
        <f t="shared" si="35"/>
        <v>9.5333333333334025</v>
      </c>
      <c r="F196">
        <f t="shared" si="36"/>
        <v>5.0000000000000001E-3</v>
      </c>
      <c r="G196">
        <f t="shared" si="37"/>
        <v>4.4999999999999998E-2</v>
      </c>
      <c r="H196">
        <f t="shared" si="38"/>
        <v>0.20000000000000012</v>
      </c>
      <c r="I196" s="12">
        <f t="shared" si="39"/>
        <v>2.0979020979020842</v>
      </c>
      <c r="J196">
        <f t="shared" si="40"/>
        <v>5.7200000000000417E-2</v>
      </c>
      <c r="K196">
        <f t="shared" si="41"/>
        <v>0.12666666666666665</v>
      </c>
      <c r="L196">
        <f t="shared" si="42"/>
        <v>4.7666666666667017E-2</v>
      </c>
      <c r="M196">
        <f t="shared" si="43"/>
        <v>0.23153333333333409</v>
      </c>
      <c r="N196" s="14">
        <f t="shared" si="44"/>
        <v>2.4286713286713191</v>
      </c>
    </row>
    <row r="197" spans="2:14" x14ac:dyDescent="0.25">
      <c r="B197">
        <f t="shared" si="34"/>
        <v>191</v>
      </c>
      <c r="C197">
        <v>1</v>
      </c>
      <c r="D197">
        <f t="shared" si="33"/>
        <v>0.04</v>
      </c>
      <c r="E197">
        <f t="shared" si="35"/>
        <v>9.55000000000007</v>
      </c>
      <c r="F197">
        <f t="shared" si="36"/>
        <v>5.0000000000000001E-3</v>
      </c>
      <c r="G197">
        <f t="shared" si="37"/>
        <v>4.4999999999999998E-2</v>
      </c>
      <c r="H197">
        <f t="shared" si="38"/>
        <v>0.20075000000000012</v>
      </c>
      <c r="I197" s="12">
        <f t="shared" si="39"/>
        <v>2.1020942408376824</v>
      </c>
      <c r="J197">
        <f t="shared" si="40"/>
        <v>5.730000000000042E-2</v>
      </c>
      <c r="K197">
        <f t="shared" si="41"/>
        <v>0.12733333333333333</v>
      </c>
      <c r="L197">
        <f t="shared" si="42"/>
        <v>4.7750000000000348E-2</v>
      </c>
      <c r="M197">
        <f t="shared" si="43"/>
        <v>0.23238333333333411</v>
      </c>
      <c r="N197" s="14">
        <f t="shared" si="44"/>
        <v>2.4333333333333234</v>
      </c>
    </row>
    <row r="198" spans="2:14" x14ac:dyDescent="0.25">
      <c r="B198">
        <f t="shared" si="34"/>
        <v>192</v>
      </c>
      <c r="C198">
        <v>1</v>
      </c>
      <c r="D198">
        <f t="shared" si="33"/>
        <v>0.04</v>
      </c>
      <c r="E198">
        <f t="shared" si="35"/>
        <v>9.5666666666667375</v>
      </c>
      <c r="F198">
        <f t="shared" si="36"/>
        <v>5.0000000000000001E-3</v>
      </c>
      <c r="G198">
        <f t="shared" si="37"/>
        <v>4.4999999999999998E-2</v>
      </c>
      <c r="H198">
        <f t="shared" si="38"/>
        <v>0.20150000000000012</v>
      </c>
      <c r="I198" s="12">
        <f t="shared" si="39"/>
        <v>2.10627177700347</v>
      </c>
      <c r="J198">
        <f t="shared" si="40"/>
        <v>5.7400000000000423E-2</v>
      </c>
      <c r="K198">
        <f t="shared" si="41"/>
        <v>0.128</v>
      </c>
      <c r="L198">
        <f t="shared" si="42"/>
        <v>4.7833333333333686E-2</v>
      </c>
      <c r="M198">
        <f t="shared" si="43"/>
        <v>0.23323333333333413</v>
      </c>
      <c r="N198" s="14">
        <f t="shared" si="44"/>
        <v>2.4379790940766455</v>
      </c>
    </row>
    <row r="199" spans="2:14" x14ac:dyDescent="0.25">
      <c r="B199">
        <f t="shared" si="34"/>
        <v>193</v>
      </c>
      <c r="C199">
        <v>1</v>
      </c>
      <c r="D199">
        <f t="shared" si="33"/>
        <v>0.04</v>
      </c>
      <c r="E199">
        <f t="shared" si="35"/>
        <v>9.583333333333405</v>
      </c>
      <c r="F199">
        <f t="shared" si="36"/>
        <v>5.0000000000000001E-3</v>
      </c>
      <c r="G199">
        <f t="shared" si="37"/>
        <v>4.4999999999999998E-2</v>
      </c>
      <c r="H199">
        <f t="shared" si="38"/>
        <v>0.20225000000000012</v>
      </c>
      <c r="I199" s="12">
        <f t="shared" si="39"/>
        <v>2.1104347826086811</v>
      </c>
      <c r="J199">
        <f t="shared" si="40"/>
        <v>5.7500000000000433E-2</v>
      </c>
      <c r="K199">
        <f t="shared" si="41"/>
        <v>0.12866666666666665</v>
      </c>
      <c r="L199">
        <f t="shared" si="42"/>
        <v>4.7916666666667024E-2</v>
      </c>
      <c r="M199">
        <f t="shared" si="43"/>
        <v>0.23408333333333411</v>
      </c>
      <c r="N199" s="14">
        <f t="shared" si="44"/>
        <v>2.4426086956521638</v>
      </c>
    </row>
    <row r="200" spans="2:14" x14ac:dyDescent="0.25">
      <c r="B200">
        <f t="shared" si="34"/>
        <v>194</v>
      </c>
      <c r="C200">
        <v>1</v>
      </c>
      <c r="D200">
        <f t="shared" ref="D200:D263" si="45">IF(C200&lt;40/6,0.001*40,0.006*C200)</f>
        <v>0.04</v>
      </c>
      <c r="E200">
        <f t="shared" si="35"/>
        <v>9.6000000000000725</v>
      </c>
      <c r="F200">
        <f t="shared" si="36"/>
        <v>5.0000000000000001E-3</v>
      </c>
      <c r="G200">
        <f t="shared" si="37"/>
        <v>4.4999999999999998E-2</v>
      </c>
      <c r="H200">
        <f t="shared" si="38"/>
        <v>0.20300000000000012</v>
      </c>
      <c r="I200" s="12">
        <f t="shared" si="39"/>
        <v>2.1145833333333188</v>
      </c>
      <c r="J200">
        <f t="shared" si="40"/>
        <v>5.7600000000000436E-2</v>
      </c>
      <c r="K200">
        <f t="shared" si="41"/>
        <v>0.12933333333333333</v>
      </c>
      <c r="L200">
        <f t="shared" si="42"/>
        <v>4.8000000000000362E-2</v>
      </c>
      <c r="M200">
        <f t="shared" si="43"/>
        <v>0.2349333333333341</v>
      </c>
      <c r="N200" s="14">
        <f t="shared" si="44"/>
        <v>2.4472222222222118</v>
      </c>
    </row>
    <row r="201" spans="2:14" x14ac:dyDescent="0.25">
      <c r="B201">
        <f t="shared" si="34"/>
        <v>195</v>
      </c>
      <c r="C201">
        <v>1</v>
      </c>
      <c r="D201">
        <f t="shared" si="45"/>
        <v>0.04</v>
      </c>
      <c r="E201">
        <f t="shared" si="35"/>
        <v>9.61666666666674</v>
      </c>
      <c r="F201">
        <f t="shared" si="36"/>
        <v>5.0000000000000001E-3</v>
      </c>
      <c r="G201">
        <f t="shared" si="37"/>
        <v>4.4999999999999998E-2</v>
      </c>
      <c r="H201">
        <f t="shared" si="38"/>
        <v>0.20375000000000013</v>
      </c>
      <c r="I201" s="12">
        <f t="shared" si="39"/>
        <v>2.1187175043327406</v>
      </c>
      <c r="J201">
        <f t="shared" si="40"/>
        <v>5.7700000000000438E-2</v>
      </c>
      <c r="K201">
        <f t="shared" si="41"/>
        <v>0.13</v>
      </c>
      <c r="L201">
        <f t="shared" si="42"/>
        <v>4.80833333333337E-2</v>
      </c>
      <c r="M201">
        <f t="shared" si="43"/>
        <v>0.23578333333333415</v>
      </c>
      <c r="N201" s="14">
        <f t="shared" si="44"/>
        <v>2.4518197573656741</v>
      </c>
    </row>
    <row r="202" spans="2:14" x14ac:dyDescent="0.25">
      <c r="B202">
        <f t="shared" si="34"/>
        <v>196</v>
      </c>
      <c r="C202">
        <v>1</v>
      </c>
      <c r="D202">
        <f t="shared" si="45"/>
        <v>0.04</v>
      </c>
      <c r="E202">
        <f t="shared" si="35"/>
        <v>9.6333333333334075</v>
      </c>
      <c r="F202">
        <f t="shared" si="36"/>
        <v>5.0000000000000001E-3</v>
      </c>
      <c r="G202">
        <f t="shared" si="37"/>
        <v>4.4999999999999998E-2</v>
      </c>
      <c r="H202">
        <f t="shared" si="38"/>
        <v>0.20450000000000013</v>
      </c>
      <c r="I202" s="12">
        <f t="shared" si="39"/>
        <v>2.1228373702421992</v>
      </c>
      <c r="J202">
        <f t="shared" si="40"/>
        <v>5.7800000000000448E-2</v>
      </c>
      <c r="K202">
        <f t="shared" si="41"/>
        <v>0.13066666666666665</v>
      </c>
      <c r="L202">
        <f t="shared" si="42"/>
        <v>4.8166666666667038E-2</v>
      </c>
      <c r="M202">
        <f t="shared" si="43"/>
        <v>0.23663333333333414</v>
      </c>
      <c r="N202" s="14">
        <f t="shared" si="44"/>
        <v>2.4564013840830343</v>
      </c>
    </row>
    <row r="203" spans="2:14" x14ac:dyDescent="0.25">
      <c r="B203">
        <f t="shared" si="34"/>
        <v>197</v>
      </c>
      <c r="C203">
        <v>1</v>
      </c>
      <c r="D203">
        <f t="shared" si="45"/>
        <v>0.04</v>
      </c>
      <c r="E203">
        <f t="shared" si="35"/>
        <v>9.650000000000075</v>
      </c>
      <c r="F203">
        <f t="shared" si="36"/>
        <v>5.0000000000000001E-3</v>
      </c>
      <c r="G203">
        <f t="shared" si="37"/>
        <v>4.4999999999999998E-2</v>
      </c>
      <c r="H203">
        <f t="shared" si="38"/>
        <v>0.20525000000000013</v>
      </c>
      <c r="I203" s="12">
        <f t="shared" si="39"/>
        <v>2.1269430051813321</v>
      </c>
      <c r="J203">
        <f t="shared" si="40"/>
        <v>5.7900000000000451E-2</v>
      </c>
      <c r="K203">
        <f t="shared" si="41"/>
        <v>0.13133333333333333</v>
      </c>
      <c r="L203">
        <f t="shared" si="42"/>
        <v>4.8250000000000376E-2</v>
      </c>
      <c r="M203">
        <f t="shared" si="43"/>
        <v>0.23748333333333416</v>
      </c>
      <c r="N203" s="14">
        <f t="shared" si="44"/>
        <v>2.4609671848013712</v>
      </c>
    </row>
    <row r="204" spans="2:14" x14ac:dyDescent="0.25">
      <c r="B204">
        <f t="shared" si="34"/>
        <v>198</v>
      </c>
      <c r="C204">
        <v>1</v>
      </c>
      <c r="D204">
        <f t="shared" si="45"/>
        <v>0.04</v>
      </c>
      <c r="E204">
        <f t="shared" si="35"/>
        <v>9.6666666666667425</v>
      </c>
      <c r="F204">
        <f t="shared" si="36"/>
        <v>5.0000000000000001E-3</v>
      </c>
      <c r="G204">
        <f t="shared" si="37"/>
        <v>4.4999999999999998E-2</v>
      </c>
      <c r="H204">
        <f t="shared" si="38"/>
        <v>0.20600000000000013</v>
      </c>
      <c r="I204" s="12">
        <f t="shared" si="39"/>
        <v>2.1310344827586052</v>
      </c>
      <c r="J204">
        <f t="shared" si="40"/>
        <v>5.8000000000000454E-2</v>
      </c>
      <c r="K204">
        <f t="shared" si="41"/>
        <v>0.13200000000000001</v>
      </c>
      <c r="L204">
        <f t="shared" si="42"/>
        <v>4.8333333333333714E-2</v>
      </c>
      <c r="M204">
        <f t="shared" si="43"/>
        <v>0.23833333333333417</v>
      </c>
      <c r="N204" s="14">
        <f t="shared" si="44"/>
        <v>2.4655172413792994</v>
      </c>
    </row>
    <row r="205" spans="2:14" x14ac:dyDescent="0.25">
      <c r="B205">
        <f t="shared" si="34"/>
        <v>199</v>
      </c>
      <c r="C205">
        <v>1</v>
      </c>
      <c r="D205">
        <f t="shared" si="45"/>
        <v>0.04</v>
      </c>
      <c r="E205">
        <f t="shared" si="35"/>
        <v>9.68333333333341</v>
      </c>
      <c r="F205">
        <f t="shared" si="36"/>
        <v>5.0000000000000001E-3</v>
      </c>
      <c r="G205">
        <f t="shared" si="37"/>
        <v>4.4999999999999998E-2</v>
      </c>
      <c r="H205">
        <f t="shared" si="38"/>
        <v>0.20675000000000013</v>
      </c>
      <c r="I205" s="12">
        <f t="shared" si="39"/>
        <v>2.1351118760757162</v>
      </c>
      <c r="J205">
        <f t="shared" si="40"/>
        <v>5.8100000000000464E-2</v>
      </c>
      <c r="K205">
        <f t="shared" si="41"/>
        <v>0.13266666666666665</v>
      </c>
      <c r="L205">
        <f t="shared" si="42"/>
        <v>4.8416666666667052E-2</v>
      </c>
      <c r="M205">
        <f t="shared" si="43"/>
        <v>0.23918333333333416</v>
      </c>
      <c r="N205" s="14">
        <f t="shared" si="44"/>
        <v>2.4700516351118651</v>
      </c>
    </row>
    <row r="206" spans="2:14" x14ac:dyDescent="0.25">
      <c r="B206">
        <f t="shared" si="34"/>
        <v>200</v>
      </c>
      <c r="C206">
        <v>1</v>
      </c>
      <c r="D206">
        <f t="shared" si="45"/>
        <v>0.04</v>
      </c>
      <c r="E206">
        <f t="shared" si="35"/>
        <v>9.7000000000000774</v>
      </c>
      <c r="F206">
        <f t="shared" si="36"/>
        <v>5.0000000000000001E-3</v>
      </c>
      <c r="G206">
        <f t="shared" si="37"/>
        <v>4.4999999999999998E-2</v>
      </c>
      <c r="H206">
        <f t="shared" si="38"/>
        <v>0.20750000000000013</v>
      </c>
      <c r="I206" s="12">
        <f t="shared" si="39"/>
        <v>2.1391752577319432</v>
      </c>
      <c r="J206">
        <f t="shared" si="40"/>
        <v>5.8200000000000467E-2</v>
      </c>
      <c r="K206">
        <f t="shared" si="41"/>
        <v>0.13333333333333333</v>
      </c>
      <c r="L206">
        <f t="shared" si="42"/>
        <v>4.850000000000039E-2</v>
      </c>
      <c r="M206">
        <f t="shared" si="43"/>
        <v>0.24003333333333421</v>
      </c>
      <c r="N206" s="14">
        <f t="shared" si="44"/>
        <v>2.4745704467353842</v>
      </c>
    </row>
    <row r="207" spans="2:14" x14ac:dyDescent="0.25">
      <c r="B207">
        <f t="shared" si="34"/>
        <v>201</v>
      </c>
      <c r="C207">
        <v>1</v>
      </c>
      <c r="D207">
        <f t="shared" si="45"/>
        <v>0.04</v>
      </c>
      <c r="E207">
        <f t="shared" si="35"/>
        <v>9.7166666666667449</v>
      </c>
      <c r="F207">
        <f t="shared" si="36"/>
        <v>5.0000000000000001E-3</v>
      </c>
      <c r="G207">
        <f t="shared" si="37"/>
        <v>4.4999999999999998E-2</v>
      </c>
      <c r="H207">
        <f t="shared" si="38"/>
        <v>0.20825000000000013</v>
      </c>
      <c r="I207" s="12">
        <f t="shared" si="39"/>
        <v>2.1432246998284574</v>
      </c>
      <c r="J207">
        <f t="shared" si="40"/>
        <v>5.830000000000047E-2</v>
      </c>
      <c r="K207">
        <f t="shared" si="41"/>
        <v>0.13400000000000001</v>
      </c>
      <c r="L207">
        <f t="shared" si="42"/>
        <v>4.8583333333333728E-2</v>
      </c>
      <c r="M207">
        <f t="shared" si="43"/>
        <v>0.2408833333333342</v>
      </c>
      <c r="N207" s="14">
        <f t="shared" si="44"/>
        <v>2.479073756432236</v>
      </c>
    </row>
    <row r="208" spans="2:14" x14ac:dyDescent="0.25">
      <c r="B208">
        <f t="shared" si="34"/>
        <v>202</v>
      </c>
      <c r="C208">
        <v>1</v>
      </c>
      <c r="D208">
        <f t="shared" si="45"/>
        <v>0.04</v>
      </c>
      <c r="E208">
        <f t="shared" si="35"/>
        <v>9.7333333333334124</v>
      </c>
      <c r="F208">
        <f t="shared" si="36"/>
        <v>5.0000000000000001E-3</v>
      </c>
      <c r="G208">
        <f t="shared" si="37"/>
        <v>4.4999999999999998E-2</v>
      </c>
      <c r="H208">
        <f t="shared" si="38"/>
        <v>0.20900000000000013</v>
      </c>
      <c r="I208" s="12">
        <f t="shared" si="39"/>
        <v>2.1472602739725866</v>
      </c>
      <c r="J208">
        <f t="shared" si="40"/>
        <v>5.8400000000000479E-2</v>
      </c>
      <c r="K208">
        <f t="shared" si="41"/>
        <v>0.13466666666666666</v>
      </c>
      <c r="L208">
        <f t="shared" si="42"/>
        <v>4.8666666666667066E-2</v>
      </c>
      <c r="M208">
        <f t="shared" si="43"/>
        <v>0.24173333333333419</v>
      </c>
      <c r="N208" s="14">
        <f t="shared" si="44"/>
        <v>2.4835616438356052</v>
      </c>
    </row>
    <row r="209" spans="2:14" x14ac:dyDescent="0.25">
      <c r="B209">
        <f t="shared" si="34"/>
        <v>203</v>
      </c>
      <c r="C209">
        <v>1</v>
      </c>
      <c r="D209">
        <f t="shared" si="45"/>
        <v>0.04</v>
      </c>
      <c r="E209">
        <f t="shared" si="35"/>
        <v>9.7500000000000799</v>
      </c>
      <c r="F209">
        <f t="shared" si="36"/>
        <v>5.0000000000000001E-3</v>
      </c>
      <c r="G209">
        <f t="shared" si="37"/>
        <v>4.4999999999999998E-2</v>
      </c>
      <c r="H209">
        <f t="shared" si="38"/>
        <v>0.20975000000000013</v>
      </c>
      <c r="I209" s="12">
        <f t="shared" si="39"/>
        <v>2.1512820512820352</v>
      </c>
      <c r="J209">
        <f t="shared" si="40"/>
        <v>5.8500000000000482E-2</v>
      </c>
      <c r="K209">
        <f t="shared" si="41"/>
        <v>0.13533333333333333</v>
      </c>
      <c r="L209">
        <f t="shared" si="42"/>
        <v>4.8750000000000404E-2</v>
      </c>
      <c r="M209">
        <f t="shared" si="43"/>
        <v>0.24258333333333421</v>
      </c>
      <c r="N209" s="14">
        <f t="shared" si="44"/>
        <v>2.4880341880341765</v>
      </c>
    </row>
    <row r="210" spans="2:14" x14ac:dyDescent="0.25">
      <c r="B210">
        <f t="shared" si="34"/>
        <v>204</v>
      </c>
      <c r="C210">
        <v>1</v>
      </c>
      <c r="D210">
        <f t="shared" si="45"/>
        <v>0.04</v>
      </c>
      <c r="E210">
        <f t="shared" si="35"/>
        <v>9.7666666666667474</v>
      </c>
      <c r="F210">
        <f t="shared" si="36"/>
        <v>5.0000000000000001E-3</v>
      </c>
      <c r="G210">
        <f t="shared" si="37"/>
        <v>4.4999999999999998E-2</v>
      </c>
      <c r="H210">
        <f t="shared" si="38"/>
        <v>0.21050000000000013</v>
      </c>
      <c r="I210" s="12">
        <f t="shared" si="39"/>
        <v>2.155290102389062</v>
      </c>
      <c r="J210">
        <f t="shared" si="40"/>
        <v>5.8600000000000485E-2</v>
      </c>
      <c r="K210">
        <f t="shared" si="41"/>
        <v>0.13599999999999998</v>
      </c>
      <c r="L210">
        <f t="shared" si="42"/>
        <v>4.8833333333333735E-2</v>
      </c>
      <c r="M210">
        <f t="shared" si="43"/>
        <v>0.2434333333333342</v>
      </c>
      <c r="N210" s="14">
        <f t="shared" si="44"/>
        <v>2.4924914675767798</v>
      </c>
    </row>
    <row r="211" spans="2:14" x14ac:dyDescent="0.25">
      <c r="B211">
        <f t="shared" si="34"/>
        <v>205</v>
      </c>
      <c r="C211">
        <v>1</v>
      </c>
      <c r="D211">
        <f t="shared" si="45"/>
        <v>0.04</v>
      </c>
      <c r="E211">
        <f t="shared" si="35"/>
        <v>9.7833333333334149</v>
      </c>
      <c r="F211">
        <f t="shared" si="36"/>
        <v>5.0000000000000001E-3</v>
      </c>
      <c r="G211">
        <f t="shared" si="37"/>
        <v>4.4999999999999998E-2</v>
      </c>
      <c r="H211">
        <f t="shared" si="38"/>
        <v>0.21125000000000013</v>
      </c>
      <c r="I211" s="12">
        <f t="shared" si="39"/>
        <v>2.159284497444617</v>
      </c>
      <c r="J211">
        <f t="shared" si="40"/>
        <v>5.8700000000000488E-2</v>
      </c>
      <c r="K211">
        <f t="shared" si="41"/>
        <v>0.13666666666666666</v>
      </c>
      <c r="L211">
        <f t="shared" si="42"/>
        <v>4.8916666666667073E-2</v>
      </c>
      <c r="M211">
        <f t="shared" si="43"/>
        <v>0.24428333333333421</v>
      </c>
      <c r="N211" s="14">
        <f t="shared" si="44"/>
        <v>2.49693356047699</v>
      </c>
    </row>
    <row r="212" spans="2:14" x14ac:dyDescent="0.25">
      <c r="B212">
        <f t="shared" si="34"/>
        <v>206</v>
      </c>
      <c r="C212">
        <v>1</v>
      </c>
      <c r="D212">
        <f t="shared" si="45"/>
        <v>0.04</v>
      </c>
      <c r="E212">
        <f t="shared" si="35"/>
        <v>9.8000000000000824</v>
      </c>
      <c r="F212">
        <f t="shared" si="36"/>
        <v>5.0000000000000001E-3</v>
      </c>
      <c r="G212">
        <f t="shared" si="37"/>
        <v>4.4999999999999998E-2</v>
      </c>
      <c r="H212">
        <f t="shared" si="38"/>
        <v>0.21200000000000013</v>
      </c>
      <c r="I212" s="12">
        <f t="shared" si="39"/>
        <v>2.1632653061224323</v>
      </c>
      <c r="J212">
        <f t="shared" si="40"/>
        <v>5.8800000000000498E-2</v>
      </c>
      <c r="K212">
        <f t="shared" si="41"/>
        <v>0.13733333333333334</v>
      </c>
      <c r="L212">
        <f t="shared" si="42"/>
        <v>4.9000000000000411E-2</v>
      </c>
      <c r="M212">
        <f t="shared" si="43"/>
        <v>0.24513333333333423</v>
      </c>
      <c r="N212" s="14">
        <f t="shared" si="44"/>
        <v>2.501360544217675</v>
      </c>
    </row>
    <row r="213" spans="2:14" x14ac:dyDescent="0.25">
      <c r="B213">
        <f t="shared" si="34"/>
        <v>207</v>
      </c>
      <c r="C213">
        <v>1</v>
      </c>
      <c r="D213">
        <f t="shared" si="45"/>
        <v>0.04</v>
      </c>
      <c r="E213">
        <f t="shared" si="35"/>
        <v>9.8166666666667499</v>
      </c>
      <c r="F213">
        <f t="shared" si="36"/>
        <v>5.0000000000000001E-3</v>
      </c>
      <c r="G213">
        <f t="shared" si="37"/>
        <v>4.4999999999999998E-2</v>
      </c>
      <c r="H213">
        <f t="shared" si="38"/>
        <v>0.21275000000000013</v>
      </c>
      <c r="I213" s="12">
        <f t="shared" si="39"/>
        <v>2.1672325976230731</v>
      </c>
      <c r="J213">
        <f t="shared" si="40"/>
        <v>5.8900000000000501E-2</v>
      </c>
      <c r="K213">
        <f t="shared" si="41"/>
        <v>0.13799999999999998</v>
      </c>
      <c r="L213">
        <f t="shared" si="42"/>
        <v>4.9083333333333749E-2</v>
      </c>
      <c r="M213">
        <f t="shared" si="43"/>
        <v>0.24598333333333425</v>
      </c>
      <c r="N213" s="14">
        <f t="shared" si="44"/>
        <v>2.5057724957555059</v>
      </c>
    </row>
    <row r="214" spans="2:14" x14ac:dyDescent="0.25">
      <c r="B214">
        <f t="shared" si="34"/>
        <v>208</v>
      </c>
      <c r="C214">
        <v>1</v>
      </c>
      <c r="D214">
        <f t="shared" si="45"/>
        <v>0.04</v>
      </c>
      <c r="E214">
        <f t="shared" si="35"/>
        <v>9.8333333333334174</v>
      </c>
      <c r="F214">
        <f t="shared" si="36"/>
        <v>5.0000000000000001E-3</v>
      </c>
      <c r="G214">
        <f t="shared" si="37"/>
        <v>4.4999999999999998E-2</v>
      </c>
      <c r="H214">
        <f t="shared" si="38"/>
        <v>0.21350000000000013</v>
      </c>
      <c r="I214" s="12">
        <f t="shared" si="39"/>
        <v>2.1711864406779489</v>
      </c>
      <c r="J214">
        <f t="shared" si="40"/>
        <v>5.9000000000000503E-2</v>
      </c>
      <c r="K214">
        <f t="shared" si="41"/>
        <v>0.13866666666666666</v>
      </c>
      <c r="L214">
        <f t="shared" si="42"/>
        <v>4.9166666666667087E-2</v>
      </c>
      <c r="M214">
        <f t="shared" si="43"/>
        <v>0.24683333333333424</v>
      </c>
      <c r="N214" s="14">
        <f t="shared" si="44"/>
        <v>2.5101694915254114</v>
      </c>
    </row>
    <row r="215" spans="2:14" x14ac:dyDescent="0.25">
      <c r="B215">
        <f t="shared" si="34"/>
        <v>209</v>
      </c>
      <c r="C215">
        <v>1</v>
      </c>
      <c r="D215">
        <f t="shared" si="45"/>
        <v>0.04</v>
      </c>
      <c r="E215">
        <f t="shared" si="35"/>
        <v>9.8500000000000849</v>
      </c>
      <c r="F215">
        <f t="shared" si="36"/>
        <v>5.0000000000000001E-3</v>
      </c>
      <c r="G215">
        <f t="shared" si="37"/>
        <v>4.4999999999999998E-2</v>
      </c>
      <c r="H215">
        <f t="shared" si="38"/>
        <v>0.21425000000000013</v>
      </c>
      <c r="I215" s="12">
        <f t="shared" si="39"/>
        <v>2.1751269035532821</v>
      </c>
      <c r="J215">
        <f t="shared" si="40"/>
        <v>5.9100000000000513E-2</v>
      </c>
      <c r="K215">
        <f t="shared" si="41"/>
        <v>0.13933333333333334</v>
      </c>
      <c r="L215">
        <f t="shared" si="42"/>
        <v>4.9250000000000425E-2</v>
      </c>
      <c r="M215">
        <f t="shared" si="43"/>
        <v>0.24768333333333428</v>
      </c>
      <c r="N215" s="14">
        <f t="shared" si="44"/>
        <v>2.5145516074449965</v>
      </c>
    </row>
    <row r="216" spans="2:14" x14ac:dyDescent="0.25">
      <c r="B216">
        <f t="shared" si="34"/>
        <v>210</v>
      </c>
      <c r="C216">
        <v>1</v>
      </c>
      <c r="D216">
        <f t="shared" si="45"/>
        <v>0.04</v>
      </c>
      <c r="E216">
        <f t="shared" si="35"/>
        <v>9.8666666666667524</v>
      </c>
      <c r="F216">
        <f t="shared" si="36"/>
        <v>5.0000000000000001E-3</v>
      </c>
      <c r="G216">
        <f t="shared" si="37"/>
        <v>4.4999999999999998E-2</v>
      </c>
      <c r="H216">
        <f t="shared" si="38"/>
        <v>0.21500000000000014</v>
      </c>
      <c r="I216" s="12">
        <f t="shared" si="39"/>
        <v>2.1790540540540366</v>
      </c>
      <c r="J216">
        <f t="shared" si="40"/>
        <v>5.9200000000000516E-2</v>
      </c>
      <c r="K216">
        <f t="shared" si="41"/>
        <v>0.13999999999999999</v>
      </c>
      <c r="L216">
        <f t="shared" si="42"/>
        <v>4.9333333333333763E-2</v>
      </c>
      <c r="M216">
        <f t="shared" si="43"/>
        <v>0.24853333333333424</v>
      </c>
      <c r="N216" s="14">
        <f t="shared" si="44"/>
        <v>2.5189189189189061</v>
      </c>
    </row>
    <row r="217" spans="2:14" x14ac:dyDescent="0.25">
      <c r="B217">
        <f t="shared" si="34"/>
        <v>211</v>
      </c>
      <c r="C217">
        <v>1</v>
      </c>
      <c r="D217">
        <f t="shared" si="45"/>
        <v>0.04</v>
      </c>
      <c r="E217">
        <f t="shared" si="35"/>
        <v>9.8833333333334199</v>
      </c>
      <c r="F217">
        <f t="shared" si="36"/>
        <v>5.0000000000000001E-3</v>
      </c>
      <c r="G217">
        <f t="shared" si="37"/>
        <v>4.4999999999999998E-2</v>
      </c>
      <c r="H217">
        <f t="shared" si="38"/>
        <v>0.21575000000000014</v>
      </c>
      <c r="I217" s="12">
        <f t="shared" si="39"/>
        <v>2.1829679595278066</v>
      </c>
      <c r="J217">
        <f t="shared" si="40"/>
        <v>5.9300000000000519E-2</v>
      </c>
      <c r="K217">
        <f t="shared" si="41"/>
        <v>0.14066666666666666</v>
      </c>
      <c r="L217">
        <f t="shared" si="42"/>
        <v>4.9416666666667101E-2</v>
      </c>
      <c r="M217">
        <f t="shared" si="43"/>
        <v>0.24938333333333429</v>
      </c>
      <c r="N217" s="14">
        <f t="shared" si="44"/>
        <v>2.5232715008431579</v>
      </c>
    </row>
    <row r="218" spans="2:14" x14ac:dyDescent="0.25">
      <c r="B218">
        <f t="shared" si="34"/>
        <v>212</v>
      </c>
      <c r="C218">
        <v>1</v>
      </c>
      <c r="D218">
        <f t="shared" si="45"/>
        <v>0.04</v>
      </c>
      <c r="E218">
        <f t="shared" si="35"/>
        <v>9.9000000000000874</v>
      </c>
      <c r="F218">
        <f t="shared" si="36"/>
        <v>5.0000000000000001E-3</v>
      </c>
      <c r="G218">
        <f t="shared" si="37"/>
        <v>4.4999999999999998E-2</v>
      </c>
      <c r="H218">
        <f t="shared" si="38"/>
        <v>0.21650000000000014</v>
      </c>
      <c r="I218" s="12">
        <f t="shared" si="39"/>
        <v>2.1868686868686691</v>
      </c>
      <c r="J218">
        <f t="shared" si="40"/>
        <v>5.9400000000000529E-2</v>
      </c>
      <c r="K218">
        <f t="shared" si="41"/>
        <v>0.14133333333333334</v>
      </c>
      <c r="L218">
        <f t="shared" si="42"/>
        <v>4.9500000000000439E-2</v>
      </c>
      <c r="M218">
        <f t="shared" si="43"/>
        <v>0.25023333333333431</v>
      </c>
      <c r="N218" s="14">
        <f t="shared" si="44"/>
        <v>2.527609427609415</v>
      </c>
    </row>
    <row r="219" spans="2:14" x14ac:dyDescent="0.25">
      <c r="B219">
        <f t="shared" si="34"/>
        <v>213</v>
      </c>
      <c r="C219">
        <v>1</v>
      </c>
      <c r="D219">
        <f t="shared" si="45"/>
        <v>0.04</v>
      </c>
      <c r="E219">
        <f t="shared" si="35"/>
        <v>9.9166666666667549</v>
      </c>
      <c r="F219">
        <f t="shared" si="36"/>
        <v>5.0000000000000001E-3</v>
      </c>
      <c r="G219">
        <f t="shared" si="37"/>
        <v>4.4999999999999998E-2</v>
      </c>
      <c r="H219">
        <f t="shared" si="38"/>
        <v>0.21725000000000014</v>
      </c>
      <c r="I219" s="12">
        <f t="shared" si="39"/>
        <v>2.19075630252099</v>
      </c>
      <c r="J219">
        <f t="shared" si="40"/>
        <v>5.9500000000000532E-2</v>
      </c>
      <c r="K219">
        <f t="shared" si="41"/>
        <v>0.14199999999999999</v>
      </c>
      <c r="L219">
        <f t="shared" si="42"/>
        <v>4.9583333333333778E-2</v>
      </c>
      <c r="M219">
        <f t="shared" si="43"/>
        <v>0.25108333333333427</v>
      </c>
      <c r="N219" s="14">
        <f t="shared" si="44"/>
        <v>2.5319327731092307</v>
      </c>
    </row>
    <row r="220" spans="2:14" x14ac:dyDescent="0.25">
      <c r="B220">
        <f t="shared" si="34"/>
        <v>214</v>
      </c>
      <c r="C220">
        <v>1</v>
      </c>
      <c r="D220">
        <f t="shared" si="45"/>
        <v>0.04</v>
      </c>
      <c r="E220">
        <f t="shared" si="35"/>
        <v>9.9333333333334224</v>
      </c>
      <c r="F220">
        <f t="shared" si="36"/>
        <v>5.0000000000000001E-3</v>
      </c>
      <c r="G220">
        <f t="shared" si="37"/>
        <v>4.4999999999999998E-2</v>
      </c>
      <c r="H220">
        <f t="shared" si="38"/>
        <v>0.21800000000000014</v>
      </c>
      <c r="I220" s="12">
        <f t="shared" si="39"/>
        <v>2.1946308724832031</v>
      </c>
      <c r="J220">
        <f t="shared" si="40"/>
        <v>5.9600000000000534E-2</v>
      </c>
      <c r="K220">
        <f t="shared" si="41"/>
        <v>0.14266666666666666</v>
      </c>
      <c r="L220">
        <f t="shared" si="42"/>
        <v>4.9666666666667116E-2</v>
      </c>
      <c r="M220">
        <f t="shared" si="43"/>
        <v>0.25193333333333434</v>
      </c>
      <c r="N220" s="14">
        <f t="shared" si="44"/>
        <v>2.5362416107382426</v>
      </c>
    </row>
    <row r="221" spans="2:14" x14ac:dyDescent="0.25">
      <c r="B221">
        <f t="shared" si="34"/>
        <v>215</v>
      </c>
      <c r="C221">
        <v>1</v>
      </c>
      <c r="D221">
        <f t="shared" si="45"/>
        <v>0.04</v>
      </c>
      <c r="E221">
        <f t="shared" si="35"/>
        <v>9.9500000000000899</v>
      </c>
      <c r="F221">
        <f t="shared" si="36"/>
        <v>5.0000000000000001E-3</v>
      </c>
      <c r="G221">
        <f t="shared" si="37"/>
        <v>4.4999999999999998E-2</v>
      </c>
      <c r="H221">
        <f t="shared" si="38"/>
        <v>0.21875000000000014</v>
      </c>
      <c r="I221" s="12">
        <f t="shared" si="39"/>
        <v>2.1984924623115392</v>
      </c>
      <c r="J221">
        <f t="shared" si="40"/>
        <v>5.9700000000000537E-2</v>
      </c>
      <c r="K221">
        <f t="shared" si="41"/>
        <v>0.14333333333333334</v>
      </c>
      <c r="L221">
        <f t="shared" si="42"/>
        <v>4.9750000000000454E-2</v>
      </c>
      <c r="M221">
        <f t="shared" si="43"/>
        <v>0.2527833333333343</v>
      </c>
      <c r="N221" s="14">
        <f t="shared" si="44"/>
        <v>2.5405360134003216</v>
      </c>
    </row>
    <row r="222" spans="2:14" x14ac:dyDescent="0.25">
      <c r="B222">
        <f t="shared" si="34"/>
        <v>216</v>
      </c>
      <c r="C222">
        <v>1</v>
      </c>
      <c r="D222">
        <f t="shared" si="45"/>
        <v>0.04</v>
      </c>
      <c r="E222">
        <f t="shared" si="35"/>
        <v>9.9666666666667574</v>
      </c>
      <c r="F222">
        <f t="shared" si="36"/>
        <v>5.0000000000000001E-3</v>
      </c>
      <c r="G222">
        <f t="shared" si="37"/>
        <v>4.4999999999999998E-2</v>
      </c>
      <c r="H222">
        <f t="shared" si="38"/>
        <v>0.21950000000000014</v>
      </c>
      <c r="I222" s="12">
        <f t="shared" si="39"/>
        <v>2.2023411371237271</v>
      </c>
      <c r="J222">
        <f t="shared" si="40"/>
        <v>5.9800000000000547E-2</v>
      </c>
      <c r="K222">
        <f t="shared" si="41"/>
        <v>0.14399999999999999</v>
      </c>
      <c r="L222">
        <f t="shared" si="42"/>
        <v>4.9833333333333785E-2</v>
      </c>
      <c r="M222">
        <f t="shared" si="43"/>
        <v>0.25363333333333432</v>
      </c>
      <c r="N222" s="14">
        <f t="shared" si="44"/>
        <v>2.5448160535116924</v>
      </c>
    </row>
    <row r="223" spans="2:14" x14ac:dyDescent="0.25">
      <c r="B223">
        <f t="shared" si="34"/>
        <v>217</v>
      </c>
      <c r="C223">
        <v>1</v>
      </c>
      <c r="D223">
        <f t="shared" si="45"/>
        <v>0.04</v>
      </c>
      <c r="E223">
        <f t="shared" si="35"/>
        <v>9.9833333333334249</v>
      </c>
      <c r="F223">
        <f t="shared" si="36"/>
        <v>5.0000000000000001E-3</v>
      </c>
      <c r="G223">
        <f t="shared" si="37"/>
        <v>4.4999999999999998E-2</v>
      </c>
      <c r="H223">
        <f t="shared" si="38"/>
        <v>0.22025000000000014</v>
      </c>
      <c r="I223" s="12">
        <f t="shared" si="39"/>
        <v>2.2061769616026523</v>
      </c>
      <c r="J223">
        <f t="shared" si="40"/>
        <v>5.990000000000055E-2</v>
      </c>
      <c r="K223">
        <f t="shared" si="41"/>
        <v>0.14466666666666667</v>
      </c>
      <c r="L223">
        <f t="shared" si="42"/>
        <v>4.9916666666667123E-2</v>
      </c>
      <c r="M223">
        <f t="shared" si="43"/>
        <v>0.25448333333333434</v>
      </c>
      <c r="N223" s="14">
        <f t="shared" si="44"/>
        <v>2.5490818030049951</v>
      </c>
    </row>
    <row r="224" spans="2:14" x14ac:dyDescent="0.25">
      <c r="B224">
        <f t="shared" si="34"/>
        <v>218</v>
      </c>
      <c r="C224">
        <v>1</v>
      </c>
      <c r="D224">
        <f t="shared" si="45"/>
        <v>0.04</v>
      </c>
      <c r="E224">
        <f t="shared" si="35"/>
        <v>10.000000000000092</v>
      </c>
      <c r="F224">
        <f t="shared" si="36"/>
        <v>5.0000000000000001E-3</v>
      </c>
      <c r="G224">
        <f t="shared" si="37"/>
        <v>4.4999999999999998E-2</v>
      </c>
      <c r="H224">
        <f t="shared" si="38"/>
        <v>0.22100000000000014</v>
      </c>
      <c r="I224" s="12">
        <f t="shared" si="39"/>
        <v>2.2099999999999809</v>
      </c>
      <c r="J224">
        <f t="shared" si="40"/>
        <v>6.0000000000000553E-2</v>
      </c>
      <c r="K224">
        <f t="shared" si="41"/>
        <v>0.14533333333333334</v>
      </c>
      <c r="L224">
        <f t="shared" si="42"/>
        <v>5.0000000000000461E-2</v>
      </c>
      <c r="M224">
        <f t="shared" si="43"/>
        <v>0.25533333333333436</v>
      </c>
      <c r="N224" s="14">
        <f t="shared" si="44"/>
        <v>2.5533333333333199</v>
      </c>
    </row>
    <row r="225" spans="2:14" x14ac:dyDescent="0.25">
      <c r="B225">
        <f t="shared" si="34"/>
        <v>219</v>
      </c>
      <c r="C225">
        <v>1</v>
      </c>
      <c r="D225">
        <f t="shared" si="45"/>
        <v>0.04</v>
      </c>
      <c r="E225">
        <f t="shared" si="35"/>
        <v>10.01666666666676</v>
      </c>
      <c r="F225">
        <f t="shared" si="36"/>
        <v>5.0000000000000001E-3</v>
      </c>
      <c r="G225">
        <f t="shared" si="37"/>
        <v>4.4999999999999998E-2</v>
      </c>
      <c r="H225">
        <f t="shared" si="38"/>
        <v>0.22175000000000014</v>
      </c>
      <c r="I225" s="12">
        <f t="shared" si="39"/>
        <v>2.2138103161397478</v>
      </c>
      <c r="J225">
        <f t="shared" si="40"/>
        <v>6.0100000000000563E-2</v>
      </c>
      <c r="K225">
        <f t="shared" si="41"/>
        <v>0.14599999999999999</v>
      </c>
      <c r="L225">
        <f t="shared" si="42"/>
        <v>5.0083333333333799E-2</v>
      </c>
      <c r="M225">
        <f t="shared" si="43"/>
        <v>0.25618333333333437</v>
      </c>
      <c r="N225" s="14">
        <f t="shared" si="44"/>
        <v>2.557570715474196</v>
      </c>
    </row>
    <row r="226" spans="2:14" x14ac:dyDescent="0.25">
      <c r="B226">
        <f t="shared" si="34"/>
        <v>220</v>
      </c>
      <c r="C226">
        <v>1</v>
      </c>
      <c r="D226">
        <f t="shared" si="45"/>
        <v>0.04</v>
      </c>
      <c r="E226">
        <f t="shared" si="35"/>
        <v>10.033333333333427</v>
      </c>
      <c r="F226">
        <f t="shared" si="36"/>
        <v>5.0000000000000001E-3</v>
      </c>
      <c r="G226">
        <f t="shared" si="37"/>
        <v>4.4999999999999998E-2</v>
      </c>
      <c r="H226">
        <f t="shared" si="38"/>
        <v>0.22250000000000014</v>
      </c>
      <c r="I226" s="12">
        <f t="shared" si="39"/>
        <v>2.2176079734219076</v>
      </c>
      <c r="J226">
        <f t="shared" si="40"/>
        <v>6.0200000000000566E-2</v>
      </c>
      <c r="K226">
        <f t="shared" si="41"/>
        <v>0.14666666666666667</v>
      </c>
      <c r="L226">
        <f t="shared" si="42"/>
        <v>5.0166666666667137E-2</v>
      </c>
      <c r="M226">
        <f t="shared" si="43"/>
        <v>0.25703333333333434</v>
      </c>
      <c r="N226" s="14">
        <f t="shared" si="44"/>
        <v>2.5617940199335409</v>
      </c>
    </row>
    <row r="227" spans="2:14" x14ac:dyDescent="0.25">
      <c r="B227">
        <f t="shared" si="34"/>
        <v>221</v>
      </c>
      <c r="C227">
        <v>1</v>
      </c>
      <c r="D227">
        <f t="shared" si="45"/>
        <v>0.04</v>
      </c>
      <c r="E227">
        <f t="shared" si="35"/>
        <v>10.050000000000095</v>
      </c>
      <c r="F227">
        <f t="shared" si="36"/>
        <v>5.0000000000000001E-3</v>
      </c>
      <c r="G227">
        <f t="shared" si="37"/>
        <v>4.4999999999999998E-2</v>
      </c>
      <c r="H227">
        <f t="shared" si="38"/>
        <v>0.22325000000000014</v>
      </c>
      <c r="I227" s="12">
        <f t="shared" si="39"/>
        <v>2.221393034825851</v>
      </c>
      <c r="J227">
        <f t="shared" si="40"/>
        <v>6.0300000000000568E-2</v>
      </c>
      <c r="K227">
        <f t="shared" si="41"/>
        <v>0.14733333333333332</v>
      </c>
      <c r="L227">
        <f t="shared" si="42"/>
        <v>5.0250000000000475E-2</v>
      </c>
      <c r="M227">
        <f t="shared" si="43"/>
        <v>0.25788333333333435</v>
      </c>
      <c r="N227" s="14">
        <f t="shared" si="44"/>
        <v>2.5660033167495713</v>
      </c>
    </row>
    <row r="228" spans="2:14" x14ac:dyDescent="0.25">
      <c r="B228">
        <f t="shared" si="34"/>
        <v>222</v>
      </c>
      <c r="C228">
        <v>1</v>
      </c>
      <c r="D228">
        <f t="shared" si="45"/>
        <v>0.04</v>
      </c>
      <c r="E228">
        <f t="shared" si="35"/>
        <v>10.066666666666762</v>
      </c>
      <c r="F228">
        <f t="shared" si="36"/>
        <v>5.0000000000000001E-3</v>
      </c>
      <c r="G228">
        <f t="shared" si="37"/>
        <v>4.4999999999999998E-2</v>
      </c>
      <c r="H228">
        <f t="shared" si="38"/>
        <v>0.22400000000000014</v>
      </c>
      <c r="I228" s="12">
        <f t="shared" si="39"/>
        <v>2.2251655629138876</v>
      </c>
      <c r="J228">
        <f t="shared" si="40"/>
        <v>6.0400000000000578E-2</v>
      </c>
      <c r="K228">
        <f t="shared" si="41"/>
        <v>0.14799999999999999</v>
      </c>
      <c r="L228">
        <f t="shared" si="42"/>
        <v>5.0333333333333813E-2</v>
      </c>
      <c r="M228">
        <f t="shared" si="43"/>
        <v>0.25873333333333437</v>
      </c>
      <c r="N228" s="14">
        <f t="shared" si="44"/>
        <v>2.5701986754966746</v>
      </c>
    </row>
    <row r="229" spans="2:14" x14ac:dyDescent="0.25">
      <c r="B229">
        <f t="shared" si="34"/>
        <v>223</v>
      </c>
      <c r="C229">
        <v>1</v>
      </c>
      <c r="D229">
        <f t="shared" si="45"/>
        <v>0.04</v>
      </c>
      <c r="E229">
        <f t="shared" si="35"/>
        <v>10.08333333333343</v>
      </c>
      <c r="F229">
        <f t="shared" si="36"/>
        <v>5.0000000000000001E-3</v>
      </c>
      <c r="G229">
        <f t="shared" si="37"/>
        <v>4.4999999999999998E-2</v>
      </c>
      <c r="H229">
        <f t="shared" si="38"/>
        <v>0.22475000000000014</v>
      </c>
      <c r="I229" s="12">
        <f t="shared" si="39"/>
        <v>2.228925619834691</v>
      </c>
      <c r="J229">
        <f t="shared" si="40"/>
        <v>6.0500000000000581E-2</v>
      </c>
      <c r="K229">
        <f t="shared" si="41"/>
        <v>0.14866666666666667</v>
      </c>
      <c r="L229">
        <f t="shared" si="42"/>
        <v>5.0416666666667151E-2</v>
      </c>
      <c r="M229">
        <f t="shared" si="43"/>
        <v>0.25958333333333439</v>
      </c>
      <c r="N229" s="14">
        <f t="shared" si="44"/>
        <v>2.574380165289242</v>
      </c>
    </row>
    <row r="230" spans="2:14" x14ac:dyDescent="0.25">
      <c r="B230">
        <f t="shared" si="34"/>
        <v>224</v>
      </c>
      <c r="C230">
        <v>1</v>
      </c>
      <c r="D230">
        <f t="shared" si="45"/>
        <v>0.04</v>
      </c>
      <c r="E230">
        <f t="shared" si="35"/>
        <v>10.100000000000097</v>
      </c>
      <c r="F230">
        <f t="shared" si="36"/>
        <v>5.0000000000000001E-3</v>
      </c>
      <c r="G230">
        <f t="shared" si="37"/>
        <v>4.4999999999999998E-2</v>
      </c>
      <c r="H230">
        <f t="shared" si="38"/>
        <v>0.22550000000000014</v>
      </c>
      <c r="I230" s="12">
        <f t="shared" si="39"/>
        <v>2.2326732673267125</v>
      </c>
      <c r="J230">
        <f t="shared" si="40"/>
        <v>6.0600000000000584E-2</v>
      </c>
      <c r="K230">
        <f t="shared" si="41"/>
        <v>0.14933333333333332</v>
      </c>
      <c r="L230">
        <f t="shared" si="42"/>
        <v>5.0500000000000489E-2</v>
      </c>
      <c r="M230">
        <f t="shared" si="43"/>
        <v>0.2604333333333344</v>
      </c>
      <c r="N230" s="14">
        <f t="shared" si="44"/>
        <v>2.5785478547854646</v>
      </c>
    </row>
    <row r="231" spans="2:14" x14ac:dyDescent="0.25">
      <c r="B231">
        <f t="shared" si="34"/>
        <v>225</v>
      </c>
      <c r="C231">
        <v>1</v>
      </c>
      <c r="D231">
        <f t="shared" si="45"/>
        <v>0.04</v>
      </c>
      <c r="E231">
        <f t="shared" si="35"/>
        <v>10.116666666666765</v>
      </c>
      <c r="F231">
        <f t="shared" si="36"/>
        <v>5.0000000000000001E-3</v>
      </c>
      <c r="G231">
        <f t="shared" si="37"/>
        <v>4.4999999999999998E-2</v>
      </c>
      <c r="H231">
        <f t="shared" si="38"/>
        <v>0.22625000000000015</v>
      </c>
      <c r="I231" s="12">
        <f t="shared" si="39"/>
        <v>2.2364085667215612</v>
      </c>
      <c r="J231">
        <f t="shared" si="40"/>
        <v>6.0700000000000594E-2</v>
      </c>
      <c r="K231">
        <f t="shared" si="41"/>
        <v>0.15</v>
      </c>
      <c r="L231">
        <f t="shared" si="42"/>
        <v>5.0583333333333827E-2</v>
      </c>
      <c r="M231">
        <f t="shared" si="43"/>
        <v>0.26128333333333442</v>
      </c>
      <c r="N231" s="14">
        <f t="shared" si="44"/>
        <v>2.5827018121910896</v>
      </c>
    </row>
    <row r="232" spans="2:14" x14ac:dyDescent="0.25">
      <c r="B232">
        <f t="shared" si="34"/>
        <v>226</v>
      </c>
      <c r="C232">
        <v>1</v>
      </c>
      <c r="D232">
        <f t="shared" si="45"/>
        <v>0.04</v>
      </c>
      <c r="E232">
        <f t="shared" si="35"/>
        <v>10.133333333333432</v>
      </c>
      <c r="F232">
        <f t="shared" si="36"/>
        <v>5.0000000000000001E-3</v>
      </c>
      <c r="G232">
        <f t="shared" si="37"/>
        <v>4.4999999999999998E-2</v>
      </c>
      <c r="H232">
        <f t="shared" si="38"/>
        <v>0.22700000000000015</v>
      </c>
      <c r="I232" s="12">
        <f t="shared" si="39"/>
        <v>2.2401315789473482</v>
      </c>
      <c r="J232">
        <f t="shared" si="40"/>
        <v>6.0800000000000597E-2</v>
      </c>
      <c r="K232">
        <f t="shared" si="41"/>
        <v>0.15066666666666667</v>
      </c>
      <c r="L232">
        <f t="shared" si="42"/>
        <v>5.0666666666667165E-2</v>
      </c>
      <c r="M232">
        <f t="shared" si="43"/>
        <v>0.26213333333333444</v>
      </c>
      <c r="N232" s="14">
        <f t="shared" si="44"/>
        <v>2.5868421052631438</v>
      </c>
    </row>
    <row r="233" spans="2:14" x14ac:dyDescent="0.25">
      <c r="B233">
        <f t="shared" si="34"/>
        <v>227</v>
      </c>
      <c r="C233">
        <v>1</v>
      </c>
      <c r="D233">
        <f t="shared" si="45"/>
        <v>0.04</v>
      </c>
      <c r="E233">
        <f t="shared" si="35"/>
        <v>10.1500000000001</v>
      </c>
      <c r="F233">
        <f t="shared" si="36"/>
        <v>5.0000000000000001E-3</v>
      </c>
      <c r="G233">
        <f t="shared" si="37"/>
        <v>4.4999999999999998E-2</v>
      </c>
      <c r="H233">
        <f t="shared" si="38"/>
        <v>0.22775000000000015</v>
      </c>
      <c r="I233" s="12">
        <f t="shared" si="39"/>
        <v>2.2438423645319991</v>
      </c>
      <c r="J233">
        <f t="shared" si="40"/>
        <v>6.0900000000000599E-2</v>
      </c>
      <c r="K233">
        <f t="shared" si="41"/>
        <v>0.15133333333333332</v>
      </c>
      <c r="L233">
        <f t="shared" si="42"/>
        <v>5.0750000000000503E-2</v>
      </c>
      <c r="M233">
        <f t="shared" si="43"/>
        <v>0.2629833333333344</v>
      </c>
      <c r="N233" s="14">
        <f t="shared" si="44"/>
        <v>2.5909688013136138</v>
      </c>
    </row>
    <row r="234" spans="2:14" x14ac:dyDescent="0.25">
      <c r="B234">
        <f t="shared" si="34"/>
        <v>228</v>
      </c>
      <c r="C234">
        <v>1</v>
      </c>
      <c r="D234">
        <f t="shared" si="45"/>
        <v>0.04</v>
      </c>
      <c r="E234">
        <f t="shared" si="35"/>
        <v>10.166666666666767</v>
      </c>
      <c r="F234">
        <f t="shared" si="36"/>
        <v>5.0000000000000001E-3</v>
      </c>
      <c r="G234">
        <f t="shared" si="37"/>
        <v>4.4999999999999998E-2</v>
      </c>
      <c r="H234">
        <f t="shared" si="38"/>
        <v>0.22850000000000015</v>
      </c>
      <c r="I234" s="12">
        <f t="shared" si="39"/>
        <v>2.2475409836065365</v>
      </c>
      <c r="J234">
        <f t="shared" si="40"/>
        <v>6.1000000000000602E-2</v>
      </c>
      <c r="K234">
        <f t="shared" si="41"/>
        <v>0.152</v>
      </c>
      <c r="L234">
        <f t="shared" si="42"/>
        <v>5.0833333333333841E-2</v>
      </c>
      <c r="M234">
        <f t="shared" si="43"/>
        <v>0.26383333333333447</v>
      </c>
      <c r="N234" s="14">
        <f t="shared" si="44"/>
        <v>2.5950819672131002</v>
      </c>
    </row>
    <row r="235" spans="2:14" x14ac:dyDescent="0.25">
      <c r="B235">
        <f t="shared" si="34"/>
        <v>229</v>
      </c>
      <c r="C235">
        <v>1</v>
      </c>
      <c r="D235">
        <f t="shared" si="45"/>
        <v>0.04</v>
      </c>
      <c r="E235">
        <f t="shared" si="35"/>
        <v>10.183333333333435</v>
      </c>
      <c r="F235">
        <f t="shared" si="36"/>
        <v>5.0000000000000001E-3</v>
      </c>
      <c r="G235">
        <f t="shared" si="37"/>
        <v>4.4999999999999998E-2</v>
      </c>
      <c r="H235">
        <f t="shared" si="38"/>
        <v>0.22925000000000015</v>
      </c>
      <c r="I235" s="12">
        <f t="shared" si="39"/>
        <v>2.251227495908326</v>
      </c>
      <c r="J235">
        <f t="shared" si="40"/>
        <v>6.1100000000000612E-2</v>
      </c>
      <c r="K235">
        <f t="shared" si="41"/>
        <v>0.15266666666666667</v>
      </c>
      <c r="L235">
        <f t="shared" si="42"/>
        <v>5.0916666666667172E-2</v>
      </c>
      <c r="M235">
        <f t="shared" si="43"/>
        <v>0.26468333333333444</v>
      </c>
      <c r="N235" s="14">
        <f t="shared" si="44"/>
        <v>2.5991816693944201</v>
      </c>
    </row>
    <row r="236" spans="2:14" x14ac:dyDescent="0.25">
      <c r="B236">
        <f t="shared" si="34"/>
        <v>230</v>
      </c>
      <c r="C236">
        <v>1</v>
      </c>
      <c r="D236">
        <f t="shared" si="45"/>
        <v>0.04</v>
      </c>
      <c r="E236">
        <f t="shared" si="35"/>
        <v>10.200000000000102</v>
      </c>
      <c r="F236">
        <f t="shared" si="36"/>
        <v>5.0000000000000001E-3</v>
      </c>
      <c r="G236">
        <f t="shared" si="37"/>
        <v>4.4999999999999998E-2</v>
      </c>
      <c r="H236">
        <f t="shared" si="38"/>
        <v>0.23000000000000015</v>
      </c>
      <c r="I236" s="12">
        <f t="shared" si="39"/>
        <v>2.2549019607842924</v>
      </c>
      <c r="J236">
        <f t="shared" si="40"/>
        <v>6.1200000000000615E-2</v>
      </c>
      <c r="K236">
        <f t="shared" si="41"/>
        <v>0.15333333333333332</v>
      </c>
      <c r="L236">
        <f t="shared" si="42"/>
        <v>5.100000000000051E-2</v>
      </c>
      <c r="M236">
        <f t="shared" si="43"/>
        <v>0.26553333333333445</v>
      </c>
      <c r="N236" s="14">
        <f t="shared" si="44"/>
        <v>2.6032679738561941</v>
      </c>
    </row>
    <row r="237" spans="2:14" x14ac:dyDescent="0.25">
      <c r="B237">
        <f t="shared" si="34"/>
        <v>231</v>
      </c>
      <c r="C237">
        <v>1</v>
      </c>
      <c r="D237">
        <f t="shared" si="45"/>
        <v>0.04</v>
      </c>
      <c r="E237">
        <f t="shared" si="35"/>
        <v>10.21666666666677</v>
      </c>
      <c r="F237">
        <f t="shared" si="36"/>
        <v>5.0000000000000001E-3</v>
      </c>
      <c r="G237">
        <f t="shared" si="37"/>
        <v>4.4999999999999998E-2</v>
      </c>
      <c r="H237">
        <f t="shared" si="38"/>
        <v>0.23075000000000015</v>
      </c>
      <c r="I237" s="12">
        <f t="shared" si="39"/>
        <v>2.258564437194106</v>
      </c>
      <c r="J237">
        <f t="shared" si="40"/>
        <v>6.1300000000000618E-2</v>
      </c>
      <c r="K237">
        <f t="shared" si="41"/>
        <v>0.154</v>
      </c>
      <c r="L237">
        <f t="shared" si="42"/>
        <v>5.1083333333333848E-2</v>
      </c>
      <c r="M237">
        <f t="shared" si="43"/>
        <v>0.26638333333333447</v>
      </c>
      <c r="N237" s="14">
        <f t="shared" si="44"/>
        <v>2.6073409461663797</v>
      </c>
    </row>
    <row r="238" spans="2:14" x14ac:dyDescent="0.25">
      <c r="B238">
        <f t="shared" si="34"/>
        <v>232</v>
      </c>
      <c r="C238">
        <v>1</v>
      </c>
      <c r="D238">
        <f t="shared" si="45"/>
        <v>0.04</v>
      </c>
      <c r="E238">
        <f t="shared" si="35"/>
        <v>10.233333333333437</v>
      </c>
      <c r="F238">
        <f t="shared" si="36"/>
        <v>5.0000000000000001E-3</v>
      </c>
      <c r="G238">
        <f t="shared" si="37"/>
        <v>4.4999999999999998E-2</v>
      </c>
      <c r="H238">
        <f t="shared" si="38"/>
        <v>0.23150000000000015</v>
      </c>
      <c r="I238" s="12">
        <f t="shared" si="39"/>
        <v>2.2622149837133336</v>
      </c>
      <c r="J238">
        <f t="shared" si="40"/>
        <v>6.1400000000000628E-2</v>
      </c>
      <c r="K238">
        <f t="shared" si="41"/>
        <v>0.15466666666666667</v>
      </c>
      <c r="L238">
        <f t="shared" si="42"/>
        <v>5.1166666666667186E-2</v>
      </c>
      <c r="M238">
        <f t="shared" si="43"/>
        <v>0.26723333333333449</v>
      </c>
      <c r="N238" s="14">
        <f t="shared" si="44"/>
        <v>2.6114006514657828</v>
      </c>
    </row>
    <row r="239" spans="2:14" x14ac:dyDescent="0.25">
      <c r="B239">
        <f t="shared" si="34"/>
        <v>233</v>
      </c>
      <c r="C239">
        <v>1</v>
      </c>
      <c r="D239">
        <f t="shared" si="45"/>
        <v>0.04</v>
      </c>
      <c r="E239">
        <f t="shared" si="35"/>
        <v>10.250000000000105</v>
      </c>
      <c r="F239">
        <f t="shared" si="36"/>
        <v>5.0000000000000001E-3</v>
      </c>
      <c r="G239">
        <f t="shared" si="37"/>
        <v>4.4999999999999998E-2</v>
      </c>
      <c r="H239">
        <f t="shared" si="38"/>
        <v>0.23225000000000015</v>
      </c>
      <c r="I239" s="12">
        <f t="shared" si="39"/>
        <v>2.2658536585365638</v>
      </c>
      <c r="J239">
        <f t="shared" si="40"/>
        <v>6.1500000000000631E-2</v>
      </c>
      <c r="K239">
        <f t="shared" si="41"/>
        <v>0.15533333333333332</v>
      </c>
      <c r="L239">
        <f t="shared" si="42"/>
        <v>5.1250000000000524E-2</v>
      </c>
      <c r="M239">
        <f t="shared" si="43"/>
        <v>0.26808333333333451</v>
      </c>
      <c r="N239" s="14">
        <f t="shared" si="44"/>
        <v>2.6154471544715294</v>
      </c>
    </row>
    <row r="240" spans="2:14" x14ac:dyDescent="0.25">
      <c r="B240">
        <f t="shared" si="34"/>
        <v>234</v>
      </c>
      <c r="C240">
        <v>1</v>
      </c>
      <c r="D240">
        <f t="shared" si="45"/>
        <v>0.04</v>
      </c>
      <c r="E240">
        <f t="shared" si="35"/>
        <v>10.266666666666772</v>
      </c>
      <c r="F240">
        <f t="shared" si="36"/>
        <v>5.0000000000000001E-3</v>
      </c>
      <c r="G240">
        <f t="shared" si="37"/>
        <v>4.4999999999999998E-2</v>
      </c>
      <c r="H240">
        <f t="shared" si="38"/>
        <v>0.23300000000000015</v>
      </c>
      <c r="I240" s="12">
        <f t="shared" si="39"/>
        <v>2.2694805194804974</v>
      </c>
      <c r="J240">
        <f t="shared" si="40"/>
        <v>6.1600000000000633E-2</v>
      </c>
      <c r="K240">
        <f t="shared" si="41"/>
        <v>0.156</v>
      </c>
      <c r="L240">
        <f t="shared" si="42"/>
        <v>5.1333333333333862E-2</v>
      </c>
      <c r="M240">
        <f t="shared" si="43"/>
        <v>0.26893333333333447</v>
      </c>
      <c r="N240" s="14">
        <f t="shared" si="44"/>
        <v>2.6194805194805033</v>
      </c>
    </row>
    <row r="241" spans="2:14" x14ac:dyDescent="0.25">
      <c r="B241">
        <f t="shared" ref="B241:B288" si="46">B240+1</f>
        <v>235</v>
      </c>
      <c r="C241">
        <v>1</v>
      </c>
      <c r="D241">
        <f t="shared" si="45"/>
        <v>0.04</v>
      </c>
      <c r="E241">
        <f t="shared" ref="E241:E288" si="47">C241/60+E240</f>
        <v>10.28333333333344</v>
      </c>
      <c r="F241">
        <f t="shared" ref="F241:F288" si="48">0.005*C241</f>
        <v>5.0000000000000001E-3</v>
      </c>
      <c r="G241">
        <f t="shared" ref="G241:G288" si="49">F241+D241</f>
        <v>4.4999999999999998E-2</v>
      </c>
      <c r="H241">
        <f t="shared" ref="H241:H288" si="50">H240+G241/60</f>
        <v>0.23375000000000015</v>
      </c>
      <c r="I241" s="12">
        <f t="shared" ref="I241:I288" si="51">H241/E241*100</f>
        <v>2.2730956239870119</v>
      </c>
      <c r="J241">
        <f t="shared" ref="J241:J288" si="52">E241*0.006</f>
        <v>6.1700000000000643E-2</v>
      </c>
      <c r="K241">
        <f t="shared" ref="K241:K288" si="53">0.001*40/60*B241</f>
        <v>0.15666666666666665</v>
      </c>
      <c r="L241">
        <f t="shared" ref="L241:L288" si="54">0.005*E241</f>
        <v>5.14166666666672E-2</v>
      </c>
      <c r="M241">
        <f t="shared" ref="M241:M288" si="55">J241+K241+L241</f>
        <v>0.26978333333333449</v>
      </c>
      <c r="N241" s="14">
        <f t="shared" ref="N241:N288" si="56">M241/E241*100</f>
        <v>2.6235008103727555</v>
      </c>
    </row>
    <row r="242" spans="2:14" x14ac:dyDescent="0.25">
      <c r="B242">
        <f t="shared" si="46"/>
        <v>236</v>
      </c>
      <c r="C242">
        <v>1</v>
      </c>
      <c r="D242">
        <f t="shared" si="45"/>
        <v>0.04</v>
      </c>
      <c r="E242">
        <f t="shared" si="47"/>
        <v>10.300000000000107</v>
      </c>
      <c r="F242">
        <f t="shared" si="48"/>
        <v>5.0000000000000001E-3</v>
      </c>
      <c r="G242">
        <f t="shared" si="49"/>
        <v>4.4999999999999998E-2</v>
      </c>
      <c r="H242">
        <f t="shared" si="50"/>
        <v>0.23450000000000015</v>
      </c>
      <c r="I242" s="12">
        <f t="shared" si="51"/>
        <v>2.2766990291261915</v>
      </c>
      <c r="J242">
        <f t="shared" si="52"/>
        <v>6.1800000000000646E-2</v>
      </c>
      <c r="K242">
        <f t="shared" si="53"/>
        <v>0.15733333333333333</v>
      </c>
      <c r="L242">
        <f t="shared" si="54"/>
        <v>5.1500000000000538E-2</v>
      </c>
      <c r="M242">
        <f t="shared" si="55"/>
        <v>0.2706333333333345</v>
      </c>
      <c r="N242" s="14">
        <f t="shared" si="56"/>
        <v>2.6275080906148709</v>
      </c>
    </row>
    <row r="243" spans="2:14" x14ac:dyDescent="0.25">
      <c r="B243">
        <f t="shared" si="46"/>
        <v>237</v>
      </c>
      <c r="C243">
        <v>1</v>
      </c>
      <c r="D243">
        <f t="shared" si="45"/>
        <v>0.04</v>
      </c>
      <c r="E243">
        <f t="shared" si="47"/>
        <v>10.316666666666775</v>
      </c>
      <c r="F243">
        <f t="shared" si="48"/>
        <v>5.0000000000000001E-3</v>
      </c>
      <c r="G243">
        <f t="shared" si="49"/>
        <v>4.4999999999999998E-2</v>
      </c>
      <c r="H243">
        <f t="shared" si="50"/>
        <v>0.23525000000000015</v>
      </c>
      <c r="I243" s="12">
        <f t="shared" si="51"/>
        <v>2.2802907915993313</v>
      </c>
      <c r="J243">
        <f t="shared" si="52"/>
        <v>6.1900000000000649E-2</v>
      </c>
      <c r="K243">
        <f t="shared" si="53"/>
        <v>0.158</v>
      </c>
      <c r="L243">
        <f t="shared" si="54"/>
        <v>5.1583333333333876E-2</v>
      </c>
      <c r="M243">
        <f t="shared" si="55"/>
        <v>0.27148333333333452</v>
      </c>
      <c r="N243" s="14">
        <f t="shared" si="56"/>
        <v>2.6315024232633117</v>
      </c>
    </row>
    <row r="244" spans="2:14" x14ac:dyDescent="0.25">
      <c r="B244">
        <f t="shared" si="46"/>
        <v>238</v>
      </c>
      <c r="C244">
        <v>1</v>
      </c>
      <c r="D244">
        <f t="shared" si="45"/>
        <v>0.04</v>
      </c>
      <c r="E244">
        <f t="shared" si="47"/>
        <v>10.333333333333442</v>
      </c>
      <c r="F244">
        <f t="shared" si="48"/>
        <v>5.0000000000000001E-3</v>
      </c>
      <c r="G244">
        <f t="shared" si="49"/>
        <v>4.4999999999999998E-2</v>
      </c>
      <c r="H244">
        <f t="shared" si="50"/>
        <v>0.23600000000000015</v>
      </c>
      <c r="I244" s="12">
        <f t="shared" si="51"/>
        <v>2.2838709677419131</v>
      </c>
      <c r="J244">
        <f t="shared" si="52"/>
        <v>6.2000000000000652E-2</v>
      </c>
      <c r="K244">
        <f t="shared" si="53"/>
        <v>0.15866666666666665</v>
      </c>
      <c r="L244">
        <f t="shared" si="54"/>
        <v>5.1666666666667214E-2</v>
      </c>
      <c r="M244">
        <f t="shared" si="55"/>
        <v>0.27233333333333448</v>
      </c>
      <c r="N244" s="14">
        <f t="shared" si="56"/>
        <v>2.6354838709677253</v>
      </c>
    </row>
    <row r="245" spans="2:14" x14ac:dyDescent="0.25">
      <c r="B245">
        <f t="shared" si="46"/>
        <v>239</v>
      </c>
      <c r="C245">
        <v>1</v>
      </c>
      <c r="D245">
        <f t="shared" si="45"/>
        <v>0.04</v>
      </c>
      <c r="E245">
        <f t="shared" si="47"/>
        <v>10.35000000000011</v>
      </c>
      <c r="F245">
        <f t="shared" si="48"/>
        <v>5.0000000000000001E-3</v>
      </c>
      <c r="G245">
        <f t="shared" si="49"/>
        <v>4.4999999999999998E-2</v>
      </c>
      <c r="H245">
        <f t="shared" si="50"/>
        <v>0.23675000000000015</v>
      </c>
      <c r="I245" s="12">
        <f t="shared" si="51"/>
        <v>2.2874396135265473</v>
      </c>
      <c r="J245">
        <f t="shared" si="52"/>
        <v>6.2100000000000662E-2</v>
      </c>
      <c r="K245">
        <f t="shared" si="53"/>
        <v>0.15933333333333333</v>
      </c>
      <c r="L245">
        <f t="shared" si="54"/>
        <v>5.1750000000000553E-2</v>
      </c>
      <c r="M245">
        <f t="shared" si="55"/>
        <v>0.27318333333333455</v>
      </c>
      <c r="N245" s="14">
        <f t="shared" si="56"/>
        <v>2.6394524959742189</v>
      </c>
    </row>
    <row r="246" spans="2:14" x14ac:dyDescent="0.25">
      <c r="B246">
        <f t="shared" si="46"/>
        <v>240</v>
      </c>
      <c r="C246">
        <v>1</v>
      </c>
      <c r="D246">
        <f t="shared" si="45"/>
        <v>0.04</v>
      </c>
      <c r="E246">
        <f t="shared" si="47"/>
        <v>10.366666666666777</v>
      </c>
      <c r="F246">
        <f t="shared" si="48"/>
        <v>5.0000000000000001E-3</v>
      </c>
      <c r="G246">
        <f t="shared" si="49"/>
        <v>4.4999999999999998E-2</v>
      </c>
      <c r="H246">
        <f t="shared" si="50"/>
        <v>0.23750000000000016</v>
      </c>
      <c r="I246" s="12">
        <f t="shared" si="51"/>
        <v>2.2909967845658934</v>
      </c>
      <c r="J246">
        <f t="shared" si="52"/>
        <v>6.2200000000000664E-2</v>
      </c>
      <c r="K246">
        <f t="shared" si="53"/>
        <v>0.16</v>
      </c>
      <c r="L246">
        <f t="shared" si="54"/>
        <v>5.1833333333333891E-2</v>
      </c>
      <c r="M246">
        <f t="shared" si="55"/>
        <v>0.27403333333333457</v>
      </c>
      <c r="N246" s="14">
        <f t="shared" si="56"/>
        <v>2.6434083601286011</v>
      </c>
    </row>
    <row r="247" spans="2:14" x14ac:dyDescent="0.25">
      <c r="B247">
        <f t="shared" si="46"/>
        <v>241</v>
      </c>
      <c r="C247">
        <v>1</v>
      </c>
      <c r="D247">
        <f t="shared" si="45"/>
        <v>0.04</v>
      </c>
      <c r="E247">
        <f t="shared" si="47"/>
        <v>10.383333333333445</v>
      </c>
      <c r="F247">
        <f t="shared" si="48"/>
        <v>5.0000000000000001E-3</v>
      </c>
      <c r="G247">
        <f t="shared" si="49"/>
        <v>4.4999999999999998E-2</v>
      </c>
      <c r="H247">
        <f t="shared" si="50"/>
        <v>0.23825000000000016</v>
      </c>
      <c r="I247" s="12">
        <f t="shared" si="51"/>
        <v>2.2945425361155469</v>
      </c>
      <c r="J247">
        <f t="shared" si="52"/>
        <v>6.2300000000000667E-2</v>
      </c>
      <c r="K247">
        <f t="shared" si="53"/>
        <v>0.16066666666666665</v>
      </c>
      <c r="L247">
        <f t="shared" si="54"/>
        <v>5.1916666666667222E-2</v>
      </c>
      <c r="M247">
        <f t="shared" si="55"/>
        <v>0.27488333333333453</v>
      </c>
      <c r="N247" s="14">
        <f t="shared" si="56"/>
        <v>2.647351524879598</v>
      </c>
    </row>
    <row r="248" spans="2:14" x14ac:dyDescent="0.25">
      <c r="B248">
        <f t="shared" si="46"/>
        <v>242</v>
      </c>
      <c r="C248">
        <v>1</v>
      </c>
      <c r="D248">
        <f t="shared" si="45"/>
        <v>0.04</v>
      </c>
      <c r="E248">
        <f t="shared" si="47"/>
        <v>10.400000000000112</v>
      </c>
      <c r="F248">
        <f t="shared" si="48"/>
        <v>5.0000000000000001E-3</v>
      </c>
      <c r="G248">
        <f t="shared" si="49"/>
        <v>4.4999999999999998E-2</v>
      </c>
      <c r="H248">
        <f t="shared" si="50"/>
        <v>0.23900000000000016</v>
      </c>
      <c r="I248" s="12">
        <f t="shared" si="51"/>
        <v>2.2980769230768998</v>
      </c>
      <c r="J248">
        <f t="shared" si="52"/>
        <v>6.2400000000000677E-2</v>
      </c>
      <c r="K248">
        <f t="shared" si="53"/>
        <v>0.16133333333333333</v>
      </c>
      <c r="L248">
        <f t="shared" si="54"/>
        <v>5.200000000000056E-2</v>
      </c>
      <c r="M248">
        <f t="shared" si="55"/>
        <v>0.27573333333333455</v>
      </c>
      <c r="N248" s="14">
        <f t="shared" si="56"/>
        <v>2.6512820512820343</v>
      </c>
    </row>
    <row r="249" spans="2:14" x14ac:dyDescent="0.25">
      <c r="B249">
        <f t="shared" si="46"/>
        <v>243</v>
      </c>
      <c r="C249">
        <v>1</v>
      </c>
      <c r="D249">
        <f t="shared" si="45"/>
        <v>0.04</v>
      </c>
      <c r="E249">
        <f t="shared" si="47"/>
        <v>10.41666666666678</v>
      </c>
      <c r="F249">
        <f t="shared" si="48"/>
        <v>5.0000000000000001E-3</v>
      </c>
      <c r="G249">
        <f t="shared" si="49"/>
        <v>4.4999999999999998E-2</v>
      </c>
      <c r="H249">
        <f t="shared" si="50"/>
        <v>0.23975000000000016</v>
      </c>
      <c r="I249" s="12">
        <f t="shared" si="51"/>
        <v>2.3015999999999766</v>
      </c>
      <c r="J249">
        <f t="shared" si="52"/>
        <v>6.250000000000068E-2</v>
      </c>
      <c r="K249">
        <f t="shared" si="53"/>
        <v>0.16200000000000001</v>
      </c>
      <c r="L249">
        <f t="shared" si="54"/>
        <v>5.2083333333333898E-2</v>
      </c>
      <c r="M249">
        <f t="shared" si="55"/>
        <v>0.27658333333333462</v>
      </c>
      <c r="N249" s="14">
        <f t="shared" si="56"/>
        <v>2.6551999999999838</v>
      </c>
    </row>
    <row r="250" spans="2:14" x14ac:dyDescent="0.25">
      <c r="B250">
        <f t="shared" si="46"/>
        <v>244</v>
      </c>
      <c r="C250">
        <v>1</v>
      </c>
      <c r="D250">
        <f t="shared" si="45"/>
        <v>0.04</v>
      </c>
      <c r="E250">
        <f t="shared" si="47"/>
        <v>10.433333333333447</v>
      </c>
      <c r="F250">
        <f t="shared" si="48"/>
        <v>5.0000000000000001E-3</v>
      </c>
      <c r="G250">
        <f t="shared" si="49"/>
        <v>4.4999999999999998E-2</v>
      </c>
      <c r="H250">
        <f t="shared" si="50"/>
        <v>0.24050000000000016</v>
      </c>
      <c r="I250" s="12">
        <f t="shared" si="51"/>
        <v>2.3051118210862382</v>
      </c>
      <c r="J250">
        <f t="shared" si="52"/>
        <v>6.2600000000000683E-2</v>
      </c>
      <c r="K250">
        <f t="shared" si="53"/>
        <v>0.16266666666666665</v>
      </c>
      <c r="L250">
        <f t="shared" si="54"/>
        <v>5.2166666666667236E-2</v>
      </c>
      <c r="M250">
        <f t="shared" si="55"/>
        <v>0.27743333333333459</v>
      </c>
      <c r="N250" s="14">
        <f t="shared" si="56"/>
        <v>2.6591054313098872</v>
      </c>
    </row>
    <row r="251" spans="2:14" x14ac:dyDescent="0.25">
      <c r="B251">
        <f t="shared" si="46"/>
        <v>245</v>
      </c>
      <c r="C251">
        <v>1</v>
      </c>
      <c r="D251">
        <f t="shared" si="45"/>
        <v>0.04</v>
      </c>
      <c r="E251">
        <f t="shared" si="47"/>
        <v>10.450000000000115</v>
      </c>
      <c r="F251">
        <f t="shared" si="48"/>
        <v>5.0000000000000001E-3</v>
      </c>
      <c r="G251">
        <f t="shared" si="49"/>
        <v>4.4999999999999998E-2</v>
      </c>
      <c r="H251">
        <f t="shared" si="50"/>
        <v>0.24125000000000016</v>
      </c>
      <c r="I251" s="12">
        <f t="shared" si="51"/>
        <v>2.3086124401913639</v>
      </c>
      <c r="J251">
        <f t="shared" si="52"/>
        <v>6.2700000000000686E-2</v>
      </c>
      <c r="K251">
        <f t="shared" si="53"/>
        <v>0.16333333333333333</v>
      </c>
      <c r="L251">
        <f t="shared" si="54"/>
        <v>5.2250000000000574E-2</v>
      </c>
      <c r="M251">
        <f t="shared" si="55"/>
        <v>0.2782833333333346</v>
      </c>
      <c r="N251" s="14">
        <f t="shared" si="56"/>
        <v>2.662998405103651</v>
      </c>
    </row>
    <row r="252" spans="2:14" x14ac:dyDescent="0.25">
      <c r="B252">
        <f t="shared" si="46"/>
        <v>246</v>
      </c>
      <c r="C252">
        <v>1</v>
      </c>
      <c r="D252">
        <f t="shared" si="45"/>
        <v>0.04</v>
      </c>
      <c r="E252">
        <f t="shared" si="47"/>
        <v>10.466666666666782</v>
      </c>
      <c r="F252">
        <f t="shared" si="48"/>
        <v>5.0000000000000001E-3</v>
      </c>
      <c r="G252">
        <f t="shared" si="49"/>
        <v>4.4999999999999998E-2</v>
      </c>
      <c r="H252">
        <f t="shared" si="50"/>
        <v>0.24200000000000016</v>
      </c>
      <c r="I252" s="12">
        <f t="shared" si="51"/>
        <v>2.3121019108280012</v>
      </c>
      <c r="J252">
        <f t="shared" si="52"/>
        <v>6.2800000000000689E-2</v>
      </c>
      <c r="K252">
        <f t="shared" si="53"/>
        <v>0.16400000000000001</v>
      </c>
      <c r="L252">
        <f t="shared" si="54"/>
        <v>5.2333333333333912E-2</v>
      </c>
      <c r="M252">
        <f t="shared" si="55"/>
        <v>0.27913333333333462</v>
      </c>
      <c r="N252" s="14">
        <f t="shared" si="56"/>
        <v>2.6668789808917026</v>
      </c>
    </row>
    <row r="253" spans="2:14" x14ac:dyDescent="0.25">
      <c r="B253">
        <f t="shared" si="46"/>
        <v>247</v>
      </c>
      <c r="C253">
        <v>1</v>
      </c>
      <c r="D253">
        <f t="shared" si="45"/>
        <v>0.04</v>
      </c>
      <c r="E253">
        <f t="shared" si="47"/>
        <v>10.48333333333345</v>
      </c>
      <c r="F253">
        <f t="shared" si="48"/>
        <v>5.0000000000000001E-3</v>
      </c>
      <c r="G253">
        <f t="shared" si="49"/>
        <v>4.4999999999999998E-2</v>
      </c>
      <c r="H253">
        <f t="shared" si="50"/>
        <v>0.24275000000000016</v>
      </c>
      <c r="I253" s="12">
        <f t="shared" si="51"/>
        <v>2.3155802861684971</v>
      </c>
      <c r="J253">
        <f t="shared" si="52"/>
        <v>6.2900000000000705E-2</v>
      </c>
      <c r="K253">
        <f t="shared" si="53"/>
        <v>0.16466666666666666</v>
      </c>
      <c r="L253">
        <f t="shared" si="54"/>
        <v>5.241666666666725E-2</v>
      </c>
      <c r="M253">
        <f t="shared" si="55"/>
        <v>0.27998333333333458</v>
      </c>
      <c r="N253" s="14">
        <f t="shared" si="56"/>
        <v>2.6707472178060234</v>
      </c>
    </row>
    <row r="254" spans="2:14" x14ac:dyDescent="0.25">
      <c r="B254">
        <f t="shared" si="46"/>
        <v>248</v>
      </c>
      <c r="C254">
        <v>1</v>
      </c>
      <c r="D254">
        <f t="shared" si="45"/>
        <v>0.04</v>
      </c>
      <c r="E254">
        <f t="shared" si="47"/>
        <v>10.500000000000117</v>
      </c>
      <c r="F254">
        <f t="shared" si="48"/>
        <v>5.0000000000000001E-3</v>
      </c>
      <c r="G254">
        <f t="shared" si="49"/>
        <v>4.4999999999999998E-2</v>
      </c>
      <c r="H254">
        <f t="shared" si="50"/>
        <v>0.24350000000000016</v>
      </c>
      <c r="I254" s="12">
        <f t="shared" si="51"/>
        <v>2.3190476190475944</v>
      </c>
      <c r="J254">
        <f t="shared" si="52"/>
        <v>6.3000000000000708E-2</v>
      </c>
      <c r="K254">
        <f t="shared" si="53"/>
        <v>0.16533333333333333</v>
      </c>
      <c r="L254">
        <f t="shared" si="54"/>
        <v>5.2500000000000588E-2</v>
      </c>
      <c r="M254">
        <f t="shared" si="55"/>
        <v>0.28083333333333466</v>
      </c>
      <c r="N254" s="14">
        <f t="shared" si="56"/>
        <v>2.6746031746031571</v>
      </c>
    </row>
    <row r="255" spans="2:14" x14ac:dyDescent="0.25">
      <c r="B255">
        <f t="shared" si="46"/>
        <v>249</v>
      </c>
      <c r="C255">
        <v>1</v>
      </c>
      <c r="D255">
        <f t="shared" si="45"/>
        <v>0.04</v>
      </c>
      <c r="E255">
        <f t="shared" si="47"/>
        <v>10.516666666666785</v>
      </c>
      <c r="F255">
        <f t="shared" si="48"/>
        <v>5.0000000000000001E-3</v>
      </c>
      <c r="G255">
        <f t="shared" si="49"/>
        <v>4.4999999999999998E-2</v>
      </c>
      <c r="H255">
        <f t="shared" si="50"/>
        <v>0.24425000000000016</v>
      </c>
      <c r="I255" s="12">
        <f t="shared" si="51"/>
        <v>2.32250396196511</v>
      </c>
      <c r="J255">
        <f t="shared" si="52"/>
        <v>6.3100000000000711E-2</v>
      </c>
      <c r="K255">
        <f t="shared" si="53"/>
        <v>0.16599999999999998</v>
      </c>
      <c r="L255">
        <f t="shared" si="54"/>
        <v>5.2583333333333926E-2</v>
      </c>
      <c r="M255">
        <f t="shared" si="55"/>
        <v>0.28168333333333462</v>
      </c>
      <c r="N255" s="14">
        <f t="shared" si="56"/>
        <v>2.6784469096671768</v>
      </c>
    </row>
    <row r="256" spans="2:14" x14ac:dyDescent="0.25">
      <c r="B256">
        <f t="shared" si="46"/>
        <v>250</v>
      </c>
      <c r="C256">
        <v>1</v>
      </c>
      <c r="D256">
        <f t="shared" si="45"/>
        <v>0.04</v>
      </c>
      <c r="E256">
        <f t="shared" si="47"/>
        <v>10.533333333333452</v>
      </c>
      <c r="F256">
        <f t="shared" si="48"/>
        <v>5.0000000000000001E-3</v>
      </c>
      <c r="G256">
        <f t="shared" si="49"/>
        <v>4.4999999999999998E-2</v>
      </c>
      <c r="H256">
        <f t="shared" si="50"/>
        <v>0.24500000000000016</v>
      </c>
      <c r="I256" s="12">
        <f t="shared" si="51"/>
        <v>2.3259493670885827</v>
      </c>
      <c r="J256">
        <f t="shared" si="52"/>
        <v>6.3200000000000714E-2</v>
      </c>
      <c r="K256">
        <f t="shared" si="53"/>
        <v>0.16666666666666666</v>
      </c>
      <c r="L256">
        <f t="shared" si="54"/>
        <v>5.2666666666667264E-2</v>
      </c>
      <c r="M256">
        <f t="shared" si="55"/>
        <v>0.28253333333333464</v>
      </c>
      <c r="N256" s="14">
        <f t="shared" si="56"/>
        <v>2.6822784810126401</v>
      </c>
    </row>
    <row r="257" spans="2:14" x14ac:dyDescent="0.25">
      <c r="B257">
        <f t="shared" si="46"/>
        <v>251</v>
      </c>
      <c r="C257">
        <v>1</v>
      </c>
      <c r="D257">
        <f t="shared" si="45"/>
        <v>0.04</v>
      </c>
      <c r="E257">
        <f t="shared" si="47"/>
        <v>10.55000000000012</v>
      </c>
      <c r="F257">
        <f t="shared" si="48"/>
        <v>5.0000000000000001E-3</v>
      </c>
      <c r="G257">
        <f t="shared" si="49"/>
        <v>4.4999999999999998E-2</v>
      </c>
      <c r="H257">
        <f t="shared" si="50"/>
        <v>0.24575000000000016</v>
      </c>
      <c r="I257" s="12">
        <f t="shared" si="51"/>
        <v>2.3293838862558993</v>
      </c>
      <c r="J257">
        <f t="shared" si="52"/>
        <v>6.3300000000000717E-2</v>
      </c>
      <c r="K257">
        <f t="shared" si="53"/>
        <v>0.16733333333333333</v>
      </c>
      <c r="L257">
        <f t="shared" si="54"/>
        <v>5.2750000000000602E-2</v>
      </c>
      <c r="M257">
        <f t="shared" si="55"/>
        <v>0.28338333333333465</v>
      </c>
      <c r="N257" s="14">
        <f t="shared" si="56"/>
        <v>2.6860979462875014</v>
      </c>
    </row>
    <row r="258" spans="2:14" x14ac:dyDescent="0.25">
      <c r="B258">
        <f t="shared" si="46"/>
        <v>252</v>
      </c>
      <c r="C258">
        <v>1</v>
      </c>
      <c r="D258">
        <f t="shared" si="45"/>
        <v>0.04</v>
      </c>
      <c r="E258">
        <f t="shared" si="47"/>
        <v>10.566666666666787</v>
      </c>
      <c r="F258">
        <f t="shared" si="48"/>
        <v>5.0000000000000001E-3</v>
      </c>
      <c r="G258">
        <f t="shared" si="49"/>
        <v>4.4999999999999998E-2</v>
      </c>
      <c r="H258">
        <f t="shared" si="50"/>
        <v>0.24650000000000016</v>
      </c>
      <c r="I258" s="12">
        <f t="shared" si="51"/>
        <v>2.3328075709778928</v>
      </c>
      <c r="J258">
        <f t="shared" si="52"/>
        <v>6.340000000000072E-2</v>
      </c>
      <c r="K258">
        <f t="shared" si="53"/>
        <v>0.16799999999999998</v>
      </c>
      <c r="L258">
        <f t="shared" si="54"/>
        <v>5.283333333333394E-2</v>
      </c>
      <c r="M258">
        <f t="shared" si="55"/>
        <v>0.28423333333333467</v>
      </c>
      <c r="N258" s="14">
        <f t="shared" si="56"/>
        <v>2.689905362776007</v>
      </c>
    </row>
    <row r="259" spans="2:14" x14ac:dyDescent="0.25">
      <c r="B259">
        <f t="shared" si="46"/>
        <v>253</v>
      </c>
      <c r="C259">
        <v>1</v>
      </c>
      <c r="D259">
        <f t="shared" si="45"/>
        <v>0.04</v>
      </c>
      <c r="E259">
        <f t="shared" si="47"/>
        <v>10.583333333333455</v>
      </c>
      <c r="F259">
        <f t="shared" si="48"/>
        <v>5.0000000000000001E-3</v>
      </c>
      <c r="G259">
        <f t="shared" si="49"/>
        <v>4.4999999999999998E-2</v>
      </c>
      <c r="H259">
        <f t="shared" si="50"/>
        <v>0.24725000000000016</v>
      </c>
      <c r="I259" s="12">
        <f t="shared" si="51"/>
        <v>2.3362204724409197</v>
      </c>
      <c r="J259">
        <f t="shared" si="52"/>
        <v>6.3500000000000736E-2</v>
      </c>
      <c r="K259">
        <f t="shared" si="53"/>
        <v>0.16866666666666666</v>
      </c>
      <c r="L259">
        <f t="shared" si="54"/>
        <v>5.2916666666667278E-2</v>
      </c>
      <c r="M259">
        <f t="shared" si="55"/>
        <v>0.28508333333333469</v>
      </c>
      <c r="N259" s="14">
        <f t="shared" si="56"/>
        <v>2.6937007874015566</v>
      </c>
    </row>
    <row r="260" spans="2:14" x14ac:dyDescent="0.25">
      <c r="B260">
        <f t="shared" si="46"/>
        <v>254</v>
      </c>
      <c r="C260">
        <v>1</v>
      </c>
      <c r="D260">
        <f t="shared" si="45"/>
        <v>0.04</v>
      </c>
      <c r="E260">
        <f t="shared" si="47"/>
        <v>10.600000000000122</v>
      </c>
      <c r="F260">
        <f t="shared" si="48"/>
        <v>5.0000000000000001E-3</v>
      </c>
      <c r="G260">
        <f t="shared" si="49"/>
        <v>4.4999999999999998E-2</v>
      </c>
      <c r="H260">
        <f t="shared" si="50"/>
        <v>0.24800000000000016</v>
      </c>
      <c r="I260" s="12">
        <f t="shared" si="51"/>
        <v>2.3396226415094086</v>
      </c>
      <c r="J260">
        <f t="shared" si="52"/>
        <v>6.3600000000000739E-2</v>
      </c>
      <c r="K260">
        <f t="shared" si="53"/>
        <v>0.16933333333333334</v>
      </c>
      <c r="L260">
        <f t="shared" si="54"/>
        <v>5.3000000000000609E-2</v>
      </c>
      <c r="M260">
        <f t="shared" si="55"/>
        <v>0.2859333333333347</v>
      </c>
      <c r="N260" s="14">
        <f t="shared" si="56"/>
        <v>2.6974842767295417</v>
      </c>
    </row>
    <row r="261" spans="2:14" x14ac:dyDescent="0.25">
      <c r="B261">
        <f t="shared" si="46"/>
        <v>255</v>
      </c>
      <c r="C261">
        <v>1</v>
      </c>
      <c r="D261">
        <f t="shared" si="45"/>
        <v>0.04</v>
      </c>
      <c r="E261">
        <f t="shared" si="47"/>
        <v>10.61666666666679</v>
      </c>
      <c r="F261">
        <f t="shared" si="48"/>
        <v>5.0000000000000001E-3</v>
      </c>
      <c r="G261">
        <f t="shared" si="49"/>
        <v>4.4999999999999998E-2</v>
      </c>
      <c r="H261">
        <f t="shared" si="50"/>
        <v>0.24875000000000017</v>
      </c>
      <c r="I261" s="12">
        <f t="shared" si="51"/>
        <v>2.343014128728389</v>
      </c>
      <c r="J261">
        <f t="shared" si="52"/>
        <v>6.3700000000000742E-2</v>
      </c>
      <c r="K261">
        <f t="shared" si="53"/>
        <v>0.16999999999999998</v>
      </c>
      <c r="L261">
        <f t="shared" si="54"/>
        <v>5.3083333333333947E-2</v>
      </c>
      <c r="M261">
        <f t="shared" si="55"/>
        <v>0.28678333333333467</v>
      </c>
      <c r="N261" s="14">
        <f t="shared" si="56"/>
        <v>2.701255886970154</v>
      </c>
    </row>
    <row r="262" spans="2:14" x14ac:dyDescent="0.25">
      <c r="B262">
        <f t="shared" si="46"/>
        <v>256</v>
      </c>
      <c r="C262">
        <v>1</v>
      </c>
      <c r="D262">
        <f t="shared" si="45"/>
        <v>0.04</v>
      </c>
      <c r="E262">
        <f t="shared" si="47"/>
        <v>10.633333333333457</v>
      </c>
      <c r="F262">
        <f t="shared" si="48"/>
        <v>5.0000000000000001E-3</v>
      </c>
      <c r="G262">
        <f t="shared" si="49"/>
        <v>4.4999999999999998E-2</v>
      </c>
      <c r="H262">
        <f t="shared" si="50"/>
        <v>0.24950000000000017</v>
      </c>
      <c r="I262" s="12">
        <f t="shared" si="51"/>
        <v>2.3463949843259932</v>
      </c>
      <c r="J262">
        <f t="shared" si="52"/>
        <v>6.3800000000000745E-2</v>
      </c>
      <c r="K262">
        <f t="shared" si="53"/>
        <v>0.17066666666666666</v>
      </c>
      <c r="L262">
        <f t="shared" si="54"/>
        <v>5.3166666666667285E-2</v>
      </c>
      <c r="M262">
        <f t="shared" si="55"/>
        <v>0.28763333333333468</v>
      </c>
      <c r="N262" s="14">
        <f t="shared" si="56"/>
        <v>2.7050156739811726</v>
      </c>
    </row>
    <row r="263" spans="2:14" x14ac:dyDescent="0.25">
      <c r="B263">
        <f t="shared" si="46"/>
        <v>257</v>
      </c>
      <c r="C263">
        <v>1</v>
      </c>
      <c r="D263">
        <f t="shared" si="45"/>
        <v>0.04</v>
      </c>
      <c r="E263">
        <f t="shared" si="47"/>
        <v>10.650000000000125</v>
      </c>
      <c r="F263">
        <f t="shared" si="48"/>
        <v>5.0000000000000001E-3</v>
      </c>
      <c r="G263">
        <f t="shared" si="49"/>
        <v>4.4999999999999998E-2</v>
      </c>
      <c r="H263">
        <f t="shared" si="50"/>
        <v>0.25025000000000014</v>
      </c>
      <c r="I263" s="12">
        <f t="shared" si="51"/>
        <v>2.3497652582159363</v>
      </c>
      <c r="J263">
        <f t="shared" si="52"/>
        <v>6.3900000000000748E-2</v>
      </c>
      <c r="K263">
        <f t="shared" si="53"/>
        <v>0.17133333333333334</v>
      </c>
      <c r="L263">
        <f t="shared" si="54"/>
        <v>5.3250000000000623E-2</v>
      </c>
      <c r="M263">
        <f t="shared" si="55"/>
        <v>0.2884833333333347</v>
      </c>
      <c r="N263" s="14">
        <f t="shared" si="56"/>
        <v>2.7087636932707166</v>
      </c>
    </row>
    <row r="264" spans="2:14" x14ac:dyDescent="0.25">
      <c r="B264">
        <f t="shared" si="46"/>
        <v>258</v>
      </c>
      <c r="C264">
        <v>1</v>
      </c>
      <c r="D264">
        <f t="shared" ref="D264:D327" si="57">IF(C264&lt;40/6,0.001*40,0.006*C264)</f>
        <v>0.04</v>
      </c>
      <c r="E264">
        <f t="shared" si="47"/>
        <v>10.666666666666792</v>
      </c>
      <c r="F264">
        <f t="shared" si="48"/>
        <v>5.0000000000000001E-3</v>
      </c>
      <c r="G264">
        <f t="shared" si="49"/>
        <v>4.4999999999999998E-2</v>
      </c>
      <c r="H264">
        <f t="shared" si="50"/>
        <v>0.25100000000000011</v>
      </c>
      <c r="I264" s="12">
        <f t="shared" si="51"/>
        <v>2.3531249999999733</v>
      </c>
      <c r="J264">
        <f t="shared" si="52"/>
        <v>6.4000000000000751E-2</v>
      </c>
      <c r="K264">
        <f t="shared" si="53"/>
        <v>0.17199999999999999</v>
      </c>
      <c r="L264">
        <f t="shared" si="54"/>
        <v>5.3333333333333961E-2</v>
      </c>
      <c r="M264">
        <f t="shared" si="55"/>
        <v>0.28933333333333472</v>
      </c>
      <c r="N264" s="14">
        <f t="shared" si="56"/>
        <v>2.7124999999999808</v>
      </c>
    </row>
    <row r="265" spans="2:14" x14ac:dyDescent="0.25">
      <c r="B265">
        <f t="shared" si="46"/>
        <v>259</v>
      </c>
      <c r="C265">
        <v>1</v>
      </c>
      <c r="D265">
        <f t="shared" si="57"/>
        <v>0.04</v>
      </c>
      <c r="E265">
        <f t="shared" si="47"/>
        <v>10.68333333333346</v>
      </c>
      <c r="F265">
        <f t="shared" si="48"/>
        <v>5.0000000000000001E-3</v>
      </c>
      <c r="G265">
        <f t="shared" si="49"/>
        <v>4.4999999999999998E-2</v>
      </c>
      <c r="H265">
        <f t="shared" si="50"/>
        <v>0.25175000000000008</v>
      </c>
      <c r="I265" s="12">
        <f t="shared" si="51"/>
        <v>2.3564742589703318</v>
      </c>
      <c r="J265">
        <f t="shared" si="52"/>
        <v>6.4100000000000754E-2</v>
      </c>
      <c r="K265">
        <f t="shared" si="53"/>
        <v>0.17266666666666666</v>
      </c>
      <c r="L265">
        <f t="shared" si="54"/>
        <v>5.3416666666667299E-2</v>
      </c>
      <c r="M265">
        <f t="shared" si="55"/>
        <v>0.29018333333333468</v>
      </c>
      <c r="N265" s="14">
        <f t="shared" si="56"/>
        <v>2.7162246489859401</v>
      </c>
    </row>
    <row r="266" spans="2:14" x14ac:dyDescent="0.25">
      <c r="B266">
        <f t="shared" si="46"/>
        <v>260</v>
      </c>
      <c r="C266">
        <v>1</v>
      </c>
      <c r="D266">
        <f t="shared" si="57"/>
        <v>0.04</v>
      </c>
      <c r="E266">
        <f t="shared" si="47"/>
        <v>10.700000000000127</v>
      </c>
      <c r="F266">
        <f t="shared" si="48"/>
        <v>5.0000000000000001E-3</v>
      </c>
      <c r="G266">
        <f t="shared" si="49"/>
        <v>4.4999999999999998E-2</v>
      </c>
      <c r="H266">
        <f t="shared" si="50"/>
        <v>0.25250000000000006</v>
      </c>
      <c r="I266" s="12">
        <f t="shared" si="51"/>
        <v>2.3598130841121221</v>
      </c>
      <c r="J266">
        <f t="shared" si="52"/>
        <v>6.420000000000077E-2</v>
      </c>
      <c r="K266">
        <f t="shared" si="53"/>
        <v>0.17333333333333334</v>
      </c>
      <c r="L266">
        <f t="shared" si="54"/>
        <v>5.3500000000000637E-2</v>
      </c>
      <c r="M266">
        <f t="shared" si="55"/>
        <v>0.29103333333333475</v>
      </c>
      <c r="N266" s="14">
        <f t="shared" si="56"/>
        <v>2.719937694704031</v>
      </c>
    </row>
    <row r="267" spans="2:14" x14ac:dyDescent="0.25">
      <c r="B267">
        <f t="shared" si="46"/>
        <v>261</v>
      </c>
      <c r="C267">
        <v>1</v>
      </c>
      <c r="D267">
        <f t="shared" si="57"/>
        <v>0.04</v>
      </c>
      <c r="E267">
        <f t="shared" si="47"/>
        <v>10.716666666666795</v>
      </c>
      <c r="F267">
        <f t="shared" si="48"/>
        <v>5.0000000000000001E-3</v>
      </c>
      <c r="G267">
        <f t="shared" si="49"/>
        <v>4.4999999999999998E-2</v>
      </c>
      <c r="H267">
        <f t="shared" si="50"/>
        <v>0.25325000000000003</v>
      </c>
      <c r="I267" s="12">
        <f t="shared" si="51"/>
        <v>2.3631415241057265</v>
      </c>
      <c r="J267">
        <f t="shared" si="52"/>
        <v>6.4300000000000773E-2</v>
      </c>
      <c r="K267">
        <f t="shared" si="53"/>
        <v>0.17399999999999999</v>
      </c>
      <c r="L267">
        <f t="shared" si="54"/>
        <v>5.3583333333333975E-2</v>
      </c>
      <c r="M267">
        <f t="shared" si="55"/>
        <v>0.29188333333333472</v>
      </c>
      <c r="N267" s="14">
        <f t="shared" si="56"/>
        <v>2.7236391912908045</v>
      </c>
    </row>
    <row r="268" spans="2:14" x14ac:dyDescent="0.25">
      <c r="B268">
        <f t="shared" si="46"/>
        <v>262</v>
      </c>
      <c r="C268">
        <v>1</v>
      </c>
      <c r="D268">
        <f t="shared" si="57"/>
        <v>0.04</v>
      </c>
      <c r="E268">
        <f t="shared" si="47"/>
        <v>10.733333333333462</v>
      </c>
      <c r="F268">
        <f t="shared" si="48"/>
        <v>5.0000000000000001E-3</v>
      </c>
      <c r="G268">
        <f t="shared" si="49"/>
        <v>4.4999999999999998E-2</v>
      </c>
      <c r="H268">
        <f t="shared" si="50"/>
        <v>0.254</v>
      </c>
      <c r="I268" s="12">
        <f t="shared" si="51"/>
        <v>2.366459627329164</v>
      </c>
      <c r="J268">
        <f t="shared" si="52"/>
        <v>6.4400000000000776E-2</v>
      </c>
      <c r="K268">
        <f t="shared" si="53"/>
        <v>0.17466666666666666</v>
      </c>
      <c r="L268">
        <f t="shared" si="54"/>
        <v>5.3666666666667313E-2</v>
      </c>
      <c r="M268">
        <f t="shared" si="55"/>
        <v>0.29273333333333473</v>
      </c>
      <c r="N268" s="14">
        <f t="shared" si="56"/>
        <v>2.7273291925465641</v>
      </c>
    </row>
    <row r="269" spans="2:14" x14ac:dyDescent="0.25">
      <c r="B269">
        <f t="shared" si="46"/>
        <v>263</v>
      </c>
      <c r="C269">
        <v>1</v>
      </c>
      <c r="D269">
        <f t="shared" si="57"/>
        <v>0.04</v>
      </c>
      <c r="E269">
        <f t="shared" si="47"/>
        <v>10.75000000000013</v>
      </c>
      <c r="F269">
        <f t="shared" si="48"/>
        <v>5.0000000000000001E-3</v>
      </c>
      <c r="G269">
        <f t="shared" si="49"/>
        <v>4.4999999999999998E-2</v>
      </c>
      <c r="H269">
        <f t="shared" si="50"/>
        <v>0.25474999999999998</v>
      </c>
      <c r="I269" s="12">
        <f t="shared" si="51"/>
        <v>2.3697674418604362</v>
      </c>
      <c r="J269">
        <f t="shared" si="52"/>
        <v>6.4500000000000779E-2</v>
      </c>
      <c r="K269">
        <f t="shared" si="53"/>
        <v>0.17533333333333334</v>
      </c>
      <c r="L269">
        <f t="shared" si="54"/>
        <v>5.3750000000000651E-2</v>
      </c>
      <c r="M269">
        <f t="shared" si="55"/>
        <v>0.29358333333333475</v>
      </c>
      <c r="N269" s="14">
        <f t="shared" si="56"/>
        <v>2.7310077519379647</v>
      </c>
    </row>
    <row r="270" spans="2:14" x14ac:dyDescent="0.25">
      <c r="B270">
        <f t="shared" si="46"/>
        <v>264</v>
      </c>
      <c r="C270">
        <v>1</v>
      </c>
      <c r="D270">
        <f t="shared" si="57"/>
        <v>0.04</v>
      </c>
      <c r="E270">
        <f t="shared" si="47"/>
        <v>10.766666666666797</v>
      </c>
      <c r="F270">
        <f t="shared" si="48"/>
        <v>5.0000000000000001E-3</v>
      </c>
      <c r="G270">
        <f t="shared" si="49"/>
        <v>4.4999999999999998E-2</v>
      </c>
      <c r="H270">
        <f t="shared" si="50"/>
        <v>0.25549999999999995</v>
      </c>
      <c r="I270" s="12">
        <f t="shared" si="51"/>
        <v>2.3730650154798467</v>
      </c>
      <c r="J270">
        <f t="shared" si="52"/>
        <v>6.4600000000000782E-2</v>
      </c>
      <c r="K270">
        <f t="shared" si="53"/>
        <v>0.17599999999999999</v>
      </c>
      <c r="L270">
        <f t="shared" si="54"/>
        <v>5.3833333333333989E-2</v>
      </c>
      <c r="M270">
        <f t="shared" si="55"/>
        <v>0.29443333333333477</v>
      </c>
      <c r="N270" s="14">
        <f t="shared" si="56"/>
        <v>2.7346749226005995</v>
      </c>
    </row>
    <row r="271" spans="2:14" x14ac:dyDescent="0.25">
      <c r="B271">
        <f t="shared" si="46"/>
        <v>265</v>
      </c>
      <c r="C271">
        <v>1</v>
      </c>
      <c r="D271">
        <f t="shared" si="57"/>
        <v>0.04</v>
      </c>
      <c r="E271">
        <f t="shared" si="47"/>
        <v>10.783333333333465</v>
      </c>
      <c r="F271">
        <f t="shared" si="48"/>
        <v>5.0000000000000001E-3</v>
      </c>
      <c r="G271">
        <f t="shared" si="49"/>
        <v>4.4999999999999998E-2</v>
      </c>
      <c r="H271">
        <f t="shared" si="50"/>
        <v>0.25624999999999992</v>
      </c>
      <c r="I271" s="12">
        <f t="shared" si="51"/>
        <v>2.3763523956723045</v>
      </c>
      <c r="J271">
        <f t="shared" si="52"/>
        <v>6.4700000000000785E-2</v>
      </c>
      <c r="K271">
        <f t="shared" si="53"/>
        <v>0.17666666666666667</v>
      </c>
      <c r="L271">
        <f t="shared" si="54"/>
        <v>5.3916666666667327E-2</v>
      </c>
      <c r="M271">
        <f t="shared" si="55"/>
        <v>0.29528333333333479</v>
      </c>
      <c r="N271" s="14">
        <f t="shared" si="56"/>
        <v>2.738330757341557</v>
      </c>
    </row>
    <row r="272" spans="2:14" x14ac:dyDescent="0.25">
      <c r="B272">
        <f t="shared" si="46"/>
        <v>266</v>
      </c>
      <c r="C272">
        <v>1</v>
      </c>
      <c r="D272">
        <f t="shared" si="57"/>
        <v>0.04</v>
      </c>
      <c r="E272">
        <f t="shared" si="47"/>
        <v>10.800000000000132</v>
      </c>
      <c r="F272">
        <f t="shared" si="48"/>
        <v>5.0000000000000001E-3</v>
      </c>
      <c r="G272">
        <f t="shared" si="49"/>
        <v>4.4999999999999998E-2</v>
      </c>
      <c r="H272">
        <f t="shared" si="50"/>
        <v>0.2569999999999999</v>
      </c>
      <c r="I272" s="12">
        <f t="shared" si="51"/>
        <v>2.3796296296295996</v>
      </c>
      <c r="J272">
        <f t="shared" si="52"/>
        <v>6.4800000000000788E-2</v>
      </c>
      <c r="K272">
        <f t="shared" si="53"/>
        <v>0.17733333333333332</v>
      </c>
      <c r="L272">
        <f t="shared" si="54"/>
        <v>5.4000000000000659E-2</v>
      </c>
      <c r="M272">
        <f t="shared" si="55"/>
        <v>0.29613333333333475</v>
      </c>
      <c r="N272" s="14">
        <f t="shared" si="56"/>
        <v>2.7419753086419552</v>
      </c>
    </row>
    <row r="273" spans="2:14" x14ac:dyDescent="0.25">
      <c r="B273">
        <f t="shared" si="46"/>
        <v>267</v>
      </c>
      <c r="C273">
        <v>1</v>
      </c>
      <c r="D273">
        <f t="shared" si="57"/>
        <v>0.04</v>
      </c>
      <c r="E273">
        <f t="shared" si="47"/>
        <v>10.8166666666668</v>
      </c>
      <c r="F273">
        <f t="shared" si="48"/>
        <v>5.0000000000000001E-3</v>
      </c>
      <c r="G273">
        <f t="shared" si="49"/>
        <v>4.4999999999999998E-2</v>
      </c>
      <c r="H273">
        <f t="shared" si="50"/>
        <v>0.25774999999999987</v>
      </c>
      <c r="I273" s="12">
        <f t="shared" si="51"/>
        <v>2.3828967642526662</v>
      </c>
      <c r="J273">
        <f t="shared" si="52"/>
        <v>6.4900000000000804E-2</v>
      </c>
      <c r="K273">
        <f t="shared" si="53"/>
        <v>0.17799999999999999</v>
      </c>
      <c r="L273">
        <f t="shared" si="54"/>
        <v>5.4083333333333997E-2</v>
      </c>
      <c r="M273">
        <f t="shared" si="55"/>
        <v>0.29698333333333476</v>
      </c>
      <c r="N273" s="14">
        <f t="shared" si="56"/>
        <v>2.7456086286594554</v>
      </c>
    </row>
    <row r="274" spans="2:14" x14ac:dyDescent="0.25">
      <c r="B274">
        <f t="shared" si="46"/>
        <v>268</v>
      </c>
      <c r="C274">
        <v>1</v>
      </c>
      <c r="D274">
        <f t="shared" si="57"/>
        <v>0.04</v>
      </c>
      <c r="E274">
        <f t="shared" si="47"/>
        <v>10.833333333333467</v>
      </c>
      <c r="F274">
        <f t="shared" si="48"/>
        <v>5.0000000000000001E-3</v>
      </c>
      <c r="G274">
        <f t="shared" si="49"/>
        <v>4.4999999999999998E-2</v>
      </c>
      <c r="H274">
        <f t="shared" si="50"/>
        <v>0.25849999999999984</v>
      </c>
      <c r="I274" s="12">
        <f t="shared" si="51"/>
        <v>2.3861538461538152</v>
      </c>
      <c r="J274">
        <f t="shared" si="52"/>
        <v>6.5000000000000807E-2</v>
      </c>
      <c r="K274">
        <f t="shared" si="53"/>
        <v>0.17866666666666667</v>
      </c>
      <c r="L274">
        <f t="shared" si="54"/>
        <v>5.4166666666667335E-2</v>
      </c>
      <c r="M274">
        <f t="shared" si="55"/>
        <v>0.29783333333333484</v>
      </c>
      <c r="N274" s="14">
        <f t="shared" si="56"/>
        <v>2.7492307692307492</v>
      </c>
    </row>
    <row r="275" spans="2:14" x14ac:dyDescent="0.25">
      <c r="B275">
        <f t="shared" si="46"/>
        <v>269</v>
      </c>
      <c r="C275">
        <v>1</v>
      </c>
      <c r="D275">
        <f t="shared" si="57"/>
        <v>0.04</v>
      </c>
      <c r="E275">
        <f t="shared" si="47"/>
        <v>10.850000000000135</v>
      </c>
      <c r="F275">
        <f t="shared" si="48"/>
        <v>5.0000000000000001E-3</v>
      </c>
      <c r="G275">
        <f t="shared" si="49"/>
        <v>4.4999999999999998E-2</v>
      </c>
      <c r="H275">
        <f t="shared" si="50"/>
        <v>0.25924999999999981</v>
      </c>
      <c r="I275" s="12">
        <f t="shared" si="51"/>
        <v>2.3894009216589551</v>
      </c>
      <c r="J275">
        <f t="shared" si="52"/>
        <v>6.510000000000081E-2</v>
      </c>
      <c r="K275">
        <f t="shared" si="53"/>
        <v>0.17933333333333332</v>
      </c>
      <c r="L275">
        <f t="shared" si="54"/>
        <v>5.4250000000000673E-2</v>
      </c>
      <c r="M275">
        <f t="shared" si="55"/>
        <v>0.2986833333333348</v>
      </c>
      <c r="N275" s="14">
        <f t="shared" si="56"/>
        <v>2.7528417818740194</v>
      </c>
    </row>
    <row r="276" spans="2:14" x14ac:dyDescent="0.25">
      <c r="B276">
        <f t="shared" si="46"/>
        <v>270</v>
      </c>
      <c r="C276">
        <v>1</v>
      </c>
      <c r="D276">
        <f t="shared" si="57"/>
        <v>0.04</v>
      </c>
      <c r="E276">
        <f t="shared" si="47"/>
        <v>10.866666666666802</v>
      </c>
      <c r="F276">
        <f t="shared" si="48"/>
        <v>5.0000000000000001E-3</v>
      </c>
      <c r="G276">
        <f t="shared" si="49"/>
        <v>4.4999999999999998E-2</v>
      </c>
      <c r="H276">
        <f t="shared" si="50"/>
        <v>0.25999999999999979</v>
      </c>
      <c r="I276" s="12">
        <f t="shared" si="51"/>
        <v>2.3926380368097839</v>
      </c>
      <c r="J276">
        <f t="shared" si="52"/>
        <v>6.5200000000000813E-2</v>
      </c>
      <c r="K276">
        <f t="shared" si="53"/>
        <v>0.18</v>
      </c>
      <c r="L276">
        <f t="shared" si="54"/>
        <v>5.4333333333334011E-2</v>
      </c>
      <c r="M276">
        <f t="shared" si="55"/>
        <v>0.29953333333333482</v>
      </c>
      <c r="N276" s="14">
        <f t="shared" si="56"/>
        <v>2.7564417177913905</v>
      </c>
    </row>
    <row r="277" spans="2:14" x14ac:dyDescent="0.25">
      <c r="B277">
        <f t="shared" si="46"/>
        <v>271</v>
      </c>
      <c r="C277">
        <v>1</v>
      </c>
      <c r="D277">
        <f t="shared" si="57"/>
        <v>0.04</v>
      </c>
      <c r="E277">
        <f t="shared" si="47"/>
        <v>10.88333333333347</v>
      </c>
      <c r="F277">
        <f t="shared" si="48"/>
        <v>5.0000000000000001E-3</v>
      </c>
      <c r="G277">
        <f t="shared" si="49"/>
        <v>4.4999999999999998E-2</v>
      </c>
      <c r="H277">
        <f t="shared" si="50"/>
        <v>0.26074999999999976</v>
      </c>
      <c r="I277" s="12">
        <f t="shared" si="51"/>
        <v>2.3958652373659706</v>
      </c>
      <c r="J277">
        <f t="shared" si="52"/>
        <v>6.5300000000000816E-2</v>
      </c>
      <c r="K277">
        <f t="shared" si="53"/>
        <v>0.18066666666666667</v>
      </c>
      <c r="L277">
        <f t="shared" si="54"/>
        <v>5.4416666666667349E-2</v>
      </c>
      <c r="M277">
        <f t="shared" si="55"/>
        <v>0.30038333333333483</v>
      </c>
      <c r="N277" s="14">
        <f t="shared" si="56"/>
        <v>2.760030627871342</v>
      </c>
    </row>
    <row r="278" spans="2:14" x14ac:dyDescent="0.25">
      <c r="B278">
        <f t="shared" si="46"/>
        <v>272</v>
      </c>
      <c r="C278">
        <v>1</v>
      </c>
      <c r="D278">
        <f t="shared" si="57"/>
        <v>0.04</v>
      </c>
      <c r="E278">
        <f t="shared" si="47"/>
        <v>10.900000000000137</v>
      </c>
      <c r="F278">
        <f t="shared" si="48"/>
        <v>5.0000000000000001E-3</v>
      </c>
      <c r="G278">
        <f t="shared" si="49"/>
        <v>4.4999999999999998E-2</v>
      </c>
      <c r="H278">
        <f t="shared" si="50"/>
        <v>0.26149999999999973</v>
      </c>
      <c r="I278" s="12">
        <f t="shared" si="51"/>
        <v>2.399082568807307</v>
      </c>
      <c r="J278">
        <f t="shared" si="52"/>
        <v>6.5400000000000819E-2</v>
      </c>
      <c r="K278">
        <f t="shared" si="53"/>
        <v>0.18133333333333332</v>
      </c>
      <c r="L278">
        <f t="shared" si="54"/>
        <v>5.4500000000000687E-2</v>
      </c>
      <c r="M278">
        <f t="shared" si="55"/>
        <v>0.3012333333333348</v>
      </c>
      <c r="N278" s="14">
        <f t="shared" si="56"/>
        <v>2.7636085626911102</v>
      </c>
    </row>
    <row r="279" spans="2:14" x14ac:dyDescent="0.25">
      <c r="B279">
        <f t="shared" si="46"/>
        <v>273</v>
      </c>
      <c r="C279">
        <v>1</v>
      </c>
      <c r="D279">
        <f t="shared" si="57"/>
        <v>0.04</v>
      </c>
      <c r="E279">
        <f t="shared" si="47"/>
        <v>10.916666666666805</v>
      </c>
      <c r="F279">
        <f t="shared" si="48"/>
        <v>5.0000000000000001E-3</v>
      </c>
      <c r="G279">
        <f t="shared" si="49"/>
        <v>4.4999999999999998E-2</v>
      </c>
      <c r="H279">
        <f t="shared" si="50"/>
        <v>0.26224999999999971</v>
      </c>
      <c r="I279" s="12">
        <f t="shared" si="51"/>
        <v>2.402290076335845</v>
      </c>
      <c r="J279">
        <f t="shared" si="52"/>
        <v>6.5500000000000835E-2</v>
      </c>
      <c r="K279">
        <f t="shared" si="53"/>
        <v>0.182</v>
      </c>
      <c r="L279">
        <f t="shared" si="54"/>
        <v>5.4583333333334025E-2</v>
      </c>
      <c r="M279">
        <f t="shared" si="55"/>
        <v>0.30208333333333487</v>
      </c>
      <c r="N279" s="14">
        <f t="shared" si="56"/>
        <v>2.7671755725190628</v>
      </c>
    </row>
    <row r="280" spans="2:14" x14ac:dyDescent="0.25">
      <c r="B280">
        <f t="shared" si="46"/>
        <v>274</v>
      </c>
      <c r="C280">
        <v>1</v>
      </c>
      <c r="D280">
        <f t="shared" si="57"/>
        <v>0.04</v>
      </c>
      <c r="E280">
        <f t="shared" si="47"/>
        <v>10.933333333333472</v>
      </c>
      <c r="F280">
        <f t="shared" si="48"/>
        <v>5.0000000000000001E-3</v>
      </c>
      <c r="G280">
        <f t="shared" si="49"/>
        <v>4.4999999999999998E-2</v>
      </c>
      <c r="H280">
        <f t="shared" si="50"/>
        <v>0.26299999999999968</v>
      </c>
      <c r="I280" s="12">
        <f t="shared" si="51"/>
        <v>2.4054878048780153</v>
      </c>
      <c r="J280">
        <f t="shared" si="52"/>
        <v>6.5600000000000838E-2</v>
      </c>
      <c r="K280">
        <f t="shared" si="53"/>
        <v>0.18266666666666667</v>
      </c>
      <c r="L280">
        <f t="shared" si="54"/>
        <v>5.4666666666667363E-2</v>
      </c>
      <c r="M280">
        <f t="shared" si="55"/>
        <v>0.30293333333333489</v>
      </c>
      <c r="N280" s="14">
        <f t="shared" si="56"/>
        <v>2.7707317073170521</v>
      </c>
    </row>
    <row r="281" spans="2:14" x14ac:dyDescent="0.25">
      <c r="B281">
        <f t="shared" si="46"/>
        <v>275</v>
      </c>
      <c r="C281">
        <v>1</v>
      </c>
      <c r="D281">
        <f t="shared" si="57"/>
        <v>0.04</v>
      </c>
      <c r="E281">
        <f t="shared" si="47"/>
        <v>10.95000000000014</v>
      </c>
      <c r="F281">
        <f t="shared" si="48"/>
        <v>5.0000000000000001E-3</v>
      </c>
      <c r="G281">
        <f t="shared" si="49"/>
        <v>4.4999999999999998E-2</v>
      </c>
      <c r="H281">
        <f t="shared" si="50"/>
        <v>0.26374999999999965</v>
      </c>
      <c r="I281" s="12">
        <f t="shared" si="51"/>
        <v>2.408675799086724</v>
      </c>
      <c r="J281">
        <f t="shared" si="52"/>
        <v>6.5700000000000841E-2</v>
      </c>
      <c r="K281">
        <f t="shared" si="53"/>
        <v>0.18333333333333332</v>
      </c>
      <c r="L281">
        <f t="shared" si="54"/>
        <v>5.4750000000000701E-2</v>
      </c>
      <c r="M281">
        <f t="shared" si="55"/>
        <v>0.30378333333333485</v>
      </c>
      <c r="N281" s="14">
        <f t="shared" si="56"/>
        <v>2.7742770167427486</v>
      </c>
    </row>
    <row r="282" spans="2:14" x14ac:dyDescent="0.25">
      <c r="B282">
        <f t="shared" si="46"/>
        <v>276</v>
      </c>
      <c r="C282">
        <v>1</v>
      </c>
      <c r="D282">
        <f t="shared" si="57"/>
        <v>0.04</v>
      </c>
      <c r="E282">
        <f t="shared" si="47"/>
        <v>10.966666666666807</v>
      </c>
      <c r="F282">
        <f t="shared" si="48"/>
        <v>5.0000000000000001E-3</v>
      </c>
      <c r="G282">
        <f t="shared" si="49"/>
        <v>4.4999999999999998E-2</v>
      </c>
      <c r="H282">
        <f t="shared" si="50"/>
        <v>0.26449999999999962</v>
      </c>
      <c r="I282" s="12">
        <f t="shared" si="51"/>
        <v>2.4118541033434306</v>
      </c>
      <c r="J282">
        <f t="shared" si="52"/>
        <v>6.5800000000000844E-2</v>
      </c>
      <c r="K282">
        <f t="shared" si="53"/>
        <v>0.184</v>
      </c>
      <c r="L282">
        <f t="shared" si="54"/>
        <v>5.4833333333334039E-2</v>
      </c>
      <c r="M282">
        <f t="shared" si="55"/>
        <v>0.30463333333333487</v>
      </c>
      <c r="N282" s="14">
        <f t="shared" si="56"/>
        <v>2.777811550151954</v>
      </c>
    </row>
    <row r="283" spans="2:14" x14ac:dyDescent="0.25">
      <c r="B283">
        <f t="shared" si="46"/>
        <v>277</v>
      </c>
      <c r="C283">
        <v>1</v>
      </c>
      <c r="D283">
        <f t="shared" si="57"/>
        <v>0.04</v>
      </c>
      <c r="E283">
        <f t="shared" si="47"/>
        <v>10.983333333333475</v>
      </c>
      <c r="F283">
        <f t="shared" si="48"/>
        <v>5.0000000000000001E-3</v>
      </c>
      <c r="G283">
        <f t="shared" si="49"/>
        <v>4.4999999999999998E-2</v>
      </c>
      <c r="H283">
        <f t="shared" si="50"/>
        <v>0.2652499999999996</v>
      </c>
      <c r="I283" s="12">
        <f t="shared" si="51"/>
        <v>2.4150227617602082</v>
      </c>
      <c r="J283">
        <f t="shared" si="52"/>
        <v>6.5900000000000847E-2</v>
      </c>
      <c r="K283">
        <f t="shared" si="53"/>
        <v>0.18466666666666667</v>
      </c>
      <c r="L283">
        <f t="shared" si="54"/>
        <v>5.4916666666667377E-2</v>
      </c>
      <c r="M283">
        <f t="shared" si="55"/>
        <v>0.30548333333333488</v>
      </c>
      <c r="N283" s="14">
        <f t="shared" si="56"/>
        <v>2.7813353566008887</v>
      </c>
    </row>
    <row r="284" spans="2:14" x14ac:dyDescent="0.25">
      <c r="B284">
        <f t="shared" si="46"/>
        <v>278</v>
      </c>
      <c r="C284">
        <v>1</v>
      </c>
      <c r="D284">
        <f t="shared" si="57"/>
        <v>0.04</v>
      </c>
      <c r="E284">
        <f t="shared" si="47"/>
        <v>11.000000000000142</v>
      </c>
      <c r="F284">
        <f t="shared" si="48"/>
        <v>5.0000000000000001E-3</v>
      </c>
      <c r="G284">
        <f t="shared" si="49"/>
        <v>4.4999999999999998E-2</v>
      </c>
      <c r="H284">
        <f t="shared" si="50"/>
        <v>0.26599999999999957</v>
      </c>
      <c r="I284" s="12">
        <f t="shared" si="51"/>
        <v>2.4181818181817829</v>
      </c>
      <c r="J284">
        <f t="shared" si="52"/>
        <v>6.600000000000085E-2</v>
      </c>
      <c r="K284">
        <f t="shared" si="53"/>
        <v>0.18533333333333332</v>
      </c>
      <c r="L284">
        <f t="shared" si="54"/>
        <v>5.5000000000000715E-2</v>
      </c>
      <c r="M284">
        <f t="shared" si="55"/>
        <v>0.3063333333333349</v>
      </c>
      <c r="N284" s="14">
        <f t="shared" si="56"/>
        <v>2.7848484848484629</v>
      </c>
    </row>
    <row r="285" spans="2:14" x14ac:dyDescent="0.25">
      <c r="B285">
        <f t="shared" si="46"/>
        <v>279</v>
      </c>
      <c r="C285">
        <v>1</v>
      </c>
      <c r="D285">
        <f t="shared" si="57"/>
        <v>0.04</v>
      </c>
      <c r="E285">
        <f t="shared" si="47"/>
        <v>11.01666666666681</v>
      </c>
      <c r="F285">
        <f t="shared" si="48"/>
        <v>5.0000000000000001E-3</v>
      </c>
      <c r="G285">
        <f t="shared" si="49"/>
        <v>4.4999999999999998E-2</v>
      </c>
      <c r="H285">
        <f t="shared" si="50"/>
        <v>0.26674999999999954</v>
      </c>
      <c r="I285" s="12">
        <f t="shared" si="51"/>
        <v>2.4213313161875591</v>
      </c>
      <c r="J285">
        <f t="shared" si="52"/>
        <v>6.6100000000000853E-2</v>
      </c>
      <c r="K285">
        <f t="shared" si="53"/>
        <v>0.186</v>
      </c>
      <c r="L285">
        <f t="shared" si="54"/>
        <v>5.5083333333334046E-2</v>
      </c>
      <c r="M285">
        <f t="shared" si="55"/>
        <v>0.30718333333333492</v>
      </c>
      <c r="N285" s="14">
        <f t="shared" si="56"/>
        <v>2.7883509833585256</v>
      </c>
    </row>
    <row r="286" spans="2:14" x14ac:dyDescent="0.25">
      <c r="B286">
        <f t="shared" si="46"/>
        <v>280</v>
      </c>
      <c r="C286">
        <v>1</v>
      </c>
      <c r="D286">
        <f t="shared" si="57"/>
        <v>0.04</v>
      </c>
      <c r="E286">
        <f t="shared" si="47"/>
        <v>11.033333333333477</v>
      </c>
      <c r="F286">
        <f t="shared" si="48"/>
        <v>5.0000000000000001E-3</v>
      </c>
      <c r="G286">
        <f t="shared" si="49"/>
        <v>4.4999999999999998E-2</v>
      </c>
      <c r="H286">
        <f t="shared" si="50"/>
        <v>0.26749999999999952</v>
      </c>
      <c r="I286" s="12">
        <f t="shared" si="51"/>
        <v>2.4244712990936197</v>
      </c>
      <c r="J286">
        <f t="shared" si="52"/>
        <v>6.6200000000000869E-2</v>
      </c>
      <c r="K286">
        <f t="shared" si="53"/>
        <v>0.18666666666666665</v>
      </c>
      <c r="L286">
        <f t="shared" si="54"/>
        <v>5.5166666666667384E-2</v>
      </c>
      <c r="M286">
        <f t="shared" si="55"/>
        <v>0.30803333333333488</v>
      </c>
      <c r="N286" s="14">
        <f t="shared" si="56"/>
        <v>2.7918429003020924</v>
      </c>
    </row>
    <row r="287" spans="2:14" x14ac:dyDescent="0.25">
      <c r="B287">
        <f t="shared" si="46"/>
        <v>281</v>
      </c>
      <c r="C287">
        <v>1</v>
      </c>
      <c r="D287">
        <f t="shared" si="57"/>
        <v>0.04</v>
      </c>
      <c r="E287">
        <f t="shared" si="47"/>
        <v>11.050000000000145</v>
      </c>
      <c r="F287">
        <f t="shared" si="48"/>
        <v>5.0000000000000001E-3</v>
      </c>
      <c r="G287">
        <f t="shared" si="49"/>
        <v>4.4999999999999998E-2</v>
      </c>
      <c r="H287">
        <f t="shared" si="50"/>
        <v>0.26824999999999949</v>
      </c>
      <c r="I287" s="12">
        <f t="shared" si="51"/>
        <v>2.427601809954715</v>
      </c>
      <c r="J287">
        <f t="shared" si="52"/>
        <v>6.6300000000000872E-2</v>
      </c>
      <c r="K287">
        <f t="shared" si="53"/>
        <v>0.18733333333333332</v>
      </c>
      <c r="L287">
        <f t="shared" si="54"/>
        <v>5.5250000000000722E-2</v>
      </c>
      <c r="M287">
        <f t="shared" si="55"/>
        <v>0.30888333333333495</v>
      </c>
      <c r="N287" s="14">
        <f t="shared" si="56"/>
        <v>2.7953242835595558</v>
      </c>
    </row>
    <row r="288" spans="2:14" x14ac:dyDescent="0.25">
      <c r="B288">
        <f t="shared" si="46"/>
        <v>282</v>
      </c>
      <c r="C288">
        <v>1</v>
      </c>
      <c r="D288">
        <f t="shared" si="57"/>
        <v>0.04</v>
      </c>
      <c r="E288">
        <f t="shared" si="47"/>
        <v>11.066666666666812</v>
      </c>
      <c r="F288">
        <f t="shared" si="48"/>
        <v>5.0000000000000001E-3</v>
      </c>
      <c r="G288">
        <f t="shared" si="49"/>
        <v>4.4999999999999998E-2</v>
      </c>
      <c r="H288">
        <f t="shared" si="50"/>
        <v>0.26899999999999946</v>
      </c>
      <c r="I288" s="12">
        <f t="shared" si="51"/>
        <v>2.4307228915662282</v>
      </c>
      <c r="J288">
        <f t="shared" si="52"/>
        <v>6.6400000000000875E-2</v>
      </c>
      <c r="K288">
        <f t="shared" si="53"/>
        <v>0.188</v>
      </c>
      <c r="L288">
        <f t="shared" si="54"/>
        <v>5.533333333333406E-2</v>
      </c>
      <c r="M288">
        <f t="shared" si="55"/>
        <v>0.30973333333333491</v>
      </c>
      <c r="N288" s="14">
        <f t="shared" si="56"/>
        <v>2.7987951807228693</v>
      </c>
    </row>
    <row r="289" spans="2:14" x14ac:dyDescent="0.25">
      <c r="B289">
        <f t="shared" ref="B289:B352" si="58">B288+1</f>
        <v>283</v>
      </c>
      <c r="C289">
        <v>1</v>
      </c>
      <c r="D289">
        <f t="shared" si="57"/>
        <v>0.04</v>
      </c>
      <c r="E289">
        <f t="shared" ref="E289:E352" si="59">C289/60+E288</f>
        <v>11.08333333333348</v>
      </c>
      <c r="F289">
        <f t="shared" ref="F289:F352" si="60">0.005*C289</f>
        <v>5.0000000000000001E-3</v>
      </c>
      <c r="G289">
        <f t="shared" ref="G289:G352" si="61">F289+D289</f>
        <v>4.4999999999999998E-2</v>
      </c>
      <c r="H289">
        <f t="shared" ref="H289:H352" si="62">H288+G289/60</f>
        <v>0.26974999999999943</v>
      </c>
      <c r="I289" s="12">
        <f t="shared" ref="I289:I352" si="63">H289/E289*100</f>
        <v>2.4338345864661282</v>
      </c>
      <c r="J289">
        <f t="shared" ref="J289:J352" si="64">E289*0.006</f>
        <v>6.6500000000000878E-2</v>
      </c>
      <c r="K289">
        <f t="shared" ref="K289:K352" si="65">0.001*40/60*B289</f>
        <v>0.18866666666666665</v>
      </c>
      <c r="L289">
        <f t="shared" ref="L289:L352" si="66">0.005*E289</f>
        <v>5.5416666666667398E-2</v>
      </c>
      <c r="M289">
        <f t="shared" ref="M289:M352" si="67">J289+K289+L289</f>
        <v>0.31058333333333493</v>
      </c>
      <c r="N289" s="14">
        <f t="shared" ref="N289:N352" si="68">M289/E289*100</f>
        <v>2.8022556390977216</v>
      </c>
    </row>
    <row r="290" spans="2:14" x14ac:dyDescent="0.25">
      <c r="B290">
        <f t="shared" si="58"/>
        <v>284</v>
      </c>
      <c r="C290">
        <v>1</v>
      </c>
      <c r="D290">
        <f t="shared" si="57"/>
        <v>0.04</v>
      </c>
      <c r="E290">
        <f t="shared" si="59"/>
        <v>11.100000000000147</v>
      </c>
      <c r="F290">
        <f t="shared" si="60"/>
        <v>5.0000000000000001E-3</v>
      </c>
      <c r="G290">
        <f t="shared" si="61"/>
        <v>4.4999999999999998E-2</v>
      </c>
      <c r="H290">
        <f t="shared" si="62"/>
        <v>0.27049999999999941</v>
      </c>
      <c r="I290" s="12">
        <f t="shared" si="63"/>
        <v>2.4369369369368994</v>
      </c>
      <c r="J290">
        <f t="shared" si="64"/>
        <v>6.6600000000000881E-2</v>
      </c>
      <c r="K290">
        <f t="shared" si="65"/>
        <v>0.18933333333333333</v>
      </c>
      <c r="L290">
        <f t="shared" si="66"/>
        <v>5.5500000000000736E-2</v>
      </c>
      <c r="M290">
        <f t="shared" si="67"/>
        <v>0.31143333333333495</v>
      </c>
      <c r="N290" s="14">
        <f t="shared" si="68"/>
        <v>2.8057057057056833</v>
      </c>
    </row>
    <row r="291" spans="2:14" x14ac:dyDescent="0.25">
      <c r="B291">
        <f t="shared" si="58"/>
        <v>285</v>
      </c>
      <c r="C291">
        <v>1</v>
      </c>
      <c r="D291">
        <f t="shared" si="57"/>
        <v>0.04</v>
      </c>
      <c r="E291">
        <f t="shared" si="59"/>
        <v>11.116666666666815</v>
      </c>
      <c r="F291">
        <f t="shared" si="60"/>
        <v>5.0000000000000001E-3</v>
      </c>
      <c r="G291">
        <f t="shared" si="61"/>
        <v>4.4999999999999998E-2</v>
      </c>
      <c r="H291">
        <f t="shared" si="62"/>
        <v>0.27124999999999938</v>
      </c>
      <c r="I291" s="12">
        <f t="shared" si="63"/>
        <v>2.4400299850074578</v>
      </c>
      <c r="J291">
        <f t="shared" si="64"/>
        <v>6.6700000000000884E-2</v>
      </c>
      <c r="K291">
        <f t="shared" si="65"/>
        <v>0.19</v>
      </c>
      <c r="L291">
        <f t="shared" si="66"/>
        <v>5.5583333333334074E-2</v>
      </c>
      <c r="M291">
        <f t="shared" si="67"/>
        <v>0.31228333333333497</v>
      </c>
      <c r="N291" s="14">
        <f t="shared" si="68"/>
        <v>2.8091454272863343</v>
      </c>
    </row>
    <row r="292" spans="2:14" x14ac:dyDescent="0.25">
      <c r="B292">
        <f t="shared" si="58"/>
        <v>286</v>
      </c>
      <c r="C292">
        <v>1</v>
      </c>
      <c r="D292">
        <f t="shared" si="57"/>
        <v>0.04</v>
      </c>
      <c r="E292">
        <f t="shared" si="59"/>
        <v>11.133333333333482</v>
      </c>
      <c r="F292">
        <f t="shared" si="60"/>
        <v>5.0000000000000001E-3</v>
      </c>
      <c r="G292">
        <f t="shared" si="61"/>
        <v>4.4999999999999998E-2</v>
      </c>
      <c r="H292">
        <f t="shared" si="62"/>
        <v>0.27199999999999935</v>
      </c>
      <c r="I292" s="12">
        <f t="shared" si="63"/>
        <v>2.4431137724550513</v>
      </c>
      <c r="J292">
        <f t="shared" si="64"/>
        <v>6.68000000000009E-2</v>
      </c>
      <c r="K292">
        <f t="shared" si="65"/>
        <v>0.19066666666666665</v>
      </c>
      <c r="L292">
        <f t="shared" si="66"/>
        <v>5.5666666666667412E-2</v>
      </c>
      <c r="M292">
        <f t="shared" si="67"/>
        <v>0.31313333333333498</v>
      </c>
      <c r="N292" s="14">
        <f t="shared" si="68"/>
        <v>2.8125748502993786</v>
      </c>
    </row>
    <row r="293" spans="2:14" x14ac:dyDescent="0.25">
      <c r="B293">
        <f t="shared" si="58"/>
        <v>287</v>
      </c>
      <c r="C293">
        <v>1</v>
      </c>
      <c r="D293">
        <f t="shared" si="57"/>
        <v>0.04</v>
      </c>
      <c r="E293">
        <f t="shared" si="59"/>
        <v>11.15000000000015</v>
      </c>
      <c r="F293">
        <f t="shared" si="60"/>
        <v>5.0000000000000001E-3</v>
      </c>
      <c r="G293">
        <f t="shared" si="61"/>
        <v>4.4999999999999998E-2</v>
      </c>
      <c r="H293">
        <f t="shared" si="62"/>
        <v>0.27274999999999933</v>
      </c>
      <c r="I293" s="12">
        <f t="shared" si="63"/>
        <v>2.4461883408071361</v>
      </c>
      <c r="J293">
        <f t="shared" si="64"/>
        <v>6.6900000000000903E-2</v>
      </c>
      <c r="K293">
        <f t="shared" si="65"/>
        <v>0.19133333333333333</v>
      </c>
      <c r="L293">
        <f t="shared" si="66"/>
        <v>5.575000000000075E-2</v>
      </c>
      <c r="M293">
        <f t="shared" si="67"/>
        <v>0.31398333333333495</v>
      </c>
      <c r="N293" s="14">
        <f t="shared" si="68"/>
        <v>2.8159940209267331</v>
      </c>
    </row>
    <row r="294" spans="2:14" x14ac:dyDescent="0.25">
      <c r="B294">
        <f t="shared" si="58"/>
        <v>288</v>
      </c>
      <c r="C294">
        <v>1</v>
      </c>
      <c r="D294">
        <f t="shared" si="57"/>
        <v>0.04</v>
      </c>
      <c r="E294">
        <f t="shared" si="59"/>
        <v>11.166666666666817</v>
      </c>
      <c r="F294">
        <f t="shared" si="60"/>
        <v>5.0000000000000001E-3</v>
      </c>
      <c r="G294">
        <f t="shared" si="61"/>
        <v>4.4999999999999998E-2</v>
      </c>
      <c r="H294">
        <f t="shared" si="62"/>
        <v>0.2734999999999993</v>
      </c>
      <c r="I294" s="12">
        <f t="shared" si="63"/>
        <v>2.4492537313432443</v>
      </c>
      <c r="J294">
        <f t="shared" si="64"/>
        <v>6.7000000000000906E-2</v>
      </c>
      <c r="K294">
        <f t="shared" si="65"/>
        <v>0.192</v>
      </c>
      <c r="L294">
        <f t="shared" si="66"/>
        <v>5.5833333333334088E-2</v>
      </c>
      <c r="M294">
        <f t="shared" si="67"/>
        <v>0.31483333333333496</v>
      </c>
      <c r="N294" s="14">
        <f t="shared" si="68"/>
        <v>2.8194029850746034</v>
      </c>
    </row>
    <row r="295" spans="2:14" x14ac:dyDescent="0.25">
      <c r="B295">
        <f t="shared" si="58"/>
        <v>289</v>
      </c>
      <c r="C295">
        <v>1</v>
      </c>
      <c r="D295">
        <f t="shared" si="57"/>
        <v>0.04</v>
      </c>
      <c r="E295">
        <f t="shared" si="59"/>
        <v>11.183333333333485</v>
      </c>
      <c r="F295">
        <f t="shared" si="60"/>
        <v>5.0000000000000001E-3</v>
      </c>
      <c r="G295">
        <f t="shared" si="61"/>
        <v>4.4999999999999998E-2</v>
      </c>
      <c r="H295">
        <f t="shared" si="62"/>
        <v>0.27424999999999927</v>
      </c>
      <c r="I295" s="12">
        <f t="shared" si="63"/>
        <v>2.4523099850968304</v>
      </c>
      <c r="J295">
        <f t="shared" si="64"/>
        <v>6.7100000000000909E-2</v>
      </c>
      <c r="K295">
        <f t="shared" si="65"/>
        <v>0.19266666666666665</v>
      </c>
      <c r="L295">
        <f t="shared" si="66"/>
        <v>5.5916666666667426E-2</v>
      </c>
      <c r="M295">
        <f t="shared" si="67"/>
        <v>0.31568333333333504</v>
      </c>
      <c r="N295" s="14">
        <f t="shared" si="68"/>
        <v>2.8228017883755356</v>
      </c>
    </row>
    <row r="296" spans="2:14" x14ac:dyDescent="0.25">
      <c r="B296">
        <f t="shared" si="58"/>
        <v>290</v>
      </c>
      <c r="C296">
        <v>1</v>
      </c>
      <c r="D296">
        <f t="shared" si="57"/>
        <v>0.04</v>
      </c>
      <c r="E296">
        <f t="shared" si="59"/>
        <v>11.200000000000152</v>
      </c>
      <c r="F296">
        <f t="shared" si="60"/>
        <v>5.0000000000000001E-3</v>
      </c>
      <c r="G296">
        <f t="shared" si="61"/>
        <v>4.4999999999999998E-2</v>
      </c>
      <c r="H296">
        <f t="shared" si="62"/>
        <v>0.27499999999999925</v>
      </c>
      <c r="I296" s="12">
        <f t="shared" si="63"/>
        <v>2.4553571428571028</v>
      </c>
      <c r="J296">
        <f t="shared" si="64"/>
        <v>6.7200000000000912E-2</v>
      </c>
      <c r="K296">
        <f t="shared" si="65"/>
        <v>0.19333333333333333</v>
      </c>
      <c r="L296">
        <f t="shared" si="66"/>
        <v>5.6000000000000764E-2</v>
      </c>
      <c r="M296">
        <f t="shared" si="67"/>
        <v>0.316533333333335</v>
      </c>
      <c r="N296" s="14">
        <f t="shared" si="68"/>
        <v>2.8261904761904528</v>
      </c>
    </row>
    <row r="297" spans="2:14" x14ac:dyDescent="0.25">
      <c r="B297">
        <f t="shared" si="58"/>
        <v>291</v>
      </c>
      <c r="C297">
        <v>1</v>
      </c>
      <c r="D297">
        <f t="shared" si="57"/>
        <v>0.04</v>
      </c>
      <c r="E297">
        <f t="shared" si="59"/>
        <v>11.21666666666682</v>
      </c>
      <c r="F297">
        <f t="shared" si="60"/>
        <v>5.0000000000000001E-3</v>
      </c>
      <c r="G297">
        <f t="shared" si="61"/>
        <v>4.4999999999999998E-2</v>
      </c>
      <c r="H297">
        <f t="shared" si="62"/>
        <v>0.27574999999999922</v>
      </c>
      <c r="I297" s="12">
        <f t="shared" si="63"/>
        <v>2.458395245170836</v>
      </c>
      <c r="J297">
        <f t="shared" si="64"/>
        <v>6.7300000000000915E-2</v>
      </c>
      <c r="K297">
        <f t="shared" si="65"/>
        <v>0.19400000000000001</v>
      </c>
      <c r="L297">
        <f t="shared" si="66"/>
        <v>5.6083333333334096E-2</v>
      </c>
      <c r="M297">
        <f t="shared" si="67"/>
        <v>0.31738333333333502</v>
      </c>
      <c r="N297" s="14">
        <f t="shared" si="68"/>
        <v>2.829569093610675</v>
      </c>
    </row>
    <row r="298" spans="2:14" x14ac:dyDescent="0.25">
      <c r="B298">
        <f t="shared" si="58"/>
        <v>292</v>
      </c>
      <c r="C298">
        <v>1</v>
      </c>
      <c r="D298">
        <f t="shared" si="57"/>
        <v>0.04</v>
      </c>
      <c r="E298">
        <f t="shared" si="59"/>
        <v>11.233333333333487</v>
      </c>
      <c r="F298">
        <f t="shared" si="60"/>
        <v>5.0000000000000001E-3</v>
      </c>
      <c r="G298">
        <f t="shared" si="61"/>
        <v>4.4999999999999998E-2</v>
      </c>
      <c r="H298">
        <f t="shared" si="62"/>
        <v>0.27649999999999919</v>
      </c>
      <c r="I298" s="12">
        <f t="shared" si="63"/>
        <v>2.4614243323441731</v>
      </c>
      <c r="J298">
        <f t="shared" si="64"/>
        <v>6.7400000000000918E-2</v>
      </c>
      <c r="K298">
        <f t="shared" si="65"/>
        <v>0.19466666666666665</v>
      </c>
      <c r="L298">
        <f t="shared" si="66"/>
        <v>5.6166666666667434E-2</v>
      </c>
      <c r="M298">
        <f t="shared" si="67"/>
        <v>0.31823333333333498</v>
      </c>
      <c r="N298" s="14">
        <f t="shared" si="68"/>
        <v>2.8329376854599166</v>
      </c>
    </row>
    <row r="299" spans="2:14" x14ac:dyDescent="0.25">
      <c r="B299">
        <f t="shared" si="58"/>
        <v>293</v>
      </c>
      <c r="C299">
        <v>1</v>
      </c>
      <c r="D299">
        <f t="shared" si="57"/>
        <v>0.04</v>
      </c>
      <c r="E299">
        <f t="shared" si="59"/>
        <v>11.250000000000155</v>
      </c>
      <c r="F299">
        <f t="shared" si="60"/>
        <v>5.0000000000000001E-3</v>
      </c>
      <c r="G299">
        <f t="shared" si="61"/>
        <v>4.4999999999999998E-2</v>
      </c>
      <c r="H299">
        <f t="shared" si="62"/>
        <v>0.27724999999999916</v>
      </c>
      <c r="I299" s="12">
        <f t="shared" si="63"/>
        <v>2.4644444444444034</v>
      </c>
      <c r="J299">
        <f t="shared" si="64"/>
        <v>6.7500000000000934E-2</v>
      </c>
      <c r="K299">
        <f t="shared" si="65"/>
        <v>0.19533333333333333</v>
      </c>
      <c r="L299">
        <f t="shared" si="66"/>
        <v>5.6250000000000772E-2</v>
      </c>
      <c r="M299">
        <f t="shared" si="67"/>
        <v>0.31908333333333505</v>
      </c>
      <c r="N299" s="14">
        <f t="shared" si="68"/>
        <v>2.8362962962962723</v>
      </c>
    </row>
    <row r="300" spans="2:14" x14ac:dyDescent="0.25">
      <c r="B300">
        <f t="shared" si="58"/>
        <v>294</v>
      </c>
      <c r="C300">
        <v>1</v>
      </c>
      <c r="D300">
        <f t="shared" si="57"/>
        <v>0.04</v>
      </c>
      <c r="E300">
        <f t="shared" si="59"/>
        <v>11.266666666666822</v>
      </c>
      <c r="F300">
        <f t="shared" si="60"/>
        <v>5.0000000000000001E-3</v>
      </c>
      <c r="G300">
        <f t="shared" si="61"/>
        <v>4.4999999999999998E-2</v>
      </c>
      <c r="H300">
        <f t="shared" si="62"/>
        <v>0.27799999999999914</v>
      </c>
      <c r="I300" s="12">
        <f t="shared" si="63"/>
        <v>2.4674556213017333</v>
      </c>
      <c r="J300">
        <f t="shared" si="64"/>
        <v>6.7600000000000937E-2</v>
      </c>
      <c r="K300">
        <f t="shared" si="65"/>
        <v>0.19599999999999998</v>
      </c>
      <c r="L300">
        <f t="shared" si="66"/>
        <v>5.633333333333411E-2</v>
      </c>
      <c r="M300">
        <f t="shared" si="67"/>
        <v>0.31993333333333507</v>
      </c>
      <c r="N300" s="14">
        <f t="shared" si="68"/>
        <v>2.8396449704141773</v>
      </c>
    </row>
    <row r="301" spans="2:14" x14ac:dyDescent="0.25">
      <c r="B301">
        <f t="shared" si="58"/>
        <v>295</v>
      </c>
      <c r="C301">
        <v>1</v>
      </c>
      <c r="D301">
        <f t="shared" si="57"/>
        <v>0.04</v>
      </c>
      <c r="E301">
        <f t="shared" si="59"/>
        <v>11.28333333333349</v>
      </c>
      <c r="F301">
        <f t="shared" si="60"/>
        <v>5.0000000000000001E-3</v>
      </c>
      <c r="G301">
        <f t="shared" si="61"/>
        <v>4.4999999999999998E-2</v>
      </c>
      <c r="H301">
        <f t="shared" si="62"/>
        <v>0.27874999999999911</v>
      </c>
      <c r="I301" s="12">
        <f t="shared" si="63"/>
        <v>2.4704579025110363</v>
      </c>
      <c r="J301">
        <f t="shared" si="64"/>
        <v>6.770000000000094E-2</v>
      </c>
      <c r="K301">
        <f t="shared" si="65"/>
        <v>0.19666666666666666</v>
      </c>
      <c r="L301">
        <f t="shared" si="66"/>
        <v>5.6416666666667448E-2</v>
      </c>
      <c r="M301">
        <f t="shared" si="67"/>
        <v>0.32078333333333503</v>
      </c>
      <c r="N301" s="14">
        <f t="shared" si="68"/>
        <v>2.8429837518463565</v>
      </c>
    </row>
    <row r="302" spans="2:14" x14ac:dyDescent="0.25">
      <c r="B302">
        <f t="shared" si="58"/>
        <v>296</v>
      </c>
      <c r="C302">
        <v>1</v>
      </c>
      <c r="D302">
        <f t="shared" si="57"/>
        <v>0.04</v>
      </c>
      <c r="E302">
        <f t="shared" si="59"/>
        <v>11.300000000000157</v>
      </c>
      <c r="F302">
        <f t="shared" si="60"/>
        <v>5.0000000000000001E-3</v>
      </c>
      <c r="G302">
        <f t="shared" si="61"/>
        <v>4.4999999999999998E-2</v>
      </c>
      <c r="H302">
        <f t="shared" si="62"/>
        <v>0.27949999999999908</v>
      </c>
      <c r="I302" s="12">
        <f t="shared" si="63"/>
        <v>2.4734513274335859</v>
      </c>
      <c r="J302">
        <f t="shared" si="64"/>
        <v>6.7800000000000943E-2</v>
      </c>
      <c r="K302">
        <f t="shared" si="65"/>
        <v>0.19733333333333333</v>
      </c>
      <c r="L302">
        <f t="shared" si="66"/>
        <v>5.6500000000000786E-2</v>
      </c>
      <c r="M302">
        <f t="shared" si="67"/>
        <v>0.32163333333333505</v>
      </c>
      <c r="N302" s="14">
        <f t="shared" si="68"/>
        <v>2.8463126843657571</v>
      </c>
    </row>
    <row r="303" spans="2:14" x14ac:dyDescent="0.25">
      <c r="B303">
        <f t="shared" si="58"/>
        <v>297</v>
      </c>
      <c r="C303">
        <v>1</v>
      </c>
      <c r="D303">
        <f t="shared" si="57"/>
        <v>0.04</v>
      </c>
      <c r="E303">
        <f t="shared" si="59"/>
        <v>11.316666666666825</v>
      </c>
      <c r="F303">
        <f t="shared" si="60"/>
        <v>5.0000000000000001E-3</v>
      </c>
      <c r="G303">
        <f t="shared" si="61"/>
        <v>4.4999999999999998E-2</v>
      </c>
      <c r="H303">
        <f t="shared" si="62"/>
        <v>0.28024999999999906</v>
      </c>
      <c r="I303" s="12">
        <f t="shared" si="63"/>
        <v>2.4764359351987788</v>
      </c>
      <c r="J303">
        <f t="shared" si="64"/>
        <v>6.7900000000000946E-2</v>
      </c>
      <c r="K303">
        <f t="shared" si="65"/>
        <v>0.19799999999999998</v>
      </c>
      <c r="L303">
        <f t="shared" si="66"/>
        <v>5.6583333333334124E-2</v>
      </c>
      <c r="M303">
        <f t="shared" si="67"/>
        <v>0.32248333333333501</v>
      </c>
      <c r="N303" s="14">
        <f t="shared" si="68"/>
        <v>2.8496318114874568</v>
      </c>
    </row>
    <row r="304" spans="2:14" x14ac:dyDescent="0.25">
      <c r="B304">
        <f t="shared" si="58"/>
        <v>298</v>
      </c>
      <c r="C304">
        <v>1</v>
      </c>
      <c r="D304">
        <f t="shared" si="57"/>
        <v>0.04</v>
      </c>
      <c r="E304">
        <f t="shared" si="59"/>
        <v>11.333333333333492</v>
      </c>
      <c r="F304">
        <f t="shared" si="60"/>
        <v>5.0000000000000001E-3</v>
      </c>
      <c r="G304">
        <f t="shared" si="61"/>
        <v>4.4999999999999998E-2</v>
      </c>
      <c r="H304">
        <f t="shared" si="62"/>
        <v>0.28099999999999903</v>
      </c>
      <c r="I304" s="12">
        <f t="shared" si="63"/>
        <v>2.4794117647058389</v>
      </c>
      <c r="J304">
        <f t="shared" si="64"/>
        <v>6.8000000000000949E-2</v>
      </c>
      <c r="K304">
        <f t="shared" si="65"/>
        <v>0.19866666666666666</v>
      </c>
      <c r="L304">
        <f t="shared" si="66"/>
        <v>5.6666666666667462E-2</v>
      </c>
      <c r="M304">
        <f t="shared" si="67"/>
        <v>0.32333333333333508</v>
      </c>
      <c r="N304" s="14">
        <f t="shared" si="68"/>
        <v>2.8529411764705639</v>
      </c>
    </row>
    <row r="305" spans="2:14" x14ac:dyDescent="0.25">
      <c r="B305">
        <f t="shared" si="58"/>
        <v>299</v>
      </c>
      <c r="C305">
        <v>1</v>
      </c>
      <c r="D305">
        <f t="shared" si="57"/>
        <v>0.04</v>
      </c>
      <c r="E305">
        <f t="shared" si="59"/>
        <v>11.35000000000016</v>
      </c>
      <c r="F305">
        <f t="shared" si="60"/>
        <v>5.0000000000000001E-3</v>
      </c>
      <c r="G305">
        <f t="shared" si="61"/>
        <v>4.4999999999999998E-2</v>
      </c>
      <c r="H305">
        <f t="shared" si="62"/>
        <v>0.281749999999999</v>
      </c>
      <c r="I305" s="12">
        <f t="shared" si="63"/>
        <v>2.482378854625507</v>
      </c>
      <c r="J305">
        <f t="shared" si="64"/>
        <v>6.8100000000000965E-2</v>
      </c>
      <c r="K305">
        <f t="shared" si="65"/>
        <v>0.19933333333333333</v>
      </c>
      <c r="L305">
        <f t="shared" si="66"/>
        <v>5.67500000000008E-2</v>
      </c>
      <c r="M305">
        <f t="shared" si="67"/>
        <v>0.3241833333333351</v>
      </c>
      <c r="N305" s="14">
        <f t="shared" si="68"/>
        <v>2.8562408223200926</v>
      </c>
    </row>
    <row r="306" spans="2:14" x14ac:dyDescent="0.25">
      <c r="B306">
        <f t="shared" si="58"/>
        <v>300</v>
      </c>
      <c r="C306">
        <v>1</v>
      </c>
      <c r="D306">
        <f t="shared" si="57"/>
        <v>0.04</v>
      </c>
      <c r="E306">
        <f t="shared" si="59"/>
        <v>11.366666666666827</v>
      </c>
      <c r="F306">
        <f t="shared" si="60"/>
        <v>5.0000000000000001E-3</v>
      </c>
      <c r="G306">
        <f t="shared" si="61"/>
        <v>4.4999999999999998E-2</v>
      </c>
      <c r="H306">
        <f t="shared" si="62"/>
        <v>0.28249999999999897</v>
      </c>
      <c r="I306" s="12">
        <f t="shared" si="63"/>
        <v>2.4853372434017156</v>
      </c>
      <c r="J306">
        <f t="shared" si="64"/>
        <v>6.8200000000000968E-2</v>
      </c>
      <c r="K306">
        <f t="shared" si="65"/>
        <v>0.19999999999999998</v>
      </c>
      <c r="L306">
        <f t="shared" si="66"/>
        <v>5.6833333333334138E-2</v>
      </c>
      <c r="M306">
        <f t="shared" si="67"/>
        <v>0.32503333333333506</v>
      </c>
      <c r="N306" s="14">
        <f t="shared" si="68"/>
        <v>2.8595307917888313</v>
      </c>
    </row>
    <row r="307" spans="2:14" x14ac:dyDescent="0.25">
      <c r="B307">
        <f t="shared" si="58"/>
        <v>301</v>
      </c>
      <c r="C307">
        <v>1</v>
      </c>
      <c r="D307">
        <f t="shared" si="57"/>
        <v>0.04</v>
      </c>
      <c r="E307">
        <f t="shared" si="59"/>
        <v>11.383333333333495</v>
      </c>
      <c r="F307">
        <f t="shared" si="60"/>
        <v>5.0000000000000001E-3</v>
      </c>
      <c r="G307">
        <f t="shared" si="61"/>
        <v>4.4999999999999998E-2</v>
      </c>
      <c r="H307">
        <f t="shared" si="62"/>
        <v>0.28324999999999895</v>
      </c>
      <c r="I307" s="12">
        <f t="shared" si="63"/>
        <v>2.4882869692532497</v>
      </c>
      <c r="J307">
        <f t="shared" si="64"/>
        <v>6.8300000000000971E-2</v>
      </c>
      <c r="K307">
        <f t="shared" si="65"/>
        <v>0.20066666666666666</v>
      </c>
      <c r="L307">
        <f t="shared" si="66"/>
        <v>5.6916666666667476E-2</v>
      </c>
      <c r="M307">
        <f t="shared" si="67"/>
        <v>0.32588333333333508</v>
      </c>
      <c r="N307" s="14">
        <f t="shared" si="68"/>
        <v>2.8628111273791843</v>
      </c>
    </row>
    <row r="308" spans="2:14" x14ac:dyDescent="0.25">
      <c r="B308">
        <f t="shared" si="58"/>
        <v>302</v>
      </c>
      <c r="C308">
        <v>1</v>
      </c>
      <c r="D308">
        <f t="shared" si="57"/>
        <v>0.04</v>
      </c>
      <c r="E308">
        <f t="shared" si="59"/>
        <v>11.400000000000162</v>
      </c>
      <c r="F308">
        <f t="shared" si="60"/>
        <v>5.0000000000000001E-3</v>
      </c>
      <c r="G308">
        <f t="shared" si="61"/>
        <v>4.4999999999999998E-2</v>
      </c>
      <c r="H308">
        <f t="shared" si="62"/>
        <v>0.28399999999999892</v>
      </c>
      <c r="I308" s="12">
        <f t="shared" si="63"/>
        <v>2.4912280701753939</v>
      </c>
      <c r="J308">
        <f t="shared" si="64"/>
        <v>6.8400000000000974E-2</v>
      </c>
      <c r="K308">
        <f t="shared" si="65"/>
        <v>0.20133333333333334</v>
      </c>
      <c r="L308">
        <f t="shared" si="66"/>
        <v>5.7000000000000814E-2</v>
      </c>
      <c r="M308">
        <f t="shared" si="67"/>
        <v>0.32673333333333515</v>
      </c>
      <c r="N308" s="14">
        <f t="shared" si="68"/>
        <v>2.8660818713450045</v>
      </c>
    </row>
    <row r="309" spans="2:14" x14ac:dyDescent="0.25">
      <c r="B309">
        <f t="shared" si="58"/>
        <v>303</v>
      </c>
      <c r="C309">
        <v>1</v>
      </c>
      <c r="D309">
        <f t="shared" si="57"/>
        <v>0.04</v>
      </c>
      <c r="E309">
        <f t="shared" si="59"/>
        <v>11.416666666666829</v>
      </c>
      <c r="F309">
        <f t="shared" si="60"/>
        <v>5.0000000000000001E-3</v>
      </c>
      <c r="G309">
        <f t="shared" si="61"/>
        <v>4.4999999999999998E-2</v>
      </c>
      <c r="H309">
        <f t="shared" si="62"/>
        <v>0.28474999999999889</v>
      </c>
      <c r="I309" s="12">
        <f t="shared" si="63"/>
        <v>2.4941605839415604</v>
      </c>
      <c r="J309">
        <f t="shared" si="64"/>
        <v>6.8500000000000977E-2</v>
      </c>
      <c r="K309">
        <f t="shared" si="65"/>
        <v>0.20199999999999999</v>
      </c>
      <c r="L309">
        <f t="shared" si="66"/>
        <v>5.7083333333334152E-2</v>
      </c>
      <c r="M309">
        <f t="shared" si="67"/>
        <v>0.32758333333333511</v>
      </c>
      <c r="N309" s="14">
        <f t="shared" si="68"/>
        <v>2.8693430656934056</v>
      </c>
    </row>
    <row r="310" spans="2:14" x14ac:dyDescent="0.25">
      <c r="B310">
        <f t="shared" si="58"/>
        <v>304</v>
      </c>
      <c r="C310">
        <v>1</v>
      </c>
      <c r="D310">
        <f t="shared" si="57"/>
        <v>0.04</v>
      </c>
      <c r="E310">
        <f t="shared" si="59"/>
        <v>11.433333333333497</v>
      </c>
      <c r="F310">
        <f t="shared" si="60"/>
        <v>5.0000000000000001E-3</v>
      </c>
      <c r="G310">
        <f t="shared" si="61"/>
        <v>4.4999999999999998E-2</v>
      </c>
      <c r="H310">
        <f t="shared" si="62"/>
        <v>0.28549999999999887</v>
      </c>
      <c r="I310" s="12">
        <f t="shared" si="63"/>
        <v>2.4970845481049104</v>
      </c>
      <c r="J310">
        <f t="shared" si="64"/>
        <v>6.860000000000098E-2</v>
      </c>
      <c r="K310">
        <f t="shared" si="65"/>
        <v>0.20266666666666666</v>
      </c>
      <c r="L310">
        <f t="shared" si="66"/>
        <v>5.7166666666667483E-2</v>
      </c>
      <c r="M310">
        <f t="shared" si="67"/>
        <v>0.32843333333333513</v>
      </c>
      <c r="N310" s="14">
        <f t="shared" si="68"/>
        <v>2.8725947521865636</v>
      </c>
    </row>
    <row r="311" spans="2:14" x14ac:dyDescent="0.25">
      <c r="B311">
        <f t="shared" si="58"/>
        <v>305</v>
      </c>
      <c r="C311">
        <v>1</v>
      </c>
      <c r="D311">
        <f t="shared" si="57"/>
        <v>0.04</v>
      </c>
      <c r="E311">
        <f t="shared" si="59"/>
        <v>11.450000000000164</v>
      </c>
      <c r="F311">
        <f t="shared" si="60"/>
        <v>5.0000000000000001E-3</v>
      </c>
      <c r="G311">
        <f t="shared" si="61"/>
        <v>4.4999999999999998E-2</v>
      </c>
      <c r="H311">
        <f t="shared" si="62"/>
        <v>0.28624999999999884</v>
      </c>
      <c r="I311" s="12">
        <f t="shared" si="63"/>
        <v>2.4999999999999538</v>
      </c>
      <c r="J311">
        <f t="shared" si="64"/>
        <v>6.8700000000000983E-2</v>
      </c>
      <c r="K311">
        <f t="shared" si="65"/>
        <v>0.20333333333333334</v>
      </c>
      <c r="L311">
        <f t="shared" si="66"/>
        <v>5.7250000000000821E-2</v>
      </c>
      <c r="M311">
        <f t="shared" si="67"/>
        <v>0.32928333333333515</v>
      </c>
      <c r="N311" s="14">
        <f t="shared" si="68"/>
        <v>2.8758369723434969</v>
      </c>
    </row>
    <row r="312" spans="2:14" x14ac:dyDescent="0.25">
      <c r="B312">
        <f t="shared" si="58"/>
        <v>306</v>
      </c>
      <c r="C312">
        <v>1</v>
      </c>
      <c r="D312">
        <f t="shared" si="57"/>
        <v>0.04</v>
      </c>
      <c r="E312">
        <f t="shared" si="59"/>
        <v>11.466666666666832</v>
      </c>
      <c r="F312">
        <f t="shared" si="60"/>
        <v>5.0000000000000001E-3</v>
      </c>
      <c r="G312">
        <f t="shared" si="61"/>
        <v>4.4999999999999998E-2</v>
      </c>
      <c r="H312">
        <f t="shared" si="62"/>
        <v>0.28699999999999881</v>
      </c>
      <c r="I312" s="12">
        <f t="shared" si="63"/>
        <v>2.5029069767441396</v>
      </c>
      <c r="J312">
        <f t="shared" si="64"/>
        <v>6.8800000000000999E-2</v>
      </c>
      <c r="K312">
        <f t="shared" si="65"/>
        <v>0.20399999999999999</v>
      </c>
      <c r="L312">
        <f t="shared" si="66"/>
        <v>5.7333333333334159E-2</v>
      </c>
      <c r="M312">
        <f t="shared" si="67"/>
        <v>0.33013333333333517</v>
      </c>
      <c r="N312" s="14">
        <f t="shared" si="68"/>
        <v>2.8790697674418348</v>
      </c>
    </row>
    <row r="313" spans="2:14" x14ac:dyDescent="0.25">
      <c r="B313">
        <f t="shared" si="58"/>
        <v>307</v>
      </c>
      <c r="C313">
        <v>1</v>
      </c>
      <c r="D313">
        <f t="shared" si="57"/>
        <v>0.04</v>
      </c>
      <c r="E313">
        <f t="shared" si="59"/>
        <v>11.483333333333499</v>
      </c>
      <c r="F313">
        <f t="shared" si="60"/>
        <v>5.0000000000000001E-3</v>
      </c>
      <c r="G313">
        <f t="shared" si="61"/>
        <v>4.4999999999999998E-2</v>
      </c>
      <c r="H313">
        <f t="shared" si="62"/>
        <v>0.28774999999999878</v>
      </c>
      <c r="I313" s="12">
        <f t="shared" si="63"/>
        <v>2.5058055152394307</v>
      </c>
      <c r="J313">
        <f t="shared" si="64"/>
        <v>6.8900000000001002E-2</v>
      </c>
      <c r="K313">
        <f t="shared" si="65"/>
        <v>0.20466666666666666</v>
      </c>
      <c r="L313">
        <f t="shared" si="66"/>
        <v>5.7416666666667497E-2</v>
      </c>
      <c r="M313">
        <f t="shared" si="67"/>
        <v>0.33098333333333518</v>
      </c>
      <c r="N313" s="14">
        <f t="shared" si="68"/>
        <v>2.8822931785195678</v>
      </c>
    </row>
    <row r="314" spans="2:14" x14ac:dyDescent="0.25">
      <c r="B314">
        <f t="shared" si="58"/>
        <v>308</v>
      </c>
      <c r="C314">
        <v>1</v>
      </c>
      <c r="D314">
        <f t="shared" si="57"/>
        <v>0.04</v>
      </c>
      <c r="E314">
        <f t="shared" si="59"/>
        <v>11.500000000000167</v>
      </c>
      <c r="F314">
        <f t="shared" si="60"/>
        <v>5.0000000000000001E-3</v>
      </c>
      <c r="G314">
        <f t="shared" si="61"/>
        <v>4.4999999999999998E-2</v>
      </c>
      <c r="H314">
        <f t="shared" si="62"/>
        <v>0.28849999999999876</v>
      </c>
      <c r="I314" s="12">
        <f t="shared" si="63"/>
        <v>2.5086956521738659</v>
      </c>
      <c r="J314">
        <f t="shared" si="64"/>
        <v>6.9000000000001005E-2</v>
      </c>
      <c r="K314">
        <f t="shared" si="65"/>
        <v>0.20533333333333334</v>
      </c>
      <c r="L314">
        <f t="shared" si="66"/>
        <v>5.7500000000000835E-2</v>
      </c>
      <c r="M314">
        <f t="shared" si="67"/>
        <v>0.33183333333333515</v>
      </c>
      <c r="N314" s="14">
        <f t="shared" si="68"/>
        <v>2.8855072463767852</v>
      </c>
    </row>
    <row r="315" spans="2:14" x14ac:dyDescent="0.25">
      <c r="B315">
        <f t="shared" si="58"/>
        <v>309</v>
      </c>
      <c r="C315">
        <v>1</v>
      </c>
      <c r="D315">
        <f t="shared" si="57"/>
        <v>0.04</v>
      </c>
      <c r="E315">
        <f t="shared" si="59"/>
        <v>11.516666666666834</v>
      </c>
      <c r="F315">
        <f t="shared" si="60"/>
        <v>5.0000000000000001E-3</v>
      </c>
      <c r="G315">
        <f t="shared" si="61"/>
        <v>4.4999999999999998E-2</v>
      </c>
      <c r="H315">
        <f t="shared" si="62"/>
        <v>0.28924999999999873</v>
      </c>
      <c r="I315" s="12">
        <f t="shared" si="63"/>
        <v>2.5115774240231072</v>
      </c>
      <c r="J315">
        <f t="shared" si="64"/>
        <v>6.9100000000001008E-2</v>
      </c>
      <c r="K315">
        <f t="shared" si="65"/>
        <v>0.20599999999999999</v>
      </c>
      <c r="L315">
        <f t="shared" si="66"/>
        <v>5.7583333333334173E-2</v>
      </c>
      <c r="M315">
        <f t="shared" si="67"/>
        <v>0.33268333333333516</v>
      </c>
      <c r="N315" s="14">
        <f t="shared" si="68"/>
        <v>2.8887120115773981</v>
      </c>
    </row>
    <row r="316" spans="2:14" x14ac:dyDescent="0.25">
      <c r="B316">
        <f t="shared" si="58"/>
        <v>310</v>
      </c>
      <c r="C316">
        <v>1</v>
      </c>
      <c r="D316">
        <f t="shared" si="57"/>
        <v>0.04</v>
      </c>
      <c r="E316">
        <f t="shared" si="59"/>
        <v>11.533333333333502</v>
      </c>
      <c r="F316">
        <f t="shared" si="60"/>
        <v>5.0000000000000001E-3</v>
      </c>
      <c r="G316">
        <f t="shared" si="61"/>
        <v>4.4999999999999998E-2</v>
      </c>
      <c r="H316">
        <f t="shared" si="62"/>
        <v>0.2899999999999987</v>
      </c>
      <c r="I316" s="12">
        <f t="shared" si="63"/>
        <v>2.5144508670519752</v>
      </c>
      <c r="J316">
        <f t="shared" si="64"/>
        <v>6.9200000000001011E-2</v>
      </c>
      <c r="K316">
        <f t="shared" si="65"/>
        <v>0.20666666666666667</v>
      </c>
      <c r="L316">
        <f t="shared" si="66"/>
        <v>5.7666666666667511E-2</v>
      </c>
      <c r="M316">
        <f t="shared" si="67"/>
        <v>0.33353333333333524</v>
      </c>
      <c r="N316" s="14">
        <f t="shared" si="68"/>
        <v>2.8919075144508413</v>
      </c>
    </row>
    <row r="317" spans="2:14" x14ac:dyDescent="0.25">
      <c r="B317">
        <f t="shared" si="58"/>
        <v>311</v>
      </c>
      <c r="C317">
        <v>1</v>
      </c>
      <c r="D317">
        <f t="shared" si="57"/>
        <v>0.04</v>
      </c>
      <c r="E317">
        <f t="shared" si="59"/>
        <v>11.550000000000169</v>
      </c>
      <c r="F317">
        <f t="shared" si="60"/>
        <v>5.0000000000000001E-3</v>
      </c>
      <c r="G317">
        <f t="shared" si="61"/>
        <v>4.4999999999999998E-2</v>
      </c>
      <c r="H317">
        <f t="shared" si="62"/>
        <v>0.29074999999999868</v>
      </c>
      <c r="I317" s="12">
        <f t="shared" si="63"/>
        <v>2.5173160173159688</v>
      </c>
      <c r="J317">
        <f t="shared" si="64"/>
        <v>6.9300000000001014E-2</v>
      </c>
      <c r="K317">
        <f t="shared" si="65"/>
        <v>0.20733333333333331</v>
      </c>
      <c r="L317">
        <f t="shared" si="66"/>
        <v>5.7750000000000849E-2</v>
      </c>
      <c r="M317">
        <f t="shared" si="67"/>
        <v>0.3343833333333352</v>
      </c>
      <c r="N317" s="14">
        <f t="shared" si="68"/>
        <v>2.8950937950937687</v>
      </c>
    </row>
    <row r="318" spans="2:14" x14ac:dyDescent="0.25">
      <c r="B318">
        <f t="shared" si="58"/>
        <v>312</v>
      </c>
      <c r="C318">
        <v>1</v>
      </c>
      <c r="D318">
        <f t="shared" si="57"/>
        <v>0.04</v>
      </c>
      <c r="E318">
        <f t="shared" si="59"/>
        <v>11.566666666666837</v>
      </c>
      <c r="F318">
        <f t="shared" si="60"/>
        <v>5.0000000000000001E-3</v>
      </c>
      <c r="G318">
        <f t="shared" si="61"/>
        <v>4.4999999999999998E-2</v>
      </c>
      <c r="H318">
        <f t="shared" si="62"/>
        <v>0.29149999999999865</v>
      </c>
      <c r="I318" s="12">
        <f t="shared" si="63"/>
        <v>2.5201729106627755</v>
      </c>
      <c r="J318">
        <f t="shared" si="64"/>
        <v>6.9400000000001016E-2</v>
      </c>
      <c r="K318">
        <f t="shared" si="65"/>
        <v>0.20799999999999999</v>
      </c>
      <c r="L318">
        <f t="shared" si="66"/>
        <v>5.7833333333334187E-2</v>
      </c>
      <c r="M318">
        <f t="shared" si="67"/>
        <v>0.33523333333333516</v>
      </c>
      <c r="N318" s="14">
        <f t="shared" si="68"/>
        <v>2.8982708933717309</v>
      </c>
    </row>
    <row r="319" spans="2:14" x14ac:dyDescent="0.25">
      <c r="B319">
        <f t="shared" si="58"/>
        <v>313</v>
      </c>
      <c r="C319">
        <v>1</v>
      </c>
      <c r="D319">
        <f t="shared" si="57"/>
        <v>0.04</v>
      </c>
      <c r="E319">
        <f t="shared" si="59"/>
        <v>11.583333333333504</v>
      </c>
      <c r="F319">
        <f t="shared" si="60"/>
        <v>5.0000000000000001E-3</v>
      </c>
      <c r="G319">
        <f t="shared" si="61"/>
        <v>4.4999999999999998E-2</v>
      </c>
      <c r="H319">
        <f t="shared" si="62"/>
        <v>0.29224999999999862</v>
      </c>
      <c r="I319" s="12">
        <f t="shared" si="63"/>
        <v>2.5230215827337634</v>
      </c>
      <c r="J319">
        <f t="shared" si="64"/>
        <v>6.9500000000001033E-2</v>
      </c>
      <c r="K319">
        <f t="shared" si="65"/>
        <v>0.20866666666666667</v>
      </c>
      <c r="L319">
        <f t="shared" si="66"/>
        <v>5.7916666666667525E-2</v>
      </c>
      <c r="M319">
        <f t="shared" si="67"/>
        <v>0.33608333333333518</v>
      </c>
      <c r="N319" s="14">
        <f t="shared" si="68"/>
        <v>2.9014388489208365</v>
      </c>
    </row>
    <row r="320" spans="2:14" x14ac:dyDescent="0.25">
      <c r="B320">
        <f t="shared" si="58"/>
        <v>314</v>
      </c>
      <c r="C320">
        <v>1</v>
      </c>
      <c r="D320">
        <f t="shared" si="57"/>
        <v>0.04</v>
      </c>
      <c r="E320">
        <f t="shared" si="59"/>
        <v>11.600000000000172</v>
      </c>
      <c r="F320">
        <f t="shared" si="60"/>
        <v>5.0000000000000001E-3</v>
      </c>
      <c r="G320">
        <f t="shared" si="61"/>
        <v>4.4999999999999998E-2</v>
      </c>
      <c r="H320">
        <f t="shared" si="62"/>
        <v>0.29299999999999859</v>
      </c>
      <c r="I320" s="12">
        <f t="shared" si="63"/>
        <v>2.5258620689654676</v>
      </c>
      <c r="J320">
        <f t="shared" si="64"/>
        <v>6.9600000000001036E-2</v>
      </c>
      <c r="K320">
        <f t="shared" si="65"/>
        <v>0.20933333333333332</v>
      </c>
      <c r="L320">
        <f t="shared" si="66"/>
        <v>5.8000000000000863E-2</v>
      </c>
      <c r="M320">
        <f t="shared" si="67"/>
        <v>0.33693333333333525</v>
      </c>
      <c r="N320" s="14">
        <f t="shared" si="68"/>
        <v>2.9045977011493989</v>
      </c>
    </row>
    <row r="321" spans="2:14" x14ac:dyDescent="0.25">
      <c r="B321">
        <f t="shared" si="58"/>
        <v>315</v>
      </c>
      <c r="C321">
        <v>1</v>
      </c>
      <c r="D321">
        <f t="shared" si="57"/>
        <v>0.04</v>
      </c>
      <c r="E321">
        <f t="shared" si="59"/>
        <v>11.616666666666839</v>
      </c>
      <c r="F321">
        <f t="shared" si="60"/>
        <v>5.0000000000000001E-3</v>
      </c>
      <c r="G321">
        <f t="shared" si="61"/>
        <v>4.4999999999999998E-2</v>
      </c>
      <c r="H321">
        <f t="shared" si="62"/>
        <v>0.29374999999999857</v>
      </c>
      <c r="I321" s="12">
        <f t="shared" si="63"/>
        <v>2.5286944045910547</v>
      </c>
      <c r="J321">
        <f t="shared" si="64"/>
        <v>6.9700000000001039E-2</v>
      </c>
      <c r="K321">
        <f t="shared" si="65"/>
        <v>0.21</v>
      </c>
      <c r="L321">
        <f t="shared" si="66"/>
        <v>5.8083333333334201E-2</v>
      </c>
      <c r="M321">
        <f t="shared" si="67"/>
        <v>0.33778333333333527</v>
      </c>
      <c r="N321" s="14">
        <f t="shared" si="68"/>
        <v>2.9077474892395716</v>
      </c>
    </row>
    <row r="322" spans="2:14" x14ac:dyDescent="0.25">
      <c r="B322">
        <f t="shared" si="58"/>
        <v>316</v>
      </c>
      <c r="C322">
        <v>1</v>
      </c>
      <c r="D322">
        <f t="shared" si="57"/>
        <v>0.04</v>
      </c>
      <c r="E322">
        <f t="shared" si="59"/>
        <v>11.633333333333507</v>
      </c>
      <c r="F322">
        <f t="shared" si="60"/>
        <v>5.0000000000000001E-3</v>
      </c>
      <c r="G322">
        <f t="shared" si="61"/>
        <v>4.4999999999999998E-2</v>
      </c>
      <c r="H322">
        <f t="shared" si="62"/>
        <v>0.29449999999999854</v>
      </c>
      <c r="I322" s="12">
        <f t="shared" si="63"/>
        <v>2.5315186246417833</v>
      </c>
      <c r="J322">
        <f t="shared" si="64"/>
        <v>6.9800000000001042E-2</v>
      </c>
      <c r="K322">
        <f t="shared" si="65"/>
        <v>0.21066666666666667</v>
      </c>
      <c r="L322">
        <f t="shared" si="66"/>
        <v>5.8166666666667532E-2</v>
      </c>
      <c r="M322">
        <f t="shared" si="67"/>
        <v>0.33863333333333523</v>
      </c>
      <c r="N322" s="14">
        <f t="shared" si="68"/>
        <v>2.9108882521489701</v>
      </c>
    </row>
    <row r="323" spans="2:14" x14ac:dyDescent="0.25">
      <c r="B323">
        <f t="shared" si="58"/>
        <v>317</v>
      </c>
      <c r="C323">
        <v>1</v>
      </c>
      <c r="D323">
        <f t="shared" si="57"/>
        <v>0.04</v>
      </c>
      <c r="E323">
        <f t="shared" si="59"/>
        <v>11.650000000000174</v>
      </c>
      <c r="F323">
        <f t="shared" si="60"/>
        <v>5.0000000000000001E-3</v>
      </c>
      <c r="G323">
        <f t="shared" si="61"/>
        <v>4.4999999999999998E-2</v>
      </c>
      <c r="H323">
        <f t="shared" si="62"/>
        <v>0.29524999999999851</v>
      </c>
      <c r="I323" s="12">
        <f t="shared" si="63"/>
        <v>2.534334763948447</v>
      </c>
      <c r="J323">
        <f t="shared" si="64"/>
        <v>6.9900000000001045E-2</v>
      </c>
      <c r="K323">
        <f t="shared" si="65"/>
        <v>0.21133333333333332</v>
      </c>
      <c r="L323">
        <f t="shared" si="66"/>
        <v>5.8250000000000871E-2</v>
      </c>
      <c r="M323">
        <f t="shared" si="67"/>
        <v>0.33948333333333519</v>
      </c>
      <c r="N323" s="14">
        <f t="shared" si="68"/>
        <v>2.9140200286122755</v>
      </c>
    </row>
    <row r="324" spans="2:14" x14ac:dyDescent="0.25">
      <c r="B324">
        <f t="shared" si="58"/>
        <v>318</v>
      </c>
      <c r="C324">
        <v>1</v>
      </c>
      <c r="D324">
        <f t="shared" si="57"/>
        <v>0.04</v>
      </c>
      <c r="E324">
        <f t="shared" si="59"/>
        <v>11.666666666666842</v>
      </c>
      <c r="F324">
        <f t="shared" si="60"/>
        <v>5.0000000000000001E-3</v>
      </c>
      <c r="G324">
        <f t="shared" si="61"/>
        <v>4.4999999999999998E-2</v>
      </c>
      <c r="H324">
        <f t="shared" si="62"/>
        <v>0.29599999999999849</v>
      </c>
      <c r="I324" s="12">
        <f t="shared" si="63"/>
        <v>2.5371428571428059</v>
      </c>
      <c r="J324">
        <f t="shared" si="64"/>
        <v>7.0000000000001047E-2</v>
      </c>
      <c r="K324">
        <f t="shared" si="65"/>
        <v>0.21199999999999999</v>
      </c>
      <c r="L324">
        <f t="shared" si="66"/>
        <v>5.8333333333334209E-2</v>
      </c>
      <c r="M324">
        <f t="shared" si="67"/>
        <v>0.34033333333333526</v>
      </c>
      <c r="N324" s="14">
        <f t="shared" si="68"/>
        <v>2.9171428571428302</v>
      </c>
    </row>
    <row r="325" spans="2:14" x14ac:dyDescent="0.25">
      <c r="B325">
        <f t="shared" si="58"/>
        <v>319</v>
      </c>
      <c r="C325">
        <v>1</v>
      </c>
      <c r="D325">
        <f t="shared" si="57"/>
        <v>0.04</v>
      </c>
      <c r="E325">
        <f t="shared" si="59"/>
        <v>11.683333333333509</v>
      </c>
      <c r="F325">
        <f t="shared" si="60"/>
        <v>5.0000000000000001E-3</v>
      </c>
      <c r="G325">
        <f t="shared" si="61"/>
        <v>4.4999999999999998E-2</v>
      </c>
      <c r="H325">
        <f t="shared" si="62"/>
        <v>0.29674999999999846</v>
      </c>
      <c r="I325" s="12">
        <f t="shared" si="63"/>
        <v>2.5399429386590069</v>
      </c>
      <c r="J325">
        <f t="shared" si="64"/>
        <v>7.0100000000001064E-2</v>
      </c>
      <c r="K325">
        <f t="shared" si="65"/>
        <v>0.21266666666666667</v>
      </c>
      <c r="L325">
        <f t="shared" si="66"/>
        <v>5.8416666666667547E-2</v>
      </c>
      <c r="M325">
        <f t="shared" si="67"/>
        <v>0.34118333333333528</v>
      </c>
      <c r="N325" s="14">
        <f t="shared" si="68"/>
        <v>2.9202567760342095</v>
      </c>
    </row>
    <row r="326" spans="2:14" x14ac:dyDescent="0.25">
      <c r="B326">
        <f t="shared" si="58"/>
        <v>320</v>
      </c>
      <c r="C326">
        <v>1</v>
      </c>
      <c r="D326">
        <f t="shared" si="57"/>
        <v>0.04</v>
      </c>
      <c r="E326">
        <f t="shared" si="59"/>
        <v>11.700000000000177</v>
      </c>
      <c r="F326">
        <f t="shared" si="60"/>
        <v>5.0000000000000001E-3</v>
      </c>
      <c r="G326">
        <f t="shared" si="61"/>
        <v>4.4999999999999998E-2</v>
      </c>
      <c r="H326">
        <f t="shared" si="62"/>
        <v>0.29749999999999843</v>
      </c>
      <c r="I326" s="12">
        <f t="shared" si="63"/>
        <v>2.5427350427349911</v>
      </c>
      <c r="J326">
        <f t="shared" si="64"/>
        <v>7.0200000000001067E-2</v>
      </c>
      <c r="K326">
        <f t="shared" si="65"/>
        <v>0.21333333333333332</v>
      </c>
      <c r="L326">
        <f t="shared" si="66"/>
        <v>5.8500000000000885E-2</v>
      </c>
      <c r="M326">
        <f t="shared" si="67"/>
        <v>0.3420333333333353</v>
      </c>
      <c r="N326" s="14">
        <f t="shared" si="68"/>
        <v>2.923361823361796</v>
      </c>
    </row>
    <row r="327" spans="2:14" x14ac:dyDescent="0.25">
      <c r="B327">
        <f t="shared" si="58"/>
        <v>321</v>
      </c>
      <c r="C327">
        <v>1</v>
      </c>
      <c r="D327">
        <f t="shared" si="57"/>
        <v>0.04</v>
      </c>
      <c r="E327">
        <f t="shared" si="59"/>
        <v>11.716666666666844</v>
      </c>
      <c r="F327">
        <f t="shared" si="60"/>
        <v>5.0000000000000001E-3</v>
      </c>
      <c r="G327">
        <f t="shared" si="61"/>
        <v>4.4999999999999998E-2</v>
      </c>
      <c r="H327">
        <f t="shared" si="62"/>
        <v>0.29824999999999841</v>
      </c>
      <c r="I327" s="12">
        <f t="shared" si="63"/>
        <v>2.545519203413888</v>
      </c>
      <c r="J327">
        <f t="shared" si="64"/>
        <v>7.030000000000107E-2</v>
      </c>
      <c r="K327">
        <f t="shared" si="65"/>
        <v>0.214</v>
      </c>
      <c r="L327">
        <f t="shared" si="66"/>
        <v>5.8583333333334223E-2</v>
      </c>
      <c r="M327">
        <f t="shared" si="67"/>
        <v>0.34288333333333526</v>
      </c>
      <c r="N327" s="14">
        <f t="shared" si="68"/>
        <v>2.9264580369843247</v>
      </c>
    </row>
    <row r="328" spans="2:14" x14ac:dyDescent="0.25">
      <c r="B328">
        <f t="shared" si="58"/>
        <v>322</v>
      </c>
      <c r="C328">
        <v>1</v>
      </c>
      <c r="D328">
        <f t="shared" ref="D328:D391" si="69">IF(C328&lt;40/6,0.001*40,0.006*C328)</f>
        <v>0.04</v>
      </c>
      <c r="E328">
        <f t="shared" si="59"/>
        <v>11.733333333333512</v>
      </c>
      <c r="F328">
        <f t="shared" si="60"/>
        <v>5.0000000000000001E-3</v>
      </c>
      <c r="G328">
        <f t="shared" si="61"/>
        <v>4.4999999999999998E-2</v>
      </c>
      <c r="H328">
        <f t="shared" si="62"/>
        <v>0.29899999999999838</v>
      </c>
      <c r="I328" s="12">
        <f t="shared" si="63"/>
        <v>2.5482954545454022</v>
      </c>
      <c r="J328">
        <f t="shared" si="64"/>
        <v>7.0400000000001073E-2</v>
      </c>
      <c r="K328">
        <f t="shared" si="65"/>
        <v>0.21466666666666667</v>
      </c>
      <c r="L328">
        <f t="shared" si="66"/>
        <v>5.8666666666667561E-2</v>
      </c>
      <c r="M328">
        <f t="shared" si="67"/>
        <v>0.34373333333333533</v>
      </c>
      <c r="N328" s="14">
        <f t="shared" si="68"/>
        <v>2.9295454545454271</v>
      </c>
    </row>
    <row r="329" spans="2:14" x14ac:dyDescent="0.25">
      <c r="B329">
        <f t="shared" si="58"/>
        <v>323</v>
      </c>
      <c r="C329">
        <v>1</v>
      </c>
      <c r="D329">
        <f t="shared" si="69"/>
        <v>0.04</v>
      </c>
      <c r="E329">
        <f t="shared" si="59"/>
        <v>11.750000000000179</v>
      </c>
      <c r="F329">
        <f t="shared" si="60"/>
        <v>5.0000000000000001E-3</v>
      </c>
      <c r="G329">
        <f t="shared" si="61"/>
        <v>4.4999999999999998E-2</v>
      </c>
      <c r="H329">
        <f t="shared" si="62"/>
        <v>0.29974999999999835</v>
      </c>
      <c r="I329" s="12">
        <f t="shared" si="63"/>
        <v>2.5510638297871808</v>
      </c>
      <c r="J329">
        <f t="shared" si="64"/>
        <v>7.0500000000001076E-2</v>
      </c>
      <c r="K329">
        <f t="shared" si="65"/>
        <v>0.21533333333333332</v>
      </c>
      <c r="L329">
        <f t="shared" si="66"/>
        <v>5.8750000000000899E-2</v>
      </c>
      <c r="M329">
        <f t="shared" si="67"/>
        <v>0.3445833333333353</v>
      </c>
      <c r="N329" s="14">
        <f t="shared" si="68"/>
        <v>2.932624113475149</v>
      </c>
    </row>
    <row r="330" spans="2:14" x14ac:dyDescent="0.25">
      <c r="B330">
        <f t="shared" si="58"/>
        <v>324</v>
      </c>
      <c r="C330">
        <v>1</v>
      </c>
      <c r="D330">
        <f t="shared" si="69"/>
        <v>0.04</v>
      </c>
      <c r="E330">
        <f t="shared" si="59"/>
        <v>11.766666666666847</v>
      </c>
      <c r="F330">
        <f t="shared" si="60"/>
        <v>5.0000000000000001E-3</v>
      </c>
      <c r="G330">
        <f t="shared" si="61"/>
        <v>4.4999999999999998E-2</v>
      </c>
      <c r="H330">
        <f t="shared" si="62"/>
        <v>0.30049999999999832</v>
      </c>
      <c r="I330" s="12">
        <f t="shared" si="63"/>
        <v>2.553824362606179</v>
      </c>
      <c r="J330">
        <f t="shared" si="64"/>
        <v>7.0600000000001079E-2</v>
      </c>
      <c r="K330">
        <f t="shared" si="65"/>
        <v>0.216</v>
      </c>
      <c r="L330">
        <f t="shared" si="66"/>
        <v>5.8833333333334237E-2</v>
      </c>
      <c r="M330">
        <f t="shared" si="67"/>
        <v>0.34543333333333531</v>
      </c>
      <c r="N330" s="14">
        <f t="shared" si="68"/>
        <v>2.9356940509914735</v>
      </c>
    </row>
    <row r="331" spans="2:14" x14ac:dyDescent="0.25">
      <c r="B331">
        <f t="shared" si="58"/>
        <v>325</v>
      </c>
      <c r="C331">
        <v>1</v>
      </c>
      <c r="D331">
        <f t="shared" si="69"/>
        <v>0.04</v>
      </c>
      <c r="E331">
        <f t="shared" si="59"/>
        <v>11.783333333333514</v>
      </c>
      <c r="F331">
        <f t="shared" si="60"/>
        <v>5.0000000000000001E-3</v>
      </c>
      <c r="G331">
        <f t="shared" si="61"/>
        <v>4.4999999999999998E-2</v>
      </c>
      <c r="H331">
        <f t="shared" si="62"/>
        <v>0.3012499999999983</v>
      </c>
      <c r="I331" s="12">
        <f t="shared" si="63"/>
        <v>2.5565770862800026</v>
      </c>
      <c r="J331">
        <f t="shared" si="64"/>
        <v>7.0700000000001081E-2</v>
      </c>
      <c r="K331">
        <f t="shared" si="65"/>
        <v>0.21666666666666665</v>
      </c>
      <c r="L331">
        <f t="shared" si="66"/>
        <v>5.8916666666667575E-2</v>
      </c>
      <c r="M331">
        <f t="shared" si="67"/>
        <v>0.34628333333333527</v>
      </c>
      <c r="N331" s="14">
        <f t="shared" si="68"/>
        <v>2.9387553041018104</v>
      </c>
    </row>
    <row r="332" spans="2:14" x14ac:dyDescent="0.25">
      <c r="B332">
        <f t="shared" si="58"/>
        <v>326</v>
      </c>
      <c r="C332">
        <v>1</v>
      </c>
      <c r="D332">
        <f t="shared" si="69"/>
        <v>0.04</v>
      </c>
      <c r="E332">
        <f t="shared" si="59"/>
        <v>11.800000000000182</v>
      </c>
      <c r="F332">
        <f t="shared" si="60"/>
        <v>5.0000000000000001E-3</v>
      </c>
      <c r="G332">
        <f t="shared" si="61"/>
        <v>4.4999999999999998E-2</v>
      </c>
      <c r="H332">
        <f t="shared" si="62"/>
        <v>0.30199999999999827</v>
      </c>
      <c r="I332" s="12">
        <f t="shared" si="63"/>
        <v>2.5593220338982507</v>
      </c>
      <c r="J332">
        <f t="shared" si="64"/>
        <v>7.0800000000001098E-2</v>
      </c>
      <c r="K332">
        <f t="shared" si="65"/>
        <v>0.21733333333333332</v>
      </c>
      <c r="L332">
        <f t="shared" si="66"/>
        <v>5.9000000000000913E-2</v>
      </c>
      <c r="M332">
        <f t="shared" si="67"/>
        <v>0.34713333333333529</v>
      </c>
      <c r="N332" s="14">
        <f t="shared" si="68"/>
        <v>2.9418079096044911</v>
      </c>
    </row>
    <row r="333" spans="2:14" x14ac:dyDescent="0.25">
      <c r="B333">
        <f t="shared" si="58"/>
        <v>327</v>
      </c>
      <c r="C333">
        <v>1</v>
      </c>
      <c r="D333">
        <f t="shared" si="69"/>
        <v>0.04</v>
      </c>
      <c r="E333">
        <f t="shared" si="59"/>
        <v>11.816666666666849</v>
      </c>
      <c r="F333">
        <f t="shared" si="60"/>
        <v>5.0000000000000001E-3</v>
      </c>
      <c r="G333">
        <f t="shared" si="61"/>
        <v>4.4999999999999998E-2</v>
      </c>
      <c r="H333">
        <f t="shared" si="62"/>
        <v>0.30274999999999824</v>
      </c>
      <c r="I333" s="12">
        <f t="shared" si="63"/>
        <v>2.5620592383638381</v>
      </c>
      <c r="J333">
        <f t="shared" si="64"/>
        <v>7.0900000000001101E-2</v>
      </c>
      <c r="K333">
        <f t="shared" si="65"/>
        <v>0.218</v>
      </c>
      <c r="L333">
        <f t="shared" si="66"/>
        <v>5.9083333333334251E-2</v>
      </c>
      <c r="M333">
        <f t="shared" si="67"/>
        <v>0.34798333333333537</v>
      </c>
      <c r="N333" s="14">
        <f t="shared" si="68"/>
        <v>2.9448519040902394</v>
      </c>
    </row>
    <row r="334" spans="2:14" x14ac:dyDescent="0.25">
      <c r="B334">
        <f t="shared" si="58"/>
        <v>328</v>
      </c>
      <c r="C334">
        <v>1</v>
      </c>
      <c r="D334">
        <f t="shared" si="69"/>
        <v>0.04</v>
      </c>
      <c r="E334">
        <f t="shared" si="59"/>
        <v>11.833333333333517</v>
      </c>
      <c r="F334">
        <f t="shared" si="60"/>
        <v>5.0000000000000001E-3</v>
      </c>
      <c r="G334">
        <f t="shared" si="61"/>
        <v>4.4999999999999998E-2</v>
      </c>
      <c r="H334">
        <f t="shared" si="62"/>
        <v>0.30349999999999822</v>
      </c>
      <c r="I334" s="12">
        <f t="shared" si="63"/>
        <v>2.5647887323943115</v>
      </c>
      <c r="J334">
        <f t="shared" si="64"/>
        <v>7.1000000000001104E-2</v>
      </c>
      <c r="K334">
        <f t="shared" si="65"/>
        <v>0.21866666666666665</v>
      </c>
      <c r="L334">
        <f t="shared" si="66"/>
        <v>5.9166666666667589E-2</v>
      </c>
      <c r="M334">
        <f t="shared" si="67"/>
        <v>0.34883333333333533</v>
      </c>
      <c r="N334" s="14">
        <f t="shared" si="68"/>
        <v>2.947887323943633</v>
      </c>
    </row>
    <row r="335" spans="2:14" x14ac:dyDescent="0.25">
      <c r="B335">
        <f t="shared" si="58"/>
        <v>329</v>
      </c>
      <c r="C335">
        <v>1</v>
      </c>
      <c r="D335">
        <f t="shared" si="69"/>
        <v>0.04</v>
      </c>
      <c r="E335">
        <f t="shared" si="59"/>
        <v>11.850000000000184</v>
      </c>
      <c r="F335">
        <f t="shared" si="60"/>
        <v>5.0000000000000001E-3</v>
      </c>
      <c r="G335">
        <f t="shared" si="61"/>
        <v>4.4999999999999998E-2</v>
      </c>
      <c r="H335">
        <f t="shared" si="62"/>
        <v>0.30424999999999819</v>
      </c>
      <c r="I335" s="12">
        <f t="shared" si="63"/>
        <v>2.5675105485231513</v>
      </c>
      <c r="J335">
        <f t="shared" si="64"/>
        <v>7.1100000000001107E-2</v>
      </c>
      <c r="K335">
        <f t="shared" si="65"/>
        <v>0.21933333333333332</v>
      </c>
      <c r="L335">
        <f t="shared" si="66"/>
        <v>5.925000000000092E-2</v>
      </c>
      <c r="M335">
        <f t="shared" si="67"/>
        <v>0.34968333333333534</v>
      </c>
      <c r="N335" s="14">
        <f t="shared" si="68"/>
        <v>2.9509142053445561</v>
      </c>
    </row>
    <row r="336" spans="2:14" x14ac:dyDescent="0.25">
      <c r="B336">
        <f t="shared" si="58"/>
        <v>330</v>
      </c>
      <c r="C336">
        <v>1</v>
      </c>
      <c r="D336">
        <f t="shared" si="69"/>
        <v>0.04</v>
      </c>
      <c r="E336">
        <f t="shared" si="59"/>
        <v>11.866666666666852</v>
      </c>
      <c r="F336">
        <f t="shared" si="60"/>
        <v>5.0000000000000001E-3</v>
      </c>
      <c r="G336">
        <f t="shared" si="61"/>
        <v>4.4999999999999998E-2</v>
      </c>
      <c r="H336">
        <f t="shared" si="62"/>
        <v>0.30499999999999816</v>
      </c>
      <c r="I336" s="12">
        <f t="shared" si="63"/>
        <v>2.5702247191010681</v>
      </c>
      <c r="J336">
        <f t="shared" si="64"/>
        <v>7.120000000000111E-2</v>
      </c>
      <c r="K336">
        <f t="shared" si="65"/>
        <v>0.22</v>
      </c>
      <c r="L336">
        <f t="shared" si="66"/>
        <v>5.9333333333334258E-2</v>
      </c>
      <c r="M336">
        <f t="shared" si="67"/>
        <v>0.35053333333333536</v>
      </c>
      <c r="N336" s="14">
        <f t="shared" si="68"/>
        <v>2.953932584269634</v>
      </c>
    </row>
    <row r="337" spans="2:14" x14ac:dyDescent="0.25">
      <c r="B337">
        <f t="shared" si="58"/>
        <v>331</v>
      </c>
      <c r="C337">
        <v>1</v>
      </c>
      <c r="D337">
        <f t="shared" si="69"/>
        <v>0.04</v>
      </c>
      <c r="E337">
        <f t="shared" si="59"/>
        <v>11.883333333333519</v>
      </c>
      <c r="F337">
        <f t="shared" si="60"/>
        <v>5.0000000000000001E-3</v>
      </c>
      <c r="G337">
        <f t="shared" si="61"/>
        <v>4.4999999999999998E-2</v>
      </c>
      <c r="H337">
        <f t="shared" si="62"/>
        <v>0.30574999999999813</v>
      </c>
      <c r="I337" s="12">
        <f t="shared" si="63"/>
        <v>2.5729312762972794</v>
      </c>
      <c r="J337">
        <f t="shared" si="64"/>
        <v>7.1300000000001112E-2</v>
      </c>
      <c r="K337">
        <f t="shared" si="65"/>
        <v>0.22066666666666665</v>
      </c>
      <c r="L337">
        <f t="shared" si="66"/>
        <v>5.9416666666667596E-2</v>
      </c>
      <c r="M337">
        <f t="shared" si="67"/>
        <v>0.35138333333333538</v>
      </c>
      <c r="N337" s="14">
        <f t="shared" si="68"/>
        <v>2.9569424964936597</v>
      </c>
    </row>
    <row r="338" spans="2:14" x14ac:dyDescent="0.25">
      <c r="B338">
        <f t="shared" si="58"/>
        <v>332</v>
      </c>
      <c r="C338">
        <v>1</v>
      </c>
      <c r="D338">
        <f t="shared" si="69"/>
        <v>0.04</v>
      </c>
      <c r="E338">
        <f t="shared" si="59"/>
        <v>11.900000000000187</v>
      </c>
      <c r="F338">
        <f t="shared" si="60"/>
        <v>5.0000000000000001E-3</v>
      </c>
      <c r="G338">
        <f t="shared" si="61"/>
        <v>4.4999999999999998E-2</v>
      </c>
      <c r="H338">
        <f t="shared" si="62"/>
        <v>0.30649999999999811</v>
      </c>
      <c r="I338" s="12">
        <f t="shared" si="63"/>
        <v>2.5756302521007841</v>
      </c>
      <c r="J338">
        <f t="shared" si="64"/>
        <v>7.1400000000001129E-2</v>
      </c>
      <c r="K338">
        <f t="shared" si="65"/>
        <v>0.22133333333333333</v>
      </c>
      <c r="L338">
        <f t="shared" si="66"/>
        <v>5.9500000000000934E-2</v>
      </c>
      <c r="M338">
        <f t="shared" si="67"/>
        <v>0.3522333333333354</v>
      </c>
      <c r="N338" s="14">
        <f t="shared" si="68"/>
        <v>2.9599439775910072</v>
      </c>
    </row>
    <row r="339" spans="2:14" x14ac:dyDescent="0.25">
      <c r="B339">
        <f t="shared" si="58"/>
        <v>333</v>
      </c>
      <c r="C339">
        <v>1</v>
      </c>
      <c r="D339">
        <f t="shared" si="69"/>
        <v>0.04</v>
      </c>
      <c r="E339">
        <f t="shared" si="59"/>
        <v>11.916666666666854</v>
      </c>
      <c r="F339">
        <f t="shared" si="60"/>
        <v>5.0000000000000001E-3</v>
      </c>
      <c r="G339">
        <f t="shared" si="61"/>
        <v>4.4999999999999998E-2</v>
      </c>
      <c r="H339">
        <f t="shared" si="62"/>
        <v>0.30724999999999808</v>
      </c>
      <c r="I339" s="12">
        <f t="shared" si="63"/>
        <v>2.5783216783216214</v>
      </c>
      <c r="J339">
        <f t="shared" si="64"/>
        <v>7.1500000000001132E-2</v>
      </c>
      <c r="K339">
        <f t="shared" si="65"/>
        <v>0.222</v>
      </c>
      <c r="L339">
        <f t="shared" si="66"/>
        <v>5.9583333333334272E-2</v>
      </c>
      <c r="M339">
        <f t="shared" si="67"/>
        <v>0.35308333333333541</v>
      </c>
      <c r="N339" s="14">
        <f t="shared" si="68"/>
        <v>2.9629370629370335</v>
      </c>
    </row>
    <row r="340" spans="2:14" x14ac:dyDescent="0.25">
      <c r="B340">
        <f t="shared" si="58"/>
        <v>334</v>
      </c>
      <c r="C340">
        <v>1</v>
      </c>
      <c r="D340">
        <f t="shared" si="69"/>
        <v>0.04</v>
      </c>
      <c r="E340">
        <f t="shared" si="59"/>
        <v>11.933333333333522</v>
      </c>
      <c r="F340">
        <f t="shared" si="60"/>
        <v>5.0000000000000001E-3</v>
      </c>
      <c r="G340">
        <f t="shared" si="61"/>
        <v>4.4999999999999998E-2</v>
      </c>
      <c r="H340">
        <f t="shared" si="62"/>
        <v>0.30799999999999805</v>
      </c>
      <c r="I340" s="12">
        <f t="shared" si="63"/>
        <v>2.5810055865921213</v>
      </c>
      <c r="J340">
        <f t="shared" si="64"/>
        <v>7.1600000000001135E-2</v>
      </c>
      <c r="K340">
        <f t="shared" si="65"/>
        <v>0.22266666666666665</v>
      </c>
      <c r="L340">
        <f t="shared" si="66"/>
        <v>5.966666666666761E-2</v>
      </c>
      <c r="M340">
        <f t="shared" si="67"/>
        <v>0.35393333333333538</v>
      </c>
      <c r="N340" s="14">
        <f t="shared" si="68"/>
        <v>2.9659217877094677</v>
      </c>
    </row>
    <row r="341" spans="2:14" x14ac:dyDescent="0.25">
      <c r="B341">
        <f t="shared" si="58"/>
        <v>335</v>
      </c>
      <c r="C341">
        <v>1</v>
      </c>
      <c r="D341">
        <f t="shared" si="69"/>
        <v>0.04</v>
      </c>
      <c r="E341">
        <f t="shared" si="59"/>
        <v>11.950000000000189</v>
      </c>
      <c r="F341">
        <f t="shared" si="60"/>
        <v>5.0000000000000001E-3</v>
      </c>
      <c r="G341">
        <f t="shared" si="61"/>
        <v>4.4999999999999998E-2</v>
      </c>
      <c r="H341">
        <f t="shared" si="62"/>
        <v>0.30874999999999803</v>
      </c>
      <c r="I341" s="12">
        <f t="shared" si="63"/>
        <v>2.5836820083681431</v>
      </c>
      <c r="J341">
        <f t="shared" si="64"/>
        <v>7.1700000000001138E-2</v>
      </c>
      <c r="K341">
        <f t="shared" si="65"/>
        <v>0.22333333333333333</v>
      </c>
      <c r="L341">
        <f t="shared" si="66"/>
        <v>5.9750000000000948E-2</v>
      </c>
      <c r="M341">
        <f t="shared" si="67"/>
        <v>0.35478333333333545</v>
      </c>
      <c r="N341" s="14">
        <f t="shared" si="68"/>
        <v>2.9688981868897892</v>
      </c>
    </row>
    <row r="342" spans="2:14" x14ac:dyDescent="0.25">
      <c r="B342">
        <f t="shared" si="58"/>
        <v>336</v>
      </c>
      <c r="C342">
        <v>1</v>
      </c>
      <c r="D342">
        <f t="shared" si="69"/>
        <v>0.04</v>
      </c>
      <c r="E342">
        <f t="shared" si="59"/>
        <v>11.966666666666857</v>
      </c>
      <c r="F342">
        <f t="shared" si="60"/>
        <v>5.0000000000000001E-3</v>
      </c>
      <c r="G342">
        <f t="shared" si="61"/>
        <v>4.4999999999999998E-2</v>
      </c>
      <c r="H342">
        <f t="shared" si="62"/>
        <v>0.309499999999998</v>
      </c>
      <c r="I342" s="12">
        <f t="shared" si="63"/>
        <v>2.5863509749303044</v>
      </c>
      <c r="J342">
        <f t="shared" si="64"/>
        <v>7.1800000000001141E-2</v>
      </c>
      <c r="K342">
        <f t="shared" si="65"/>
        <v>0.224</v>
      </c>
      <c r="L342">
        <f t="shared" si="66"/>
        <v>5.9833333333334286E-2</v>
      </c>
      <c r="M342">
        <f t="shared" si="67"/>
        <v>0.35563333333333547</v>
      </c>
      <c r="N342" s="14">
        <f t="shared" si="68"/>
        <v>2.9718662952645944</v>
      </c>
    </row>
    <row r="343" spans="2:14" x14ac:dyDescent="0.25">
      <c r="B343">
        <f t="shared" si="58"/>
        <v>337</v>
      </c>
      <c r="C343">
        <v>1</v>
      </c>
      <c r="D343">
        <f t="shared" si="69"/>
        <v>0.04</v>
      </c>
      <c r="E343">
        <f t="shared" si="59"/>
        <v>11.983333333333524</v>
      </c>
      <c r="F343">
        <f t="shared" si="60"/>
        <v>5.0000000000000001E-3</v>
      </c>
      <c r="G343">
        <f t="shared" si="61"/>
        <v>4.4999999999999998E-2</v>
      </c>
      <c r="H343">
        <f t="shared" si="62"/>
        <v>0.31024999999999797</v>
      </c>
      <c r="I343" s="12">
        <f t="shared" si="63"/>
        <v>2.589012517385199</v>
      </c>
      <c r="J343">
        <f t="shared" si="64"/>
        <v>7.1900000000001144E-2</v>
      </c>
      <c r="K343">
        <f t="shared" si="65"/>
        <v>0.22466666666666665</v>
      </c>
      <c r="L343">
        <f t="shared" si="66"/>
        <v>5.9916666666667624E-2</v>
      </c>
      <c r="M343">
        <f t="shared" si="67"/>
        <v>0.35648333333333543</v>
      </c>
      <c r="N343" s="14">
        <f t="shared" si="68"/>
        <v>2.9748261474269522</v>
      </c>
    </row>
    <row r="344" spans="2:14" x14ac:dyDescent="0.25">
      <c r="B344">
        <f t="shared" si="58"/>
        <v>338</v>
      </c>
      <c r="C344">
        <v>1</v>
      </c>
      <c r="D344">
        <f t="shared" si="69"/>
        <v>0.04</v>
      </c>
      <c r="E344">
        <f t="shared" si="59"/>
        <v>12.000000000000192</v>
      </c>
      <c r="F344">
        <f t="shared" si="60"/>
        <v>5.0000000000000001E-3</v>
      </c>
      <c r="G344">
        <f t="shared" si="61"/>
        <v>4.4999999999999998E-2</v>
      </c>
      <c r="H344">
        <f t="shared" si="62"/>
        <v>0.31099999999999794</v>
      </c>
      <c r="I344" s="12">
        <f t="shared" si="63"/>
        <v>2.5916666666666082</v>
      </c>
      <c r="J344">
        <f t="shared" si="64"/>
        <v>7.2000000000001146E-2</v>
      </c>
      <c r="K344">
        <f t="shared" si="65"/>
        <v>0.22533333333333333</v>
      </c>
      <c r="L344">
        <f t="shared" si="66"/>
        <v>6.0000000000000962E-2</v>
      </c>
      <c r="M344">
        <f t="shared" si="67"/>
        <v>0.35733333333333539</v>
      </c>
      <c r="N344" s="14">
        <f t="shared" si="68"/>
        <v>2.9777777777777472</v>
      </c>
    </row>
    <row r="345" spans="2:14" x14ac:dyDescent="0.25">
      <c r="B345">
        <f t="shared" si="58"/>
        <v>339</v>
      </c>
      <c r="C345">
        <v>1</v>
      </c>
      <c r="D345">
        <f t="shared" si="69"/>
        <v>0.04</v>
      </c>
      <c r="E345">
        <f t="shared" si="59"/>
        <v>12.016666666666859</v>
      </c>
      <c r="F345">
        <f t="shared" si="60"/>
        <v>5.0000000000000001E-3</v>
      </c>
      <c r="G345">
        <f t="shared" si="61"/>
        <v>4.4999999999999998E-2</v>
      </c>
      <c r="H345">
        <f t="shared" si="62"/>
        <v>0.31174999999999792</v>
      </c>
      <c r="I345" s="12">
        <f t="shared" si="63"/>
        <v>2.5943134535366954</v>
      </c>
      <c r="J345">
        <f t="shared" si="64"/>
        <v>7.2100000000001163E-2</v>
      </c>
      <c r="K345">
        <f t="shared" si="65"/>
        <v>0.22599999999999998</v>
      </c>
      <c r="L345">
        <f t="shared" si="66"/>
        <v>6.00833333333343E-2</v>
      </c>
      <c r="M345">
        <f t="shared" si="67"/>
        <v>0.35818333333333546</v>
      </c>
      <c r="N345" s="14">
        <f t="shared" si="68"/>
        <v>2.9807212205270157</v>
      </c>
    </row>
    <row r="346" spans="2:14" x14ac:dyDescent="0.25">
      <c r="B346">
        <f t="shared" si="58"/>
        <v>340</v>
      </c>
      <c r="C346">
        <v>1</v>
      </c>
      <c r="D346">
        <f t="shared" si="69"/>
        <v>0.04</v>
      </c>
      <c r="E346">
        <f t="shared" si="59"/>
        <v>12.033333333333527</v>
      </c>
      <c r="F346">
        <f t="shared" si="60"/>
        <v>5.0000000000000001E-3</v>
      </c>
      <c r="G346">
        <f t="shared" si="61"/>
        <v>4.4999999999999998E-2</v>
      </c>
      <c r="H346">
        <f t="shared" si="62"/>
        <v>0.31249999999999789</v>
      </c>
      <c r="I346" s="12">
        <f t="shared" si="63"/>
        <v>2.5969529085871983</v>
      </c>
      <c r="J346">
        <f t="shared" si="64"/>
        <v>7.2200000000001166E-2</v>
      </c>
      <c r="K346">
        <f t="shared" si="65"/>
        <v>0.22666666666666666</v>
      </c>
      <c r="L346">
        <f t="shared" si="66"/>
        <v>6.0166666666667638E-2</v>
      </c>
      <c r="M346">
        <f t="shared" si="67"/>
        <v>0.35903333333333548</v>
      </c>
      <c r="N346" s="14">
        <f t="shared" si="68"/>
        <v>2.983656509695261</v>
      </c>
    </row>
    <row r="347" spans="2:14" x14ac:dyDescent="0.25">
      <c r="B347">
        <f t="shared" si="58"/>
        <v>341</v>
      </c>
      <c r="C347">
        <v>1</v>
      </c>
      <c r="D347">
        <f t="shared" si="69"/>
        <v>0.04</v>
      </c>
      <c r="E347">
        <f t="shared" si="59"/>
        <v>12.050000000000194</v>
      </c>
      <c r="F347">
        <f t="shared" si="60"/>
        <v>5.0000000000000001E-3</v>
      </c>
      <c r="G347">
        <f t="shared" si="61"/>
        <v>4.4999999999999998E-2</v>
      </c>
      <c r="H347">
        <f t="shared" si="62"/>
        <v>0.31324999999999786</v>
      </c>
      <c r="I347" s="12">
        <f t="shared" si="63"/>
        <v>2.599585062240604</v>
      </c>
      <c r="J347">
        <f t="shared" si="64"/>
        <v>7.2300000000001169E-2</v>
      </c>
      <c r="K347">
        <f t="shared" si="65"/>
        <v>0.22733333333333333</v>
      </c>
      <c r="L347">
        <f t="shared" si="66"/>
        <v>6.0250000000000976E-2</v>
      </c>
      <c r="M347">
        <f t="shared" si="67"/>
        <v>0.3598833333333355</v>
      </c>
      <c r="N347" s="14">
        <f t="shared" si="68"/>
        <v>2.9865836791147693</v>
      </c>
    </row>
    <row r="348" spans="2:14" x14ac:dyDescent="0.25">
      <c r="B348">
        <f t="shared" si="58"/>
        <v>342</v>
      </c>
      <c r="C348">
        <v>1</v>
      </c>
      <c r="D348">
        <f t="shared" si="69"/>
        <v>0.04</v>
      </c>
      <c r="E348">
        <f t="shared" si="59"/>
        <v>12.066666666666862</v>
      </c>
      <c r="F348">
        <f t="shared" si="60"/>
        <v>5.0000000000000001E-3</v>
      </c>
      <c r="G348">
        <f t="shared" si="61"/>
        <v>4.4999999999999998E-2</v>
      </c>
      <c r="H348">
        <f t="shared" si="62"/>
        <v>0.31399999999999784</v>
      </c>
      <c r="I348" s="12">
        <f t="shared" si="63"/>
        <v>2.6022099447513209</v>
      </c>
      <c r="J348">
        <f t="shared" si="64"/>
        <v>7.2400000000001172E-2</v>
      </c>
      <c r="K348">
        <f t="shared" si="65"/>
        <v>0.22799999999999998</v>
      </c>
      <c r="L348">
        <f t="shared" si="66"/>
        <v>6.0333333333334307E-2</v>
      </c>
      <c r="M348">
        <f t="shared" si="67"/>
        <v>0.36073333333333546</v>
      </c>
      <c r="N348" s="14">
        <f t="shared" si="68"/>
        <v>2.9895027624309085</v>
      </c>
    </row>
    <row r="349" spans="2:14" x14ac:dyDescent="0.25">
      <c r="B349">
        <f t="shared" si="58"/>
        <v>343</v>
      </c>
      <c r="C349">
        <v>1</v>
      </c>
      <c r="D349">
        <f t="shared" si="69"/>
        <v>0.04</v>
      </c>
      <c r="E349">
        <f t="shared" si="59"/>
        <v>12.083333333333529</v>
      </c>
      <c r="F349">
        <f t="shared" si="60"/>
        <v>5.0000000000000001E-3</v>
      </c>
      <c r="G349">
        <f t="shared" si="61"/>
        <v>4.4999999999999998E-2</v>
      </c>
      <c r="H349">
        <f t="shared" si="62"/>
        <v>0.31474999999999781</v>
      </c>
      <c r="I349" s="12">
        <f t="shared" si="63"/>
        <v>2.6048275862068362</v>
      </c>
      <c r="J349">
        <f t="shared" si="64"/>
        <v>7.2500000000001175E-2</v>
      </c>
      <c r="K349">
        <f t="shared" si="65"/>
        <v>0.22866666666666666</v>
      </c>
      <c r="L349">
        <f t="shared" si="66"/>
        <v>6.0416666666667646E-2</v>
      </c>
      <c r="M349">
        <f t="shared" si="67"/>
        <v>0.36158333333333548</v>
      </c>
      <c r="N349" s="14">
        <f t="shared" si="68"/>
        <v>2.9924137931034172</v>
      </c>
    </row>
    <row r="350" spans="2:14" x14ac:dyDescent="0.25">
      <c r="B350">
        <f t="shared" si="58"/>
        <v>344</v>
      </c>
      <c r="C350">
        <v>1</v>
      </c>
      <c r="D350">
        <f t="shared" si="69"/>
        <v>0.04</v>
      </c>
      <c r="E350">
        <f t="shared" si="59"/>
        <v>12.100000000000197</v>
      </c>
      <c r="F350">
        <f t="shared" si="60"/>
        <v>5.0000000000000001E-3</v>
      </c>
      <c r="G350">
        <f t="shared" si="61"/>
        <v>4.4999999999999998E-2</v>
      </c>
      <c r="H350">
        <f t="shared" si="62"/>
        <v>0.31549999999999778</v>
      </c>
      <c r="I350" s="12">
        <f t="shared" si="63"/>
        <v>2.6074380165288646</v>
      </c>
      <c r="J350">
        <f t="shared" si="64"/>
        <v>7.2600000000001177E-2</v>
      </c>
      <c r="K350">
        <f t="shared" si="65"/>
        <v>0.22933333333333333</v>
      </c>
      <c r="L350">
        <f t="shared" si="66"/>
        <v>6.0500000000000984E-2</v>
      </c>
      <c r="M350">
        <f t="shared" si="67"/>
        <v>0.36243333333333549</v>
      </c>
      <c r="N350" s="14">
        <f t="shared" si="68"/>
        <v>2.9953168044076826</v>
      </c>
    </row>
    <row r="351" spans="2:14" x14ac:dyDescent="0.25">
      <c r="B351">
        <f t="shared" si="58"/>
        <v>345</v>
      </c>
      <c r="C351">
        <v>1</v>
      </c>
      <c r="D351">
        <f t="shared" si="69"/>
        <v>0.04</v>
      </c>
      <c r="E351">
        <f t="shared" si="59"/>
        <v>12.116666666666864</v>
      </c>
      <c r="F351">
        <f t="shared" si="60"/>
        <v>5.0000000000000001E-3</v>
      </c>
      <c r="G351">
        <f t="shared" si="61"/>
        <v>4.4999999999999998E-2</v>
      </c>
      <c r="H351">
        <f t="shared" si="62"/>
        <v>0.31624999999999776</v>
      </c>
      <c r="I351" s="12">
        <f t="shared" si="63"/>
        <v>2.610041265474492</v>
      </c>
      <c r="J351">
        <f t="shared" si="64"/>
        <v>7.2700000000001194E-2</v>
      </c>
      <c r="K351">
        <f t="shared" si="65"/>
        <v>0.22999999999999998</v>
      </c>
      <c r="L351">
        <f t="shared" si="66"/>
        <v>6.0583333333334322E-2</v>
      </c>
      <c r="M351">
        <f t="shared" si="67"/>
        <v>0.36328333333333551</v>
      </c>
      <c r="N351" s="14">
        <f t="shared" si="68"/>
        <v>2.9982118294360078</v>
      </c>
    </row>
    <row r="352" spans="2:14" x14ac:dyDescent="0.25">
      <c r="B352">
        <f t="shared" si="58"/>
        <v>346</v>
      </c>
      <c r="C352">
        <v>1</v>
      </c>
      <c r="D352">
        <f t="shared" si="69"/>
        <v>0.04</v>
      </c>
      <c r="E352">
        <f t="shared" si="59"/>
        <v>12.133333333333532</v>
      </c>
      <c r="F352">
        <f t="shared" si="60"/>
        <v>5.0000000000000001E-3</v>
      </c>
      <c r="G352">
        <f t="shared" si="61"/>
        <v>4.4999999999999998E-2</v>
      </c>
      <c r="H352">
        <f t="shared" si="62"/>
        <v>0.31699999999999773</v>
      </c>
      <c r="I352" s="12">
        <f t="shared" si="63"/>
        <v>2.612637362637301</v>
      </c>
      <c r="J352">
        <f t="shared" si="64"/>
        <v>7.2800000000001197E-2</v>
      </c>
      <c r="K352">
        <f t="shared" si="65"/>
        <v>0.23066666666666666</v>
      </c>
      <c r="L352">
        <f t="shared" si="66"/>
        <v>6.066666666666766E-2</v>
      </c>
      <c r="M352">
        <f t="shared" si="67"/>
        <v>0.36413333333333553</v>
      </c>
      <c r="N352" s="14">
        <f t="shared" si="68"/>
        <v>3.00109890109887</v>
      </c>
    </row>
    <row r="353" spans="2:14" x14ac:dyDescent="0.25">
      <c r="B353">
        <f t="shared" ref="B353:B416" si="70">B352+1</f>
        <v>347</v>
      </c>
      <c r="C353">
        <v>1</v>
      </c>
      <c r="D353">
        <f t="shared" si="69"/>
        <v>0.04</v>
      </c>
      <c r="E353">
        <f t="shared" ref="E353:E416" si="71">C353/60+E352</f>
        <v>12.150000000000199</v>
      </c>
      <c r="F353">
        <f t="shared" ref="F353:F416" si="72">0.005*C353</f>
        <v>5.0000000000000001E-3</v>
      </c>
      <c r="G353">
        <f t="shared" ref="G353:G416" si="73">F353+D353</f>
        <v>4.4999999999999998E-2</v>
      </c>
      <c r="H353">
        <f t="shared" ref="H353:H416" si="74">H352+G353/60</f>
        <v>0.3177499999999977</v>
      </c>
      <c r="I353" s="12">
        <f t="shared" ref="I353:I416" si="75">H353/E353*100</f>
        <v>2.6152263374484979</v>
      </c>
      <c r="J353">
        <f t="shared" ref="J353:J416" si="76">E353*0.006</f>
        <v>7.29000000000012E-2</v>
      </c>
      <c r="K353">
        <f t="shared" ref="K353:K416" si="77">0.001*40/60*B353</f>
        <v>0.23133333333333334</v>
      </c>
      <c r="L353">
        <f t="shared" ref="L353:L416" si="78">0.005*E353</f>
        <v>6.0750000000000998E-2</v>
      </c>
      <c r="M353">
        <f t="shared" ref="M353:M416" si="79">J353+K353+L353</f>
        <v>0.36498333333333555</v>
      </c>
      <c r="N353" s="14">
        <f t="shared" ref="N353:N416" si="80">M353/E353*100</f>
        <v>3.0039780521261692</v>
      </c>
    </row>
    <row r="354" spans="2:14" x14ac:dyDescent="0.25">
      <c r="B354">
        <f t="shared" si="70"/>
        <v>348</v>
      </c>
      <c r="C354">
        <v>1</v>
      </c>
      <c r="D354">
        <f t="shared" si="69"/>
        <v>0.04</v>
      </c>
      <c r="E354">
        <f t="shared" si="71"/>
        <v>12.166666666666867</v>
      </c>
      <c r="F354">
        <f t="shared" si="72"/>
        <v>5.0000000000000001E-3</v>
      </c>
      <c r="G354">
        <f t="shared" si="73"/>
        <v>4.4999999999999998E-2</v>
      </c>
      <c r="H354">
        <f t="shared" si="74"/>
        <v>0.31849999999999767</v>
      </c>
      <c r="I354" s="12">
        <f t="shared" si="75"/>
        <v>2.6178082191780203</v>
      </c>
      <c r="J354">
        <f t="shared" si="76"/>
        <v>7.3000000000001203E-2</v>
      </c>
      <c r="K354">
        <f t="shared" si="77"/>
        <v>0.23199999999999998</v>
      </c>
      <c r="L354">
        <f t="shared" si="78"/>
        <v>6.0833333333334336E-2</v>
      </c>
      <c r="M354">
        <f t="shared" si="79"/>
        <v>0.36583333333333551</v>
      </c>
      <c r="N354" s="14">
        <f t="shared" si="80"/>
        <v>3.0068493150684614</v>
      </c>
    </row>
    <row r="355" spans="2:14" x14ac:dyDescent="0.25">
      <c r="B355">
        <f t="shared" si="70"/>
        <v>349</v>
      </c>
      <c r="C355">
        <v>1</v>
      </c>
      <c r="D355">
        <f t="shared" si="69"/>
        <v>0.04</v>
      </c>
      <c r="E355">
        <f t="shared" si="71"/>
        <v>12.183333333333534</v>
      </c>
      <c r="F355">
        <f t="shared" si="72"/>
        <v>5.0000000000000001E-3</v>
      </c>
      <c r="G355">
        <f t="shared" si="73"/>
        <v>4.4999999999999998E-2</v>
      </c>
      <c r="H355">
        <f t="shared" si="74"/>
        <v>0.31924999999999765</v>
      </c>
      <c r="I355" s="12">
        <f t="shared" si="75"/>
        <v>2.620383036935642</v>
      </c>
      <c r="J355">
        <f t="shared" si="76"/>
        <v>7.3100000000001206E-2</v>
      </c>
      <c r="K355">
        <f t="shared" si="77"/>
        <v>0.23266666666666666</v>
      </c>
      <c r="L355">
        <f t="shared" si="78"/>
        <v>6.0916666666667674E-2</v>
      </c>
      <c r="M355">
        <f t="shared" si="79"/>
        <v>0.36668333333333553</v>
      </c>
      <c r="N355" s="14">
        <f t="shared" si="80"/>
        <v>3.0097127222981896</v>
      </c>
    </row>
    <row r="356" spans="2:14" x14ac:dyDescent="0.25">
      <c r="B356">
        <f t="shared" si="70"/>
        <v>350</v>
      </c>
      <c r="C356">
        <v>1</v>
      </c>
      <c r="D356">
        <f t="shared" si="69"/>
        <v>0.04</v>
      </c>
      <c r="E356">
        <f t="shared" si="71"/>
        <v>12.200000000000202</v>
      </c>
      <c r="F356">
        <f t="shared" si="72"/>
        <v>5.0000000000000001E-3</v>
      </c>
      <c r="G356">
        <f t="shared" si="73"/>
        <v>4.4999999999999998E-2</v>
      </c>
      <c r="H356">
        <f t="shared" si="74"/>
        <v>0.31999999999999762</v>
      </c>
      <c r="I356" s="12">
        <f t="shared" si="75"/>
        <v>2.6229508196720683</v>
      </c>
      <c r="J356">
        <f t="shared" si="76"/>
        <v>7.3200000000001209E-2</v>
      </c>
      <c r="K356">
        <f t="shared" si="77"/>
        <v>0.23333333333333334</v>
      </c>
      <c r="L356">
        <f t="shared" si="78"/>
        <v>6.1000000000001012E-2</v>
      </c>
      <c r="M356">
        <f t="shared" si="79"/>
        <v>0.36753333333333554</v>
      </c>
      <c r="N356" s="14">
        <f t="shared" si="80"/>
        <v>3.0125683060108974</v>
      </c>
    </row>
    <row r="357" spans="2:14" x14ac:dyDescent="0.25">
      <c r="B357">
        <f t="shared" si="70"/>
        <v>351</v>
      </c>
      <c r="C357">
        <v>1</v>
      </c>
      <c r="D357">
        <f t="shared" si="69"/>
        <v>0.04</v>
      </c>
      <c r="E357">
        <f t="shared" si="71"/>
        <v>12.216666666666869</v>
      </c>
      <c r="F357">
        <f t="shared" si="72"/>
        <v>5.0000000000000001E-3</v>
      </c>
      <c r="G357">
        <f t="shared" si="73"/>
        <v>4.4999999999999998E-2</v>
      </c>
      <c r="H357">
        <f t="shared" si="74"/>
        <v>0.32074999999999759</v>
      </c>
      <c r="I357" s="12">
        <f t="shared" si="75"/>
        <v>2.6255115961800186</v>
      </c>
      <c r="J357">
        <f t="shared" si="76"/>
        <v>7.3300000000001211E-2</v>
      </c>
      <c r="K357">
        <f t="shared" si="77"/>
        <v>0.23399999999999999</v>
      </c>
      <c r="L357">
        <f t="shared" si="78"/>
        <v>6.108333333333435E-2</v>
      </c>
      <c r="M357">
        <f t="shared" si="79"/>
        <v>0.36838333333333551</v>
      </c>
      <c r="N357" s="14">
        <f t="shared" si="80"/>
        <v>3.0154160982264342</v>
      </c>
    </row>
    <row r="358" spans="2:14" x14ac:dyDescent="0.25">
      <c r="B358">
        <f t="shared" si="70"/>
        <v>352</v>
      </c>
      <c r="C358">
        <v>1</v>
      </c>
      <c r="D358">
        <f t="shared" si="69"/>
        <v>0.04</v>
      </c>
      <c r="E358">
        <f t="shared" si="71"/>
        <v>12.233333333333537</v>
      </c>
      <c r="F358">
        <f t="shared" si="72"/>
        <v>5.0000000000000001E-3</v>
      </c>
      <c r="G358">
        <f t="shared" si="73"/>
        <v>4.4999999999999998E-2</v>
      </c>
      <c r="H358">
        <f t="shared" si="74"/>
        <v>0.32149999999999757</v>
      </c>
      <c r="I358" s="12">
        <f t="shared" si="75"/>
        <v>2.6280653950953043</v>
      </c>
      <c r="J358">
        <f t="shared" si="76"/>
        <v>7.3400000000001228E-2</v>
      </c>
      <c r="K358">
        <f t="shared" si="77"/>
        <v>0.23466666666666666</v>
      </c>
      <c r="L358">
        <f t="shared" si="78"/>
        <v>6.1166666666667688E-2</v>
      </c>
      <c r="M358">
        <f t="shared" si="79"/>
        <v>0.36923333333333558</v>
      </c>
      <c r="N358" s="14">
        <f t="shared" si="80"/>
        <v>3.0182561307901592</v>
      </c>
    </row>
    <row r="359" spans="2:14" x14ac:dyDescent="0.25">
      <c r="B359">
        <f t="shared" si="70"/>
        <v>353</v>
      </c>
      <c r="C359">
        <v>1</v>
      </c>
      <c r="D359">
        <f t="shared" si="69"/>
        <v>0.04</v>
      </c>
      <c r="E359">
        <f t="shared" si="71"/>
        <v>12.250000000000204</v>
      </c>
      <c r="F359">
        <f t="shared" si="72"/>
        <v>5.0000000000000001E-3</v>
      </c>
      <c r="G359">
        <f t="shared" si="73"/>
        <v>4.4999999999999998E-2</v>
      </c>
      <c r="H359">
        <f t="shared" si="74"/>
        <v>0.32224999999999754</v>
      </c>
      <c r="I359" s="12">
        <f t="shared" si="75"/>
        <v>2.630612244897895</v>
      </c>
      <c r="J359">
        <f t="shared" si="76"/>
        <v>7.3500000000001231E-2</v>
      </c>
      <c r="K359">
        <f t="shared" si="77"/>
        <v>0.23533333333333334</v>
      </c>
      <c r="L359">
        <f t="shared" si="78"/>
        <v>6.1250000000001026E-2</v>
      </c>
      <c r="M359">
        <f t="shared" si="79"/>
        <v>0.3700833333333356</v>
      </c>
      <c r="N359" s="14">
        <f t="shared" si="80"/>
        <v>3.0210884353741179</v>
      </c>
    </row>
    <row r="360" spans="2:14" x14ac:dyDescent="0.25">
      <c r="B360">
        <f t="shared" si="70"/>
        <v>354</v>
      </c>
      <c r="C360">
        <v>1</v>
      </c>
      <c r="D360">
        <f t="shared" si="69"/>
        <v>0.04</v>
      </c>
      <c r="E360">
        <f t="shared" si="71"/>
        <v>12.266666666666872</v>
      </c>
      <c r="F360">
        <f t="shared" si="72"/>
        <v>5.0000000000000001E-3</v>
      </c>
      <c r="G360">
        <f t="shared" si="73"/>
        <v>4.4999999999999998E-2</v>
      </c>
      <c r="H360">
        <f t="shared" si="74"/>
        <v>0.32299999999999751</v>
      </c>
      <c r="I360" s="12">
        <f t="shared" si="75"/>
        <v>2.6331521739129791</v>
      </c>
      <c r="J360">
        <f t="shared" si="76"/>
        <v>7.3600000000001234E-2</v>
      </c>
      <c r="K360">
        <f t="shared" si="77"/>
        <v>0.23599999999999999</v>
      </c>
      <c r="L360">
        <f t="shared" si="78"/>
        <v>6.1333333333334357E-2</v>
      </c>
      <c r="M360">
        <f t="shared" si="79"/>
        <v>0.37093333333333556</v>
      </c>
      <c r="N360" s="14">
        <f t="shared" si="80"/>
        <v>3.0239130434782284</v>
      </c>
    </row>
    <row r="361" spans="2:14" x14ac:dyDescent="0.25">
      <c r="B361">
        <f t="shared" si="70"/>
        <v>355</v>
      </c>
      <c r="C361">
        <v>1</v>
      </c>
      <c r="D361">
        <f t="shared" si="69"/>
        <v>0.04</v>
      </c>
      <c r="E361">
        <f t="shared" si="71"/>
        <v>12.283333333333539</v>
      </c>
      <c r="F361">
        <f t="shared" si="72"/>
        <v>5.0000000000000001E-3</v>
      </c>
      <c r="G361">
        <f t="shared" si="73"/>
        <v>4.4999999999999998E-2</v>
      </c>
      <c r="H361">
        <f t="shared" si="74"/>
        <v>0.32374999999999748</v>
      </c>
      <c r="I361" s="12">
        <f t="shared" si="75"/>
        <v>2.6356852103120114</v>
      </c>
      <c r="J361">
        <f t="shared" si="76"/>
        <v>7.3700000000001237E-2</v>
      </c>
      <c r="K361">
        <f t="shared" si="77"/>
        <v>0.23666666666666666</v>
      </c>
      <c r="L361">
        <f t="shared" si="78"/>
        <v>6.1416666666667695E-2</v>
      </c>
      <c r="M361">
        <f t="shared" si="79"/>
        <v>0.37178333333333557</v>
      </c>
      <c r="N361" s="14">
        <f t="shared" si="80"/>
        <v>3.0267299864314463</v>
      </c>
    </row>
    <row r="362" spans="2:14" x14ac:dyDescent="0.25">
      <c r="B362">
        <f t="shared" si="70"/>
        <v>356</v>
      </c>
      <c r="C362">
        <v>1</v>
      </c>
      <c r="D362">
        <f t="shared" si="69"/>
        <v>0.04</v>
      </c>
      <c r="E362">
        <f t="shared" si="71"/>
        <v>12.300000000000207</v>
      </c>
      <c r="F362">
        <f t="shared" si="72"/>
        <v>5.0000000000000001E-3</v>
      </c>
      <c r="G362">
        <f t="shared" si="73"/>
        <v>4.4999999999999998E-2</v>
      </c>
      <c r="H362">
        <f t="shared" si="74"/>
        <v>0.32449999999999746</v>
      </c>
      <c r="I362" s="12">
        <f t="shared" si="75"/>
        <v>2.6382113821137558</v>
      </c>
      <c r="J362">
        <f t="shared" si="76"/>
        <v>7.380000000000124E-2</v>
      </c>
      <c r="K362">
        <f t="shared" si="77"/>
        <v>0.23733333333333331</v>
      </c>
      <c r="L362">
        <f t="shared" si="78"/>
        <v>6.1500000000001033E-2</v>
      </c>
      <c r="M362">
        <f t="shared" si="79"/>
        <v>0.37263333333333559</v>
      </c>
      <c r="N362" s="14">
        <f t="shared" si="80"/>
        <v>3.0295392953929214</v>
      </c>
    </row>
    <row r="363" spans="2:14" x14ac:dyDescent="0.25">
      <c r="B363">
        <f t="shared" si="70"/>
        <v>357</v>
      </c>
      <c r="C363">
        <v>1</v>
      </c>
      <c r="D363">
        <f t="shared" si="69"/>
        <v>0.04</v>
      </c>
      <c r="E363">
        <f t="shared" si="71"/>
        <v>12.316666666666874</v>
      </c>
      <c r="F363">
        <f t="shared" si="72"/>
        <v>5.0000000000000001E-3</v>
      </c>
      <c r="G363">
        <f t="shared" si="73"/>
        <v>4.4999999999999998E-2</v>
      </c>
      <c r="H363">
        <f t="shared" si="74"/>
        <v>0.32524999999999743</v>
      </c>
      <c r="I363" s="12">
        <f t="shared" si="75"/>
        <v>2.6407307171853205</v>
      </c>
      <c r="J363">
        <f t="shared" si="76"/>
        <v>7.3900000000001242E-2</v>
      </c>
      <c r="K363">
        <f t="shared" si="77"/>
        <v>0.23799999999999999</v>
      </c>
      <c r="L363">
        <f t="shared" si="78"/>
        <v>6.1583333333334371E-2</v>
      </c>
      <c r="M363">
        <f t="shared" si="79"/>
        <v>0.37348333333333561</v>
      </c>
      <c r="N363" s="14">
        <f t="shared" si="80"/>
        <v>3.0323410013531471</v>
      </c>
    </row>
    <row r="364" spans="2:14" x14ac:dyDescent="0.25">
      <c r="B364">
        <f t="shared" si="70"/>
        <v>358</v>
      </c>
      <c r="C364">
        <v>1</v>
      </c>
      <c r="D364">
        <f t="shared" si="69"/>
        <v>0.04</v>
      </c>
      <c r="E364">
        <f t="shared" si="71"/>
        <v>12.333333333333542</v>
      </c>
      <c r="F364">
        <f t="shared" si="72"/>
        <v>5.0000000000000001E-3</v>
      </c>
      <c r="G364">
        <f t="shared" si="73"/>
        <v>4.4999999999999998E-2</v>
      </c>
      <c r="H364">
        <f t="shared" si="74"/>
        <v>0.3259999999999974</v>
      </c>
      <c r="I364" s="12">
        <f t="shared" si="75"/>
        <v>2.6432432432431776</v>
      </c>
      <c r="J364">
        <f t="shared" si="76"/>
        <v>7.4000000000001245E-2</v>
      </c>
      <c r="K364">
        <f t="shared" si="77"/>
        <v>0.23866666666666667</v>
      </c>
      <c r="L364">
        <f t="shared" si="78"/>
        <v>6.1666666666667709E-2</v>
      </c>
      <c r="M364">
        <f t="shared" si="79"/>
        <v>0.37433333333333563</v>
      </c>
      <c r="N364" s="14">
        <f t="shared" si="80"/>
        <v>3.0351351351351021</v>
      </c>
    </row>
    <row r="365" spans="2:14" x14ac:dyDescent="0.25">
      <c r="B365">
        <f t="shared" si="70"/>
        <v>359</v>
      </c>
      <c r="C365">
        <v>1</v>
      </c>
      <c r="D365">
        <f t="shared" si="69"/>
        <v>0.04</v>
      </c>
      <c r="E365">
        <f t="shared" si="71"/>
        <v>12.350000000000209</v>
      </c>
      <c r="F365">
        <f t="shared" si="72"/>
        <v>5.0000000000000001E-3</v>
      </c>
      <c r="G365">
        <f t="shared" si="73"/>
        <v>4.4999999999999998E-2</v>
      </c>
      <c r="H365">
        <f t="shared" si="74"/>
        <v>0.32674999999999738</v>
      </c>
      <c r="I365" s="12">
        <f t="shared" si="75"/>
        <v>2.6457489878541853</v>
      </c>
      <c r="J365">
        <f t="shared" si="76"/>
        <v>7.4100000000001262E-2</v>
      </c>
      <c r="K365">
        <f t="shared" si="77"/>
        <v>0.23933333333333331</v>
      </c>
      <c r="L365">
        <f t="shared" si="78"/>
        <v>6.1750000000001047E-2</v>
      </c>
      <c r="M365">
        <f t="shared" si="79"/>
        <v>0.37518333333333559</v>
      </c>
      <c r="N365" s="14">
        <f t="shared" si="80"/>
        <v>3.0379217273953785</v>
      </c>
    </row>
    <row r="366" spans="2:14" x14ac:dyDescent="0.25">
      <c r="B366">
        <f t="shared" si="70"/>
        <v>360</v>
      </c>
      <c r="C366">
        <v>1</v>
      </c>
      <c r="D366">
        <f t="shared" si="69"/>
        <v>0.04</v>
      </c>
      <c r="E366">
        <f t="shared" si="71"/>
        <v>12.366666666666877</v>
      </c>
      <c r="F366">
        <f t="shared" si="72"/>
        <v>5.0000000000000001E-3</v>
      </c>
      <c r="G366">
        <f t="shared" si="73"/>
        <v>4.4999999999999998E-2</v>
      </c>
      <c r="H366">
        <f t="shared" si="74"/>
        <v>0.32749999999999735</v>
      </c>
      <c r="I366" s="12">
        <f t="shared" si="75"/>
        <v>2.6482479784365913</v>
      </c>
      <c r="J366">
        <f t="shared" si="76"/>
        <v>7.4200000000001265E-2</v>
      </c>
      <c r="K366">
        <f t="shared" si="77"/>
        <v>0.24</v>
      </c>
      <c r="L366">
        <f t="shared" si="78"/>
        <v>6.1833333333334385E-2</v>
      </c>
      <c r="M366">
        <f t="shared" si="79"/>
        <v>0.37603333333333566</v>
      </c>
      <c r="N366" s="14">
        <f t="shared" si="80"/>
        <v>3.0407008086253042</v>
      </c>
    </row>
    <row r="367" spans="2:14" x14ac:dyDescent="0.25">
      <c r="B367">
        <f t="shared" si="70"/>
        <v>361</v>
      </c>
      <c r="C367">
        <v>1</v>
      </c>
      <c r="D367">
        <f t="shared" si="69"/>
        <v>0.04</v>
      </c>
      <c r="E367">
        <f t="shared" si="71"/>
        <v>12.383333333333544</v>
      </c>
      <c r="F367">
        <f t="shared" si="72"/>
        <v>5.0000000000000001E-3</v>
      </c>
      <c r="G367">
        <f t="shared" si="73"/>
        <v>4.4999999999999998E-2</v>
      </c>
      <c r="H367">
        <f t="shared" si="74"/>
        <v>0.32824999999999732</v>
      </c>
      <c r="I367" s="12">
        <f t="shared" si="75"/>
        <v>2.6507402422610369</v>
      </c>
      <c r="J367">
        <f t="shared" si="76"/>
        <v>7.4300000000001268E-2</v>
      </c>
      <c r="K367">
        <f t="shared" si="77"/>
        <v>0.24066666666666667</v>
      </c>
      <c r="L367">
        <f t="shared" si="78"/>
        <v>6.1916666666667723E-2</v>
      </c>
      <c r="M367">
        <f t="shared" si="79"/>
        <v>0.37688333333333568</v>
      </c>
      <c r="N367" s="14">
        <f t="shared" si="80"/>
        <v>3.0434724091520535</v>
      </c>
    </row>
    <row r="368" spans="2:14" x14ac:dyDescent="0.25">
      <c r="B368">
        <f t="shared" si="70"/>
        <v>362</v>
      </c>
      <c r="C368">
        <v>1</v>
      </c>
      <c r="D368">
        <f t="shared" si="69"/>
        <v>0.04</v>
      </c>
      <c r="E368">
        <f t="shared" si="71"/>
        <v>12.400000000000212</v>
      </c>
      <c r="F368">
        <f t="shared" si="72"/>
        <v>5.0000000000000001E-3</v>
      </c>
      <c r="G368">
        <f t="shared" si="73"/>
        <v>4.4999999999999998E-2</v>
      </c>
      <c r="H368">
        <f t="shared" si="74"/>
        <v>0.32899999999999729</v>
      </c>
      <c r="I368" s="12">
        <f t="shared" si="75"/>
        <v>2.6532258064515459</v>
      </c>
      <c r="J368">
        <f t="shared" si="76"/>
        <v>7.4400000000001271E-2</v>
      </c>
      <c r="K368">
        <f t="shared" si="77"/>
        <v>0.24133333333333332</v>
      </c>
      <c r="L368">
        <f t="shared" si="78"/>
        <v>6.2000000000001061E-2</v>
      </c>
      <c r="M368">
        <f t="shared" si="79"/>
        <v>0.37773333333333564</v>
      </c>
      <c r="N368" s="14">
        <f t="shared" si="80"/>
        <v>3.0462365591397518</v>
      </c>
    </row>
    <row r="369" spans="2:14" x14ac:dyDescent="0.25">
      <c r="B369">
        <f t="shared" si="70"/>
        <v>363</v>
      </c>
      <c r="C369">
        <v>1</v>
      </c>
      <c r="D369">
        <f t="shared" si="69"/>
        <v>0.04</v>
      </c>
      <c r="E369">
        <f t="shared" si="71"/>
        <v>12.416666666666879</v>
      </c>
      <c r="F369">
        <f t="shared" si="72"/>
        <v>5.0000000000000001E-3</v>
      </c>
      <c r="G369">
        <f t="shared" si="73"/>
        <v>4.4999999999999998E-2</v>
      </c>
      <c r="H369">
        <f t="shared" si="74"/>
        <v>0.32974999999999727</v>
      </c>
      <c r="I369" s="12">
        <f t="shared" si="75"/>
        <v>2.6557046979865095</v>
      </c>
      <c r="J369">
        <f t="shared" si="76"/>
        <v>7.4500000000001274E-2</v>
      </c>
      <c r="K369">
        <f t="shared" si="77"/>
        <v>0.24199999999999999</v>
      </c>
      <c r="L369">
        <f t="shared" si="78"/>
        <v>6.2083333333334399E-2</v>
      </c>
      <c r="M369">
        <f t="shared" si="79"/>
        <v>0.37858333333333566</v>
      </c>
      <c r="N369" s="14">
        <f t="shared" si="80"/>
        <v>3.0489932885905708</v>
      </c>
    </row>
    <row r="370" spans="2:14" x14ac:dyDescent="0.25">
      <c r="B370">
        <f t="shared" si="70"/>
        <v>364</v>
      </c>
      <c r="C370">
        <v>1</v>
      </c>
      <c r="D370">
        <f t="shared" si="69"/>
        <v>0.04</v>
      </c>
      <c r="E370">
        <f t="shared" si="71"/>
        <v>12.433333333333547</v>
      </c>
      <c r="F370">
        <f t="shared" si="72"/>
        <v>5.0000000000000001E-3</v>
      </c>
      <c r="G370">
        <f t="shared" si="73"/>
        <v>4.4999999999999998E-2</v>
      </c>
      <c r="H370">
        <f t="shared" si="74"/>
        <v>0.33049999999999724</v>
      </c>
      <c r="I370" s="12">
        <f t="shared" si="75"/>
        <v>2.6581769436996643</v>
      </c>
      <c r="J370">
        <f t="shared" si="76"/>
        <v>7.4600000000001276E-2</v>
      </c>
      <c r="K370">
        <f t="shared" si="77"/>
        <v>0.24266666666666667</v>
      </c>
      <c r="L370">
        <f t="shared" si="78"/>
        <v>6.2166666666667737E-2</v>
      </c>
      <c r="M370">
        <f t="shared" si="79"/>
        <v>0.37943333333333568</v>
      </c>
      <c r="N370" s="14">
        <f t="shared" si="80"/>
        <v>3.0517426273458113</v>
      </c>
    </row>
    <row r="371" spans="2:14" x14ac:dyDescent="0.25">
      <c r="B371">
        <f t="shared" si="70"/>
        <v>365</v>
      </c>
      <c r="C371">
        <v>1</v>
      </c>
      <c r="D371">
        <f t="shared" si="69"/>
        <v>0.04</v>
      </c>
      <c r="E371">
        <f t="shared" si="71"/>
        <v>12.450000000000214</v>
      </c>
      <c r="F371">
        <f t="shared" si="72"/>
        <v>5.0000000000000001E-3</v>
      </c>
      <c r="G371">
        <f t="shared" si="73"/>
        <v>4.4999999999999998E-2</v>
      </c>
      <c r="H371">
        <f t="shared" si="74"/>
        <v>0.33124999999999721</v>
      </c>
      <c r="I371" s="12">
        <f t="shared" si="75"/>
        <v>2.6606425702810563</v>
      </c>
      <c r="J371">
        <f t="shared" si="76"/>
        <v>7.4700000000001293E-2</v>
      </c>
      <c r="K371">
        <f t="shared" si="77"/>
        <v>0.24333333333333332</v>
      </c>
      <c r="L371">
        <f t="shared" si="78"/>
        <v>6.2250000000001075E-2</v>
      </c>
      <c r="M371">
        <f t="shared" si="79"/>
        <v>0.38028333333333569</v>
      </c>
      <c r="N371" s="14">
        <f t="shared" si="80"/>
        <v>3.0544846050869814</v>
      </c>
    </row>
    <row r="372" spans="2:14" x14ac:dyDescent="0.25">
      <c r="B372">
        <f t="shared" si="70"/>
        <v>366</v>
      </c>
      <c r="C372">
        <v>1</v>
      </c>
      <c r="D372">
        <f t="shared" si="69"/>
        <v>0.04</v>
      </c>
      <c r="E372">
        <f t="shared" si="71"/>
        <v>12.466666666666882</v>
      </c>
      <c r="F372">
        <f t="shared" si="72"/>
        <v>5.0000000000000001E-3</v>
      </c>
      <c r="G372">
        <f t="shared" si="73"/>
        <v>4.4999999999999998E-2</v>
      </c>
      <c r="H372">
        <f t="shared" si="74"/>
        <v>0.33199999999999719</v>
      </c>
      <c r="I372" s="12">
        <f t="shared" si="75"/>
        <v>2.6631016042780065</v>
      </c>
      <c r="J372">
        <f t="shared" si="76"/>
        <v>7.4800000000001296E-2</v>
      </c>
      <c r="K372">
        <f t="shared" si="77"/>
        <v>0.24399999999999999</v>
      </c>
      <c r="L372">
        <f t="shared" si="78"/>
        <v>6.2333333333334413E-2</v>
      </c>
      <c r="M372">
        <f t="shared" si="79"/>
        <v>0.38113333333333571</v>
      </c>
      <c r="N372" s="14">
        <f t="shared" si="80"/>
        <v>3.0572192513368646</v>
      </c>
    </row>
    <row r="373" spans="2:14" x14ac:dyDescent="0.25">
      <c r="B373">
        <f t="shared" si="70"/>
        <v>367</v>
      </c>
      <c r="C373">
        <v>1</v>
      </c>
      <c r="D373">
        <f t="shared" si="69"/>
        <v>0.04</v>
      </c>
      <c r="E373">
        <f t="shared" si="71"/>
        <v>12.483333333333549</v>
      </c>
      <c r="F373">
        <f t="shared" si="72"/>
        <v>5.0000000000000001E-3</v>
      </c>
      <c r="G373">
        <f t="shared" si="73"/>
        <v>4.4999999999999998E-2</v>
      </c>
      <c r="H373">
        <f t="shared" si="74"/>
        <v>0.33274999999999716</v>
      </c>
      <c r="I373" s="12">
        <f t="shared" si="75"/>
        <v>2.6655540720960591</v>
      </c>
      <c r="J373">
        <f t="shared" si="76"/>
        <v>7.4900000000001299E-2</v>
      </c>
      <c r="K373">
        <f t="shared" si="77"/>
        <v>0.24466666666666667</v>
      </c>
      <c r="L373">
        <f t="shared" si="78"/>
        <v>6.2416666666667744E-2</v>
      </c>
      <c r="M373">
        <f t="shared" si="79"/>
        <v>0.38198333333333573</v>
      </c>
      <c r="N373" s="14">
        <f t="shared" si="80"/>
        <v>3.0599465954605805</v>
      </c>
    </row>
    <row r="374" spans="2:14" x14ac:dyDescent="0.25">
      <c r="B374">
        <f t="shared" si="70"/>
        <v>368</v>
      </c>
      <c r="C374">
        <v>1</v>
      </c>
      <c r="D374">
        <f t="shared" si="69"/>
        <v>0.04</v>
      </c>
      <c r="E374">
        <f t="shared" si="71"/>
        <v>12.500000000000217</v>
      </c>
      <c r="F374">
        <f t="shared" si="72"/>
        <v>5.0000000000000001E-3</v>
      </c>
      <c r="G374">
        <f t="shared" si="73"/>
        <v>4.4999999999999998E-2</v>
      </c>
      <c r="H374">
        <f t="shared" si="74"/>
        <v>0.33349999999999713</v>
      </c>
      <c r="I374" s="12">
        <f t="shared" si="75"/>
        <v>2.6679999999999309</v>
      </c>
      <c r="J374">
        <f t="shared" si="76"/>
        <v>7.5000000000001302E-2</v>
      </c>
      <c r="K374">
        <f t="shared" si="77"/>
        <v>0.24533333333333332</v>
      </c>
      <c r="L374">
        <f t="shared" si="78"/>
        <v>6.2500000000001082E-2</v>
      </c>
      <c r="M374">
        <f t="shared" si="79"/>
        <v>0.38283333333333569</v>
      </c>
      <c r="N374" s="14">
        <f t="shared" si="80"/>
        <v>3.0626666666666322</v>
      </c>
    </row>
    <row r="375" spans="2:14" x14ac:dyDescent="0.25">
      <c r="B375">
        <f t="shared" si="70"/>
        <v>369</v>
      </c>
      <c r="C375">
        <v>1</v>
      </c>
      <c r="D375">
        <f t="shared" si="69"/>
        <v>0.04</v>
      </c>
      <c r="E375">
        <f t="shared" si="71"/>
        <v>12.516666666666884</v>
      </c>
      <c r="F375">
        <f t="shared" si="72"/>
        <v>5.0000000000000001E-3</v>
      </c>
      <c r="G375">
        <f t="shared" si="73"/>
        <v>4.4999999999999998E-2</v>
      </c>
      <c r="H375">
        <f t="shared" si="74"/>
        <v>0.3342499999999971</v>
      </c>
      <c r="I375" s="12">
        <f t="shared" si="75"/>
        <v>2.6704394141144441</v>
      </c>
      <c r="J375">
        <f t="shared" si="76"/>
        <v>7.5100000000001305E-2</v>
      </c>
      <c r="K375">
        <f t="shared" si="77"/>
        <v>0.246</v>
      </c>
      <c r="L375">
        <f t="shared" si="78"/>
        <v>6.2583333333334421E-2</v>
      </c>
      <c r="M375">
        <f t="shared" si="79"/>
        <v>0.38368333333333571</v>
      </c>
      <c r="N375" s="14">
        <f t="shared" si="80"/>
        <v>3.0653794940079551</v>
      </c>
    </row>
    <row r="376" spans="2:14" x14ac:dyDescent="0.25">
      <c r="B376">
        <f t="shared" si="70"/>
        <v>370</v>
      </c>
      <c r="C376">
        <v>1</v>
      </c>
      <c r="D376">
        <f t="shared" si="69"/>
        <v>0.04</v>
      </c>
      <c r="E376">
        <f t="shared" si="71"/>
        <v>12.533333333333552</v>
      </c>
      <c r="F376">
        <f t="shared" si="72"/>
        <v>5.0000000000000001E-3</v>
      </c>
      <c r="G376">
        <f t="shared" si="73"/>
        <v>4.4999999999999998E-2</v>
      </c>
      <c r="H376">
        <f t="shared" si="74"/>
        <v>0.33499999999999708</v>
      </c>
      <c r="I376" s="12">
        <f t="shared" si="75"/>
        <v>2.672872340425462</v>
      </c>
      <c r="J376">
        <f t="shared" si="76"/>
        <v>7.5200000000001307E-2</v>
      </c>
      <c r="K376">
        <f t="shared" si="77"/>
        <v>0.24666666666666665</v>
      </c>
      <c r="L376">
        <f t="shared" si="78"/>
        <v>6.2666666666667759E-2</v>
      </c>
      <c r="M376">
        <f t="shared" si="79"/>
        <v>0.38453333333333573</v>
      </c>
      <c r="N376" s="14">
        <f t="shared" si="80"/>
        <v>3.0680851063829442</v>
      </c>
    </row>
    <row r="377" spans="2:14" x14ac:dyDescent="0.25">
      <c r="B377">
        <f t="shared" si="70"/>
        <v>371</v>
      </c>
      <c r="C377">
        <v>1</v>
      </c>
      <c r="D377">
        <f t="shared" si="69"/>
        <v>0.04</v>
      </c>
      <c r="E377">
        <f t="shared" si="71"/>
        <v>12.550000000000219</v>
      </c>
      <c r="F377">
        <f t="shared" si="72"/>
        <v>5.0000000000000001E-3</v>
      </c>
      <c r="G377">
        <f t="shared" si="73"/>
        <v>4.4999999999999998E-2</v>
      </c>
      <c r="H377">
        <f t="shared" si="74"/>
        <v>0.33574999999999705</v>
      </c>
      <c r="I377" s="12">
        <f t="shared" si="75"/>
        <v>2.6752988047808062</v>
      </c>
      <c r="J377">
        <f t="shared" si="76"/>
        <v>7.530000000000131E-2</v>
      </c>
      <c r="K377">
        <f t="shared" si="77"/>
        <v>0.24733333333333332</v>
      </c>
      <c r="L377">
        <f t="shared" si="78"/>
        <v>6.2750000000001097E-2</v>
      </c>
      <c r="M377">
        <f t="shared" si="79"/>
        <v>0.38538333333333574</v>
      </c>
      <c r="N377" s="14">
        <f t="shared" si="80"/>
        <v>3.0707835325364865</v>
      </c>
    </row>
    <row r="378" spans="2:14" x14ac:dyDescent="0.25">
      <c r="B378">
        <f t="shared" si="70"/>
        <v>372</v>
      </c>
      <c r="C378">
        <v>1</v>
      </c>
      <c r="D378">
        <f t="shared" si="69"/>
        <v>0.04</v>
      </c>
      <c r="E378">
        <f t="shared" si="71"/>
        <v>12.566666666666887</v>
      </c>
      <c r="F378">
        <f t="shared" si="72"/>
        <v>5.0000000000000001E-3</v>
      </c>
      <c r="G378">
        <f t="shared" si="73"/>
        <v>4.4999999999999998E-2</v>
      </c>
      <c r="H378">
        <f t="shared" si="74"/>
        <v>0.33649999999999702</v>
      </c>
      <c r="I378" s="12">
        <f t="shared" si="75"/>
        <v>2.6777188328911761</v>
      </c>
      <c r="J378">
        <f t="shared" si="76"/>
        <v>7.5400000000001327E-2</v>
      </c>
      <c r="K378">
        <f t="shared" si="77"/>
        <v>0.248</v>
      </c>
      <c r="L378">
        <f t="shared" si="78"/>
        <v>6.2833333333334435E-2</v>
      </c>
      <c r="M378">
        <f t="shared" si="79"/>
        <v>0.38623333333333576</v>
      </c>
      <c r="N378" s="14">
        <f t="shared" si="80"/>
        <v>3.0734748010609736</v>
      </c>
    </row>
    <row r="379" spans="2:14" x14ac:dyDescent="0.25">
      <c r="B379">
        <f t="shared" si="70"/>
        <v>373</v>
      </c>
      <c r="C379">
        <v>1</v>
      </c>
      <c r="D379">
        <f t="shared" si="69"/>
        <v>0.04</v>
      </c>
      <c r="E379">
        <f t="shared" si="71"/>
        <v>12.583333333333554</v>
      </c>
      <c r="F379">
        <f t="shared" si="72"/>
        <v>5.0000000000000001E-3</v>
      </c>
      <c r="G379">
        <f t="shared" si="73"/>
        <v>4.4999999999999998E-2</v>
      </c>
      <c r="H379">
        <f t="shared" si="74"/>
        <v>0.337249999999997</v>
      </c>
      <c r="I379" s="12">
        <f t="shared" si="75"/>
        <v>2.6801324503310551</v>
      </c>
      <c r="J379">
        <f t="shared" si="76"/>
        <v>7.550000000000133E-2</v>
      </c>
      <c r="K379">
        <f t="shared" si="77"/>
        <v>0.24866666666666665</v>
      </c>
      <c r="L379">
        <f t="shared" si="78"/>
        <v>6.2916666666667773E-2</v>
      </c>
      <c r="M379">
        <f t="shared" si="79"/>
        <v>0.38708333333333578</v>
      </c>
      <c r="N379" s="14">
        <f t="shared" si="80"/>
        <v>3.0761589403973164</v>
      </c>
    </row>
    <row r="380" spans="2:14" x14ac:dyDescent="0.25">
      <c r="B380">
        <f t="shared" si="70"/>
        <v>374</v>
      </c>
      <c r="C380">
        <v>1</v>
      </c>
      <c r="D380">
        <f t="shared" si="69"/>
        <v>0.04</v>
      </c>
      <c r="E380">
        <f t="shared" si="71"/>
        <v>12.600000000000222</v>
      </c>
      <c r="F380">
        <f t="shared" si="72"/>
        <v>5.0000000000000001E-3</v>
      </c>
      <c r="G380">
        <f t="shared" si="73"/>
        <v>4.4999999999999998E-2</v>
      </c>
      <c r="H380">
        <f t="shared" si="74"/>
        <v>0.33799999999999697</v>
      </c>
      <c r="I380" s="12">
        <f t="shared" si="75"/>
        <v>2.6825396825396113</v>
      </c>
      <c r="J380">
        <f t="shared" si="76"/>
        <v>7.5600000000001333E-2</v>
      </c>
      <c r="K380">
        <f t="shared" si="77"/>
        <v>0.24933333333333332</v>
      </c>
      <c r="L380">
        <f t="shared" si="78"/>
        <v>6.3000000000001111E-2</v>
      </c>
      <c r="M380">
        <f t="shared" si="79"/>
        <v>0.38793333333333574</v>
      </c>
      <c r="N380" s="14">
        <f t="shared" si="80"/>
        <v>3.0788359788359436</v>
      </c>
    </row>
    <row r="381" spans="2:14" x14ac:dyDescent="0.25">
      <c r="B381">
        <f t="shared" si="70"/>
        <v>375</v>
      </c>
      <c r="C381">
        <v>1</v>
      </c>
      <c r="D381">
        <f t="shared" si="69"/>
        <v>0.04</v>
      </c>
      <c r="E381">
        <f t="shared" si="71"/>
        <v>12.616666666666889</v>
      </c>
      <c r="F381">
        <f t="shared" si="72"/>
        <v>5.0000000000000001E-3</v>
      </c>
      <c r="G381">
        <f t="shared" si="73"/>
        <v>4.4999999999999998E-2</v>
      </c>
      <c r="H381">
        <f t="shared" si="74"/>
        <v>0.33874999999999694</v>
      </c>
      <c r="I381" s="12">
        <f t="shared" si="75"/>
        <v>2.6849405548215928</v>
      </c>
      <c r="J381">
        <f t="shared" si="76"/>
        <v>7.5700000000001336E-2</v>
      </c>
      <c r="K381">
        <f t="shared" si="77"/>
        <v>0.25</v>
      </c>
      <c r="L381">
        <f t="shared" si="78"/>
        <v>6.3083333333334449E-2</v>
      </c>
      <c r="M381">
        <f t="shared" si="79"/>
        <v>0.38878333333333576</v>
      </c>
      <c r="N381" s="14">
        <f t="shared" si="80"/>
        <v>3.0815059445177981</v>
      </c>
    </row>
    <row r="382" spans="2:14" x14ac:dyDescent="0.25">
      <c r="B382">
        <f t="shared" si="70"/>
        <v>376</v>
      </c>
      <c r="C382">
        <v>1</v>
      </c>
      <c r="D382">
        <f t="shared" si="69"/>
        <v>0.04</v>
      </c>
      <c r="E382">
        <f t="shared" si="71"/>
        <v>12.633333333333557</v>
      </c>
      <c r="F382">
        <f t="shared" si="72"/>
        <v>5.0000000000000001E-3</v>
      </c>
      <c r="G382">
        <f t="shared" si="73"/>
        <v>4.4999999999999998E-2</v>
      </c>
      <c r="H382">
        <f t="shared" si="74"/>
        <v>0.33949999999999692</v>
      </c>
      <c r="I382" s="12">
        <f t="shared" si="75"/>
        <v>2.6873350923482131</v>
      </c>
      <c r="J382">
        <f t="shared" si="76"/>
        <v>7.5800000000001339E-2</v>
      </c>
      <c r="K382">
        <f t="shared" si="77"/>
        <v>0.25066666666666665</v>
      </c>
      <c r="L382">
        <f t="shared" si="78"/>
        <v>6.3166666666667787E-2</v>
      </c>
      <c r="M382">
        <f t="shared" si="79"/>
        <v>0.38963333333333583</v>
      </c>
      <c r="N382" s="14">
        <f t="shared" si="80"/>
        <v>3.0841688654353212</v>
      </c>
    </row>
    <row r="383" spans="2:14" x14ac:dyDescent="0.25">
      <c r="B383">
        <f t="shared" si="70"/>
        <v>377</v>
      </c>
      <c r="C383">
        <v>1</v>
      </c>
      <c r="D383">
        <f t="shared" si="69"/>
        <v>0.04</v>
      </c>
      <c r="E383">
        <f t="shared" si="71"/>
        <v>12.650000000000224</v>
      </c>
      <c r="F383">
        <f t="shared" si="72"/>
        <v>5.0000000000000001E-3</v>
      </c>
      <c r="G383">
        <f t="shared" si="73"/>
        <v>4.4999999999999998E-2</v>
      </c>
      <c r="H383">
        <f t="shared" si="74"/>
        <v>0.34024999999999689</v>
      </c>
      <c r="I383" s="12">
        <f t="shared" si="75"/>
        <v>2.6897233201580306</v>
      </c>
      <c r="J383">
        <f t="shared" si="76"/>
        <v>7.5900000000001341E-2</v>
      </c>
      <c r="K383">
        <f t="shared" si="77"/>
        <v>0.2513333333333333</v>
      </c>
      <c r="L383">
        <f t="shared" si="78"/>
        <v>6.3250000000001125E-2</v>
      </c>
      <c r="M383">
        <f t="shared" si="79"/>
        <v>0.39048333333333579</v>
      </c>
      <c r="N383" s="14">
        <f t="shared" si="80"/>
        <v>3.0868247694334299</v>
      </c>
    </row>
    <row r="384" spans="2:14" x14ac:dyDescent="0.25">
      <c r="B384">
        <f t="shared" si="70"/>
        <v>378</v>
      </c>
      <c r="C384">
        <v>1</v>
      </c>
      <c r="D384">
        <f t="shared" si="69"/>
        <v>0.04</v>
      </c>
      <c r="E384">
        <f t="shared" si="71"/>
        <v>12.666666666666892</v>
      </c>
      <c r="F384">
        <f t="shared" si="72"/>
        <v>5.0000000000000001E-3</v>
      </c>
      <c r="G384">
        <f t="shared" si="73"/>
        <v>4.4999999999999998E-2</v>
      </c>
      <c r="H384">
        <f t="shared" si="74"/>
        <v>0.34099999999999686</v>
      </c>
      <c r="I384" s="12">
        <f t="shared" si="75"/>
        <v>2.6921052631578219</v>
      </c>
      <c r="J384">
        <f t="shared" si="76"/>
        <v>7.6000000000001358E-2</v>
      </c>
      <c r="K384">
        <f t="shared" si="77"/>
        <v>0.252</v>
      </c>
      <c r="L384">
        <f t="shared" si="78"/>
        <v>6.3333333333334463E-2</v>
      </c>
      <c r="M384">
        <f t="shared" si="79"/>
        <v>0.39133333333333581</v>
      </c>
      <c r="N384" s="14">
        <f t="shared" si="80"/>
        <v>3.0894736842104908</v>
      </c>
    </row>
    <row r="385" spans="2:14" x14ac:dyDescent="0.25">
      <c r="B385">
        <f t="shared" si="70"/>
        <v>379</v>
      </c>
      <c r="C385">
        <v>1</v>
      </c>
      <c r="D385">
        <f t="shared" si="69"/>
        <v>0.04</v>
      </c>
      <c r="E385">
        <f t="shared" si="71"/>
        <v>12.683333333333559</v>
      </c>
      <c r="F385">
        <f t="shared" si="72"/>
        <v>5.0000000000000001E-3</v>
      </c>
      <c r="G385">
        <f t="shared" si="73"/>
        <v>4.4999999999999998E-2</v>
      </c>
      <c r="H385">
        <f t="shared" si="74"/>
        <v>0.34174999999999683</v>
      </c>
      <c r="I385" s="12">
        <f t="shared" si="75"/>
        <v>2.6944809461234489</v>
      </c>
      <c r="J385">
        <f t="shared" si="76"/>
        <v>7.6100000000001361E-2</v>
      </c>
      <c r="K385">
        <f t="shared" si="77"/>
        <v>0.25266666666666665</v>
      </c>
      <c r="L385">
        <f t="shared" si="78"/>
        <v>6.3416666666667801E-2</v>
      </c>
      <c r="M385">
        <f t="shared" si="79"/>
        <v>0.39218333333333577</v>
      </c>
      <c r="N385" s="14">
        <f t="shared" si="80"/>
        <v>3.0921156373192806</v>
      </c>
    </row>
    <row r="386" spans="2:14" x14ac:dyDescent="0.25">
      <c r="B386">
        <f t="shared" si="70"/>
        <v>380</v>
      </c>
      <c r="C386">
        <v>1</v>
      </c>
      <c r="D386">
        <f t="shared" si="69"/>
        <v>0.04</v>
      </c>
      <c r="E386">
        <f t="shared" si="71"/>
        <v>12.700000000000227</v>
      </c>
      <c r="F386">
        <f t="shared" si="72"/>
        <v>5.0000000000000001E-3</v>
      </c>
      <c r="G386">
        <f t="shared" si="73"/>
        <v>4.4999999999999998E-2</v>
      </c>
      <c r="H386">
        <f t="shared" si="74"/>
        <v>0.34249999999999681</v>
      </c>
      <c r="I386" s="12">
        <f t="shared" si="75"/>
        <v>2.6968503937007138</v>
      </c>
      <c r="J386">
        <f t="shared" si="76"/>
        <v>7.6200000000001364E-2</v>
      </c>
      <c r="K386">
        <f t="shared" si="77"/>
        <v>0.2533333333333333</v>
      </c>
      <c r="L386">
        <f t="shared" si="78"/>
        <v>6.3500000000001139E-2</v>
      </c>
      <c r="M386">
        <f t="shared" si="79"/>
        <v>0.39303333333333579</v>
      </c>
      <c r="N386" s="14">
        <f t="shared" si="80"/>
        <v>3.094750656167943</v>
      </c>
    </row>
    <row r="387" spans="2:14" x14ac:dyDescent="0.25">
      <c r="B387">
        <f t="shared" si="70"/>
        <v>381</v>
      </c>
      <c r="C387">
        <v>1</v>
      </c>
      <c r="D387">
        <f t="shared" si="69"/>
        <v>0.04</v>
      </c>
      <c r="E387">
        <f t="shared" si="71"/>
        <v>12.716666666666894</v>
      </c>
      <c r="F387">
        <f t="shared" si="72"/>
        <v>5.0000000000000001E-3</v>
      </c>
      <c r="G387">
        <f t="shared" si="73"/>
        <v>4.4999999999999998E-2</v>
      </c>
      <c r="H387">
        <f t="shared" si="74"/>
        <v>0.34324999999999678</v>
      </c>
      <c r="I387" s="12">
        <f t="shared" si="75"/>
        <v>2.6992136304062173</v>
      </c>
      <c r="J387">
        <f t="shared" si="76"/>
        <v>7.6300000000001367E-2</v>
      </c>
      <c r="K387">
        <f t="shared" si="77"/>
        <v>0.254</v>
      </c>
      <c r="L387">
        <f t="shared" si="78"/>
        <v>6.3583333333334477E-2</v>
      </c>
      <c r="M387">
        <f t="shared" si="79"/>
        <v>0.39388333333333586</v>
      </c>
      <c r="N387" s="14">
        <f t="shared" si="80"/>
        <v>3.0973787680209344</v>
      </c>
    </row>
    <row r="388" spans="2:14" x14ac:dyDescent="0.25">
      <c r="B388">
        <f t="shared" si="70"/>
        <v>382</v>
      </c>
      <c r="C388">
        <v>1</v>
      </c>
      <c r="D388">
        <f t="shared" si="69"/>
        <v>0.04</v>
      </c>
      <c r="E388">
        <f t="shared" si="71"/>
        <v>12.733333333333562</v>
      </c>
      <c r="F388">
        <f t="shared" si="72"/>
        <v>5.0000000000000001E-3</v>
      </c>
      <c r="G388">
        <f t="shared" si="73"/>
        <v>4.4999999999999998E-2</v>
      </c>
      <c r="H388">
        <f t="shared" si="74"/>
        <v>0.34399999999999675</v>
      </c>
      <c r="I388" s="12">
        <f t="shared" si="75"/>
        <v>2.7015706806281981</v>
      </c>
      <c r="J388">
        <f t="shared" si="76"/>
        <v>7.640000000000137E-2</v>
      </c>
      <c r="K388">
        <f t="shared" si="77"/>
        <v>0.25466666666666665</v>
      </c>
      <c r="L388">
        <f t="shared" si="78"/>
        <v>6.3666666666667815E-2</v>
      </c>
      <c r="M388">
        <f t="shared" si="79"/>
        <v>0.39473333333333582</v>
      </c>
      <c r="N388" s="14">
        <f t="shared" si="80"/>
        <v>3.0999999999999641</v>
      </c>
    </row>
    <row r="389" spans="2:14" x14ac:dyDescent="0.25">
      <c r="B389">
        <f t="shared" si="70"/>
        <v>383</v>
      </c>
      <c r="C389">
        <v>1</v>
      </c>
      <c r="D389">
        <f t="shared" si="69"/>
        <v>0.04</v>
      </c>
      <c r="E389">
        <f t="shared" si="71"/>
        <v>12.750000000000229</v>
      </c>
      <c r="F389">
        <f t="shared" si="72"/>
        <v>5.0000000000000001E-3</v>
      </c>
      <c r="G389">
        <f t="shared" si="73"/>
        <v>4.4999999999999998E-2</v>
      </c>
      <c r="H389">
        <f t="shared" si="74"/>
        <v>0.34474999999999673</v>
      </c>
      <c r="I389" s="12">
        <f t="shared" si="75"/>
        <v>2.7039215686273765</v>
      </c>
      <c r="J389">
        <f t="shared" si="76"/>
        <v>7.6500000000001372E-2</v>
      </c>
      <c r="K389">
        <f t="shared" si="77"/>
        <v>0.2553333333333333</v>
      </c>
      <c r="L389">
        <f t="shared" si="78"/>
        <v>6.3750000000001153E-2</v>
      </c>
      <c r="M389">
        <f t="shared" si="79"/>
        <v>0.39558333333333578</v>
      </c>
      <c r="N389" s="14">
        <f t="shared" si="80"/>
        <v>3.102614379084931</v>
      </c>
    </row>
    <row r="390" spans="2:14" x14ac:dyDescent="0.25">
      <c r="B390">
        <f t="shared" si="70"/>
        <v>384</v>
      </c>
      <c r="C390">
        <v>1</v>
      </c>
      <c r="D390">
        <f t="shared" si="69"/>
        <v>0.04</v>
      </c>
      <c r="E390">
        <f t="shared" si="71"/>
        <v>12.766666666666897</v>
      </c>
      <c r="F390">
        <f t="shared" si="72"/>
        <v>5.0000000000000001E-3</v>
      </c>
      <c r="G390">
        <f t="shared" si="73"/>
        <v>4.4999999999999998E-2</v>
      </c>
      <c r="H390">
        <f t="shared" si="74"/>
        <v>0.3454999999999967</v>
      </c>
      <c r="I390" s="12">
        <f t="shared" si="75"/>
        <v>2.7062663185377844</v>
      </c>
      <c r="J390">
        <f t="shared" si="76"/>
        <v>7.6600000000001375E-2</v>
      </c>
      <c r="K390">
        <f t="shared" si="77"/>
        <v>0.25600000000000001</v>
      </c>
      <c r="L390">
        <f t="shared" si="78"/>
        <v>6.3833333333334491E-2</v>
      </c>
      <c r="M390">
        <f t="shared" si="79"/>
        <v>0.39643333333333586</v>
      </c>
      <c r="N390" s="14">
        <f t="shared" si="80"/>
        <v>3.1052219321148464</v>
      </c>
    </row>
    <row r="391" spans="2:14" x14ac:dyDescent="0.25">
      <c r="B391">
        <f t="shared" si="70"/>
        <v>385</v>
      </c>
      <c r="C391">
        <v>1</v>
      </c>
      <c r="D391">
        <f t="shared" si="69"/>
        <v>0.04</v>
      </c>
      <c r="E391">
        <f t="shared" si="71"/>
        <v>12.783333333333564</v>
      </c>
      <c r="F391">
        <f t="shared" si="72"/>
        <v>5.0000000000000001E-3</v>
      </c>
      <c r="G391">
        <f t="shared" si="73"/>
        <v>4.4999999999999998E-2</v>
      </c>
      <c r="H391">
        <f t="shared" si="74"/>
        <v>0.34624999999999667</v>
      </c>
      <c r="I391" s="12">
        <f t="shared" si="75"/>
        <v>2.7086049543675914</v>
      </c>
      <c r="J391">
        <f t="shared" si="76"/>
        <v>7.6700000000001392E-2</v>
      </c>
      <c r="K391">
        <f t="shared" si="77"/>
        <v>0.25666666666666665</v>
      </c>
      <c r="L391">
        <f t="shared" si="78"/>
        <v>6.3916666666667815E-2</v>
      </c>
      <c r="M391">
        <f t="shared" si="79"/>
        <v>0.39728333333333588</v>
      </c>
      <c r="N391" s="14">
        <f t="shared" si="80"/>
        <v>3.1078226857887512</v>
      </c>
    </row>
    <row r="392" spans="2:14" x14ac:dyDescent="0.25">
      <c r="B392">
        <f t="shared" si="70"/>
        <v>386</v>
      </c>
      <c r="C392">
        <v>1</v>
      </c>
      <c r="D392">
        <f t="shared" ref="D392:D455" si="81">IF(C392&lt;40/6,0.001*40,0.006*C392)</f>
        <v>0.04</v>
      </c>
      <c r="E392">
        <f t="shared" si="71"/>
        <v>12.800000000000232</v>
      </c>
      <c r="F392">
        <f t="shared" si="72"/>
        <v>5.0000000000000001E-3</v>
      </c>
      <c r="G392">
        <f t="shared" si="73"/>
        <v>4.4999999999999998E-2</v>
      </c>
      <c r="H392">
        <f t="shared" si="74"/>
        <v>0.34699999999999664</v>
      </c>
      <c r="I392" s="12">
        <f t="shared" si="75"/>
        <v>2.7109374999999249</v>
      </c>
      <c r="J392">
        <f t="shared" si="76"/>
        <v>7.6800000000001395E-2</v>
      </c>
      <c r="K392">
        <f t="shared" si="77"/>
        <v>0.2573333333333333</v>
      </c>
      <c r="L392">
        <f t="shared" si="78"/>
        <v>6.4000000000001153E-2</v>
      </c>
      <c r="M392">
        <f t="shared" si="79"/>
        <v>0.39813333333333589</v>
      </c>
      <c r="N392" s="14">
        <f t="shared" si="80"/>
        <v>3.1104166666666306</v>
      </c>
    </row>
    <row r="393" spans="2:14" x14ac:dyDescent="0.25">
      <c r="B393">
        <f t="shared" si="70"/>
        <v>387</v>
      </c>
      <c r="C393">
        <v>1</v>
      </c>
      <c r="D393">
        <f t="shared" si="81"/>
        <v>0.04</v>
      </c>
      <c r="E393">
        <f t="shared" si="71"/>
        <v>12.816666666666899</v>
      </c>
      <c r="F393">
        <f t="shared" si="72"/>
        <v>5.0000000000000001E-3</v>
      </c>
      <c r="G393">
        <f t="shared" si="73"/>
        <v>4.4999999999999998E-2</v>
      </c>
      <c r="H393">
        <f t="shared" si="74"/>
        <v>0.34774999999999662</v>
      </c>
      <c r="I393" s="12">
        <f t="shared" si="75"/>
        <v>2.7132639791936826</v>
      </c>
      <c r="J393">
        <f t="shared" si="76"/>
        <v>7.6900000000001398E-2</v>
      </c>
      <c r="K393">
        <f t="shared" si="77"/>
        <v>0.25800000000000001</v>
      </c>
      <c r="L393">
        <f t="shared" si="78"/>
        <v>6.4083333333334491E-2</v>
      </c>
      <c r="M393">
        <f t="shared" si="79"/>
        <v>0.39898333333333591</v>
      </c>
      <c r="N393" s="14">
        <f t="shared" si="80"/>
        <v>3.1130039011703148</v>
      </c>
    </row>
    <row r="394" spans="2:14" x14ac:dyDescent="0.25">
      <c r="B394">
        <f t="shared" si="70"/>
        <v>388</v>
      </c>
      <c r="C394">
        <v>1</v>
      </c>
      <c r="D394">
        <f t="shared" si="81"/>
        <v>0.04</v>
      </c>
      <c r="E394">
        <f t="shared" si="71"/>
        <v>12.833333333333567</v>
      </c>
      <c r="F394">
        <f t="shared" si="72"/>
        <v>5.0000000000000001E-3</v>
      </c>
      <c r="G394">
        <f t="shared" si="73"/>
        <v>4.4999999999999998E-2</v>
      </c>
      <c r="H394">
        <f t="shared" si="74"/>
        <v>0.34849999999999659</v>
      </c>
      <c r="I394" s="12">
        <f t="shared" si="75"/>
        <v>2.7155844155843396</v>
      </c>
      <c r="J394">
        <f t="shared" si="76"/>
        <v>7.7000000000001401E-2</v>
      </c>
      <c r="K394">
        <f t="shared" si="77"/>
        <v>0.25866666666666666</v>
      </c>
      <c r="L394">
        <f t="shared" si="78"/>
        <v>6.4166666666667829E-2</v>
      </c>
      <c r="M394">
        <f t="shared" si="79"/>
        <v>0.39983333333333587</v>
      </c>
      <c r="N394" s="14">
        <f t="shared" si="80"/>
        <v>3.1155844155843786</v>
      </c>
    </row>
    <row r="395" spans="2:14" x14ac:dyDescent="0.25">
      <c r="B395">
        <f t="shared" si="70"/>
        <v>389</v>
      </c>
      <c r="C395">
        <v>1</v>
      </c>
      <c r="D395">
        <f t="shared" si="81"/>
        <v>0.04</v>
      </c>
      <c r="E395">
        <f t="shared" si="71"/>
        <v>12.850000000000234</v>
      </c>
      <c r="F395">
        <f t="shared" si="72"/>
        <v>5.0000000000000001E-3</v>
      </c>
      <c r="G395">
        <f t="shared" si="73"/>
        <v>4.4999999999999998E-2</v>
      </c>
      <c r="H395">
        <f t="shared" si="74"/>
        <v>0.34924999999999656</v>
      </c>
      <c r="I395" s="12">
        <f t="shared" si="75"/>
        <v>2.7178988326847486</v>
      </c>
      <c r="J395">
        <f t="shared" si="76"/>
        <v>7.7100000000001404E-2</v>
      </c>
      <c r="K395">
        <f t="shared" si="77"/>
        <v>0.2593333333333333</v>
      </c>
      <c r="L395">
        <f t="shared" si="78"/>
        <v>6.4250000000001167E-2</v>
      </c>
      <c r="M395">
        <f t="shared" si="79"/>
        <v>0.40068333333333583</v>
      </c>
      <c r="N395" s="14">
        <f t="shared" si="80"/>
        <v>3.1181582360570315</v>
      </c>
    </row>
    <row r="396" spans="2:14" x14ac:dyDescent="0.25">
      <c r="B396">
        <f t="shared" si="70"/>
        <v>390</v>
      </c>
      <c r="C396">
        <v>1</v>
      </c>
      <c r="D396">
        <f t="shared" si="81"/>
        <v>0.04</v>
      </c>
      <c r="E396">
        <f t="shared" si="71"/>
        <v>12.866666666666902</v>
      </c>
      <c r="F396">
        <f t="shared" si="72"/>
        <v>5.0000000000000001E-3</v>
      </c>
      <c r="G396">
        <f t="shared" si="73"/>
        <v>4.4999999999999998E-2</v>
      </c>
      <c r="H396">
        <f t="shared" si="74"/>
        <v>0.34999999999999654</v>
      </c>
      <c r="I396" s="12">
        <f t="shared" si="75"/>
        <v>2.7202072538859334</v>
      </c>
      <c r="J396">
        <f t="shared" si="76"/>
        <v>7.7200000000001406E-2</v>
      </c>
      <c r="K396">
        <f t="shared" si="77"/>
        <v>0.26</v>
      </c>
      <c r="L396">
        <f t="shared" si="78"/>
        <v>6.4333333333334505E-2</v>
      </c>
      <c r="M396">
        <f t="shared" si="79"/>
        <v>0.40153333333333591</v>
      </c>
      <c r="N396" s="14">
        <f t="shared" si="80"/>
        <v>3.1207253886009991</v>
      </c>
    </row>
    <row r="397" spans="2:14" x14ac:dyDescent="0.25">
      <c r="B397">
        <f t="shared" si="70"/>
        <v>391</v>
      </c>
      <c r="C397">
        <v>1</v>
      </c>
      <c r="D397">
        <f t="shared" si="81"/>
        <v>0.04</v>
      </c>
      <c r="E397">
        <f t="shared" si="71"/>
        <v>12.883333333333569</v>
      </c>
      <c r="F397">
        <f t="shared" si="72"/>
        <v>5.0000000000000001E-3</v>
      </c>
      <c r="G397">
        <f t="shared" si="73"/>
        <v>4.4999999999999998E-2</v>
      </c>
      <c r="H397">
        <f t="shared" si="74"/>
        <v>0.35074999999999651</v>
      </c>
      <c r="I397" s="12">
        <f t="shared" si="75"/>
        <v>2.722509702457879</v>
      </c>
      <c r="J397">
        <f t="shared" si="76"/>
        <v>7.7300000000001423E-2</v>
      </c>
      <c r="K397">
        <f t="shared" si="77"/>
        <v>0.26066666666666666</v>
      </c>
      <c r="L397">
        <f t="shared" si="78"/>
        <v>6.4416666666667843E-2</v>
      </c>
      <c r="M397">
        <f t="shared" si="79"/>
        <v>0.40238333333333592</v>
      </c>
      <c r="N397" s="14">
        <f t="shared" si="80"/>
        <v>3.1232858990944004</v>
      </c>
    </row>
    <row r="398" spans="2:14" x14ac:dyDescent="0.25">
      <c r="B398">
        <f t="shared" si="70"/>
        <v>392</v>
      </c>
      <c r="C398">
        <v>1</v>
      </c>
      <c r="D398">
        <f t="shared" si="81"/>
        <v>0.04</v>
      </c>
      <c r="E398">
        <f t="shared" si="71"/>
        <v>12.900000000000237</v>
      </c>
      <c r="F398">
        <f t="shared" si="72"/>
        <v>5.0000000000000001E-3</v>
      </c>
      <c r="G398">
        <f t="shared" si="73"/>
        <v>4.4999999999999998E-2</v>
      </c>
      <c r="H398">
        <f t="shared" si="74"/>
        <v>0.35149999999999648</v>
      </c>
      <c r="I398" s="12">
        <f t="shared" si="75"/>
        <v>2.7248062015503103</v>
      </c>
      <c r="J398">
        <f t="shared" si="76"/>
        <v>7.7400000000001426E-2</v>
      </c>
      <c r="K398">
        <f t="shared" si="77"/>
        <v>0.26133333333333331</v>
      </c>
      <c r="L398">
        <f t="shared" si="78"/>
        <v>6.4500000000001181E-2</v>
      </c>
      <c r="M398">
        <f t="shared" si="79"/>
        <v>0.40323333333333589</v>
      </c>
      <c r="N398" s="14">
        <f t="shared" si="80"/>
        <v>3.1258397932816164</v>
      </c>
    </row>
    <row r="399" spans="2:14" x14ac:dyDescent="0.25">
      <c r="B399">
        <f t="shared" si="70"/>
        <v>393</v>
      </c>
      <c r="C399">
        <v>1</v>
      </c>
      <c r="D399">
        <f t="shared" si="81"/>
        <v>0.04</v>
      </c>
      <c r="E399">
        <f t="shared" si="71"/>
        <v>12.916666666666904</v>
      </c>
      <c r="F399">
        <f t="shared" si="72"/>
        <v>5.0000000000000001E-3</v>
      </c>
      <c r="G399">
        <f t="shared" si="73"/>
        <v>4.4999999999999998E-2</v>
      </c>
      <c r="H399">
        <f t="shared" si="74"/>
        <v>0.35224999999999645</v>
      </c>
      <c r="I399" s="12">
        <f t="shared" si="75"/>
        <v>2.7270967741934706</v>
      </c>
      <c r="J399">
        <f t="shared" si="76"/>
        <v>7.7500000000001429E-2</v>
      </c>
      <c r="K399">
        <f t="shared" si="77"/>
        <v>0.26200000000000001</v>
      </c>
      <c r="L399">
        <f t="shared" si="78"/>
        <v>6.4583333333334519E-2</v>
      </c>
      <c r="M399">
        <f t="shared" si="79"/>
        <v>0.40408333333333601</v>
      </c>
      <c r="N399" s="14">
        <f t="shared" si="80"/>
        <v>3.1283870967741567</v>
      </c>
    </row>
    <row r="400" spans="2:14" x14ac:dyDescent="0.25">
      <c r="B400">
        <f t="shared" si="70"/>
        <v>394</v>
      </c>
      <c r="C400">
        <v>1</v>
      </c>
      <c r="D400">
        <f t="shared" si="81"/>
        <v>0.04</v>
      </c>
      <c r="E400">
        <f t="shared" si="71"/>
        <v>12.933333333333572</v>
      </c>
      <c r="F400">
        <f t="shared" si="72"/>
        <v>5.0000000000000001E-3</v>
      </c>
      <c r="G400">
        <f t="shared" si="73"/>
        <v>4.4999999999999998E-2</v>
      </c>
      <c r="H400">
        <f t="shared" si="74"/>
        <v>0.35299999999999643</v>
      </c>
      <c r="I400" s="12">
        <f t="shared" si="75"/>
        <v>2.729381443298891</v>
      </c>
      <c r="J400">
        <f t="shared" si="76"/>
        <v>7.7600000000001432E-2</v>
      </c>
      <c r="K400">
        <f t="shared" si="77"/>
        <v>0.26266666666666666</v>
      </c>
      <c r="L400">
        <f t="shared" si="78"/>
        <v>6.4666666666667857E-2</v>
      </c>
      <c r="M400">
        <f t="shared" si="79"/>
        <v>0.40493333333333598</v>
      </c>
      <c r="N400" s="14">
        <f t="shared" si="80"/>
        <v>3.1309278350515091</v>
      </c>
    </row>
    <row r="401" spans="2:14" x14ac:dyDescent="0.25">
      <c r="B401">
        <f t="shared" si="70"/>
        <v>395</v>
      </c>
      <c r="C401">
        <v>1</v>
      </c>
      <c r="D401">
        <f t="shared" si="81"/>
        <v>0.04</v>
      </c>
      <c r="E401">
        <f t="shared" si="71"/>
        <v>12.950000000000239</v>
      </c>
      <c r="F401">
        <f t="shared" si="72"/>
        <v>5.0000000000000001E-3</v>
      </c>
      <c r="G401">
        <f t="shared" si="73"/>
        <v>4.4999999999999998E-2</v>
      </c>
      <c r="H401">
        <f t="shared" si="74"/>
        <v>0.3537499999999964</v>
      </c>
      <c r="I401" s="12">
        <f t="shared" si="75"/>
        <v>2.7316602316601535</v>
      </c>
      <c r="J401">
        <f t="shared" si="76"/>
        <v>7.7700000000001435E-2</v>
      </c>
      <c r="K401">
        <f t="shared" si="77"/>
        <v>0.26333333333333331</v>
      </c>
      <c r="L401">
        <f t="shared" si="78"/>
        <v>6.4750000000001195E-2</v>
      </c>
      <c r="M401">
        <f t="shared" si="79"/>
        <v>0.40578333333333594</v>
      </c>
      <c r="N401" s="14">
        <f t="shared" si="80"/>
        <v>3.1334620334619956</v>
      </c>
    </row>
    <row r="402" spans="2:14" x14ac:dyDescent="0.25">
      <c r="B402">
        <f t="shared" si="70"/>
        <v>396</v>
      </c>
      <c r="C402">
        <v>1</v>
      </c>
      <c r="D402">
        <f t="shared" si="81"/>
        <v>0.04</v>
      </c>
      <c r="E402">
        <f t="shared" si="71"/>
        <v>12.966666666666907</v>
      </c>
      <c r="F402">
        <f t="shared" si="72"/>
        <v>5.0000000000000001E-3</v>
      </c>
      <c r="G402">
        <f t="shared" si="73"/>
        <v>4.4999999999999998E-2</v>
      </c>
      <c r="H402">
        <f t="shared" si="74"/>
        <v>0.35449999999999637</v>
      </c>
      <c r="I402" s="12">
        <f t="shared" si="75"/>
        <v>2.7339331619536491</v>
      </c>
      <c r="J402">
        <f t="shared" si="76"/>
        <v>7.7800000000001437E-2</v>
      </c>
      <c r="K402">
        <f t="shared" si="77"/>
        <v>0.26400000000000001</v>
      </c>
      <c r="L402">
        <f t="shared" si="78"/>
        <v>6.4833333333334534E-2</v>
      </c>
      <c r="M402">
        <f t="shared" si="79"/>
        <v>0.40663333333333596</v>
      </c>
      <c r="N402" s="14">
        <f t="shared" si="80"/>
        <v>3.1359897172236124</v>
      </c>
    </row>
    <row r="403" spans="2:14" x14ac:dyDescent="0.25">
      <c r="B403">
        <f t="shared" si="70"/>
        <v>397</v>
      </c>
      <c r="C403">
        <v>1</v>
      </c>
      <c r="D403">
        <f t="shared" si="81"/>
        <v>0.04</v>
      </c>
      <c r="E403">
        <f t="shared" si="71"/>
        <v>12.983333333333574</v>
      </c>
      <c r="F403">
        <f t="shared" si="72"/>
        <v>5.0000000000000001E-3</v>
      </c>
      <c r="G403">
        <f t="shared" si="73"/>
        <v>4.4999999999999998E-2</v>
      </c>
      <c r="H403">
        <f t="shared" si="74"/>
        <v>0.35524999999999635</v>
      </c>
      <c r="I403" s="12">
        <f t="shared" si="75"/>
        <v>2.7362002567393304</v>
      </c>
      <c r="J403">
        <f t="shared" si="76"/>
        <v>7.790000000000144E-2</v>
      </c>
      <c r="K403">
        <f t="shared" si="77"/>
        <v>0.26466666666666666</v>
      </c>
      <c r="L403">
        <f t="shared" si="78"/>
        <v>6.4916666666667872E-2</v>
      </c>
      <c r="M403">
        <f t="shared" si="79"/>
        <v>0.40748333333333597</v>
      </c>
      <c r="N403" s="14">
        <f t="shared" si="80"/>
        <v>3.1385109114248659</v>
      </c>
    </row>
    <row r="404" spans="2:14" x14ac:dyDescent="0.25">
      <c r="B404">
        <f t="shared" si="70"/>
        <v>398</v>
      </c>
      <c r="C404">
        <v>1</v>
      </c>
      <c r="D404">
        <f t="shared" si="81"/>
        <v>0.04</v>
      </c>
      <c r="E404">
        <f t="shared" si="71"/>
        <v>13.000000000000242</v>
      </c>
      <c r="F404">
        <f t="shared" si="72"/>
        <v>5.0000000000000001E-3</v>
      </c>
      <c r="G404">
        <f t="shared" si="73"/>
        <v>4.4999999999999998E-2</v>
      </c>
      <c r="H404">
        <f t="shared" si="74"/>
        <v>0.35599999999999632</v>
      </c>
      <c r="I404" s="12">
        <f t="shared" si="75"/>
        <v>2.738461538461459</v>
      </c>
      <c r="J404">
        <f t="shared" si="76"/>
        <v>7.8000000000001457E-2</v>
      </c>
      <c r="K404">
        <f t="shared" si="77"/>
        <v>0.26533333333333331</v>
      </c>
      <c r="L404">
        <f t="shared" si="78"/>
        <v>6.500000000000121E-2</v>
      </c>
      <c r="M404">
        <f t="shared" si="79"/>
        <v>0.40833333333333599</v>
      </c>
      <c r="N404" s="14">
        <f t="shared" si="80"/>
        <v>3.1410256410256028</v>
      </c>
    </row>
    <row r="405" spans="2:14" x14ac:dyDescent="0.25">
      <c r="B405">
        <f t="shared" si="70"/>
        <v>399</v>
      </c>
      <c r="C405">
        <v>1</v>
      </c>
      <c r="D405">
        <f t="shared" si="81"/>
        <v>0.04</v>
      </c>
      <c r="E405">
        <f t="shared" si="71"/>
        <v>13.016666666666909</v>
      </c>
      <c r="F405">
        <f t="shared" si="72"/>
        <v>5.0000000000000001E-3</v>
      </c>
      <c r="G405">
        <f t="shared" si="73"/>
        <v>4.4999999999999998E-2</v>
      </c>
      <c r="H405">
        <f t="shared" si="74"/>
        <v>0.35674999999999629</v>
      </c>
      <c r="I405" s="12">
        <f t="shared" si="75"/>
        <v>2.7407170294493444</v>
      </c>
      <c r="J405">
        <f t="shared" si="76"/>
        <v>7.810000000000146E-2</v>
      </c>
      <c r="K405">
        <f t="shared" si="77"/>
        <v>0.26600000000000001</v>
      </c>
      <c r="L405">
        <f t="shared" si="78"/>
        <v>6.5083333333334548E-2</v>
      </c>
      <c r="M405">
        <f t="shared" si="79"/>
        <v>0.40918333333333601</v>
      </c>
      <c r="N405" s="14">
        <f t="shared" si="80"/>
        <v>3.1435339308578363</v>
      </c>
    </row>
    <row r="406" spans="2:14" x14ac:dyDescent="0.25">
      <c r="B406">
        <f t="shared" si="70"/>
        <v>400</v>
      </c>
      <c r="C406">
        <v>1</v>
      </c>
      <c r="D406">
        <f t="shared" si="81"/>
        <v>0.04</v>
      </c>
      <c r="E406">
        <f t="shared" si="71"/>
        <v>13.033333333333577</v>
      </c>
      <c r="F406">
        <f t="shared" si="72"/>
        <v>5.0000000000000001E-3</v>
      </c>
      <c r="G406">
        <f t="shared" si="73"/>
        <v>4.4999999999999998E-2</v>
      </c>
      <c r="H406">
        <f t="shared" si="74"/>
        <v>0.35749999999999627</v>
      </c>
      <c r="I406" s="12">
        <f t="shared" si="75"/>
        <v>2.7429667519180785</v>
      </c>
      <c r="J406">
        <f t="shared" si="76"/>
        <v>7.8200000000001463E-2</v>
      </c>
      <c r="K406">
        <f t="shared" si="77"/>
        <v>0.26666666666666666</v>
      </c>
      <c r="L406">
        <f t="shared" si="78"/>
        <v>6.5166666666667886E-2</v>
      </c>
      <c r="M406">
        <f t="shared" si="79"/>
        <v>0.41003333333333597</v>
      </c>
      <c r="N406" s="14">
        <f t="shared" si="80"/>
        <v>3.1460358056265596</v>
      </c>
    </row>
    <row r="407" spans="2:14" x14ac:dyDescent="0.25">
      <c r="B407">
        <f t="shared" si="70"/>
        <v>401</v>
      </c>
      <c r="C407">
        <v>1</v>
      </c>
      <c r="D407">
        <f t="shared" si="81"/>
        <v>0.04</v>
      </c>
      <c r="E407">
        <f t="shared" si="71"/>
        <v>13.050000000000244</v>
      </c>
      <c r="F407">
        <f t="shared" si="72"/>
        <v>5.0000000000000001E-3</v>
      </c>
      <c r="G407">
        <f t="shared" si="73"/>
        <v>4.4999999999999998E-2</v>
      </c>
      <c r="H407">
        <f t="shared" si="74"/>
        <v>0.35824999999999624</v>
      </c>
      <c r="I407" s="12">
        <f t="shared" si="75"/>
        <v>2.7452107279692686</v>
      </c>
      <c r="J407">
        <f t="shared" si="76"/>
        <v>7.8300000000001466E-2</v>
      </c>
      <c r="K407">
        <f t="shared" si="77"/>
        <v>0.26733333333333331</v>
      </c>
      <c r="L407">
        <f t="shared" si="78"/>
        <v>6.5250000000001224E-2</v>
      </c>
      <c r="M407">
        <f t="shared" si="79"/>
        <v>0.41088333333333604</v>
      </c>
      <c r="N407" s="14">
        <f t="shared" si="80"/>
        <v>3.1485312899105624</v>
      </c>
    </row>
    <row r="408" spans="2:14" x14ac:dyDescent="0.25">
      <c r="B408">
        <f t="shared" si="70"/>
        <v>402</v>
      </c>
      <c r="C408">
        <v>1</v>
      </c>
      <c r="D408">
        <f t="shared" si="81"/>
        <v>0.04</v>
      </c>
      <c r="E408">
        <f t="shared" si="71"/>
        <v>13.066666666666912</v>
      </c>
      <c r="F408">
        <f t="shared" si="72"/>
        <v>5.0000000000000001E-3</v>
      </c>
      <c r="G408">
        <f t="shared" si="73"/>
        <v>4.4999999999999998E-2</v>
      </c>
      <c r="H408">
        <f t="shared" si="74"/>
        <v>0.35899999999999621</v>
      </c>
      <c r="I408" s="12">
        <f t="shared" si="75"/>
        <v>2.747448979591756</v>
      </c>
      <c r="J408">
        <f t="shared" si="76"/>
        <v>7.8400000000001469E-2</v>
      </c>
      <c r="K408">
        <f t="shared" si="77"/>
        <v>0.26800000000000002</v>
      </c>
      <c r="L408">
        <f t="shared" si="78"/>
        <v>6.5333333333334562E-2</v>
      </c>
      <c r="M408">
        <f t="shared" si="79"/>
        <v>0.41173333333333606</v>
      </c>
      <c r="N408" s="14">
        <f t="shared" si="80"/>
        <v>3.1510204081632271</v>
      </c>
    </row>
    <row r="409" spans="2:14" x14ac:dyDescent="0.25">
      <c r="B409">
        <f t="shared" si="70"/>
        <v>403</v>
      </c>
      <c r="C409">
        <v>1</v>
      </c>
      <c r="D409">
        <f t="shared" si="81"/>
        <v>0.04</v>
      </c>
      <c r="E409">
        <f t="shared" si="71"/>
        <v>13.083333333333579</v>
      </c>
      <c r="F409">
        <f t="shared" si="72"/>
        <v>5.0000000000000001E-3</v>
      </c>
      <c r="G409">
        <f t="shared" si="73"/>
        <v>4.4999999999999998E-2</v>
      </c>
      <c r="H409">
        <f t="shared" si="74"/>
        <v>0.35974999999999618</v>
      </c>
      <c r="I409" s="12">
        <f t="shared" si="75"/>
        <v>2.7496815286623395</v>
      </c>
      <c r="J409">
        <f t="shared" si="76"/>
        <v>7.8500000000001471E-2</v>
      </c>
      <c r="K409">
        <f t="shared" si="77"/>
        <v>0.26866666666666666</v>
      </c>
      <c r="L409">
        <f t="shared" si="78"/>
        <v>6.54166666666679E-2</v>
      </c>
      <c r="M409">
        <f t="shared" si="79"/>
        <v>0.41258333333333602</v>
      </c>
      <c r="N409" s="14">
        <f t="shared" si="80"/>
        <v>3.1535031847133368</v>
      </c>
    </row>
    <row r="410" spans="2:14" x14ac:dyDescent="0.25">
      <c r="B410">
        <f t="shared" si="70"/>
        <v>404</v>
      </c>
      <c r="C410">
        <v>1</v>
      </c>
      <c r="D410">
        <f t="shared" si="81"/>
        <v>0.04</v>
      </c>
      <c r="E410">
        <f t="shared" si="71"/>
        <v>13.100000000000247</v>
      </c>
      <c r="F410">
        <f t="shared" si="72"/>
        <v>5.0000000000000001E-3</v>
      </c>
      <c r="G410">
        <f t="shared" si="73"/>
        <v>4.4999999999999998E-2</v>
      </c>
      <c r="H410">
        <f t="shared" si="74"/>
        <v>0.36049999999999616</v>
      </c>
      <c r="I410" s="12">
        <f t="shared" si="75"/>
        <v>2.7519083969464839</v>
      </c>
      <c r="J410">
        <f t="shared" si="76"/>
        <v>7.8600000000001474E-2</v>
      </c>
      <c r="K410">
        <f t="shared" si="77"/>
        <v>0.26933333333333331</v>
      </c>
      <c r="L410">
        <f t="shared" si="78"/>
        <v>6.5500000000001238E-2</v>
      </c>
      <c r="M410">
        <f t="shared" si="79"/>
        <v>0.41343333333333598</v>
      </c>
      <c r="N410" s="14">
        <f t="shared" si="80"/>
        <v>3.155979643765864</v>
      </c>
    </row>
    <row r="411" spans="2:14" x14ac:dyDescent="0.25">
      <c r="B411">
        <f t="shared" si="70"/>
        <v>405</v>
      </c>
      <c r="C411">
        <v>1</v>
      </c>
      <c r="D411">
        <f t="shared" si="81"/>
        <v>0.04</v>
      </c>
      <c r="E411">
        <f t="shared" si="71"/>
        <v>13.116666666666914</v>
      </c>
      <c r="F411">
        <f t="shared" si="72"/>
        <v>5.0000000000000001E-3</v>
      </c>
      <c r="G411">
        <f t="shared" si="73"/>
        <v>4.4999999999999998E-2</v>
      </c>
      <c r="H411">
        <f t="shared" si="74"/>
        <v>0.36124999999999613</v>
      </c>
      <c r="I411" s="12">
        <f t="shared" si="75"/>
        <v>2.7541296060990295</v>
      </c>
      <c r="J411">
        <f t="shared" si="76"/>
        <v>7.8700000000001491E-2</v>
      </c>
      <c r="K411">
        <f t="shared" si="77"/>
        <v>0.27</v>
      </c>
      <c r="L411">
        <f t="shared" si="78"/>
        <v>6.5583333333334576E-2</v>
      </c>
      <c r="M411">
        <f t="shared" si="79"/>
        <v>0.41428333333333611</v>
      </c>
      <c r="N411" s="14">
        <f t="shared" si="80"/>
        <v>3.1584498094027573</v>
      </c>
    </row>
    <row r="412" spans="2:14" x14ac:dyDescent="0.25">
      <c r="B412">
        <f t="shared" si="70"/>
        <v>406</v>
      </c>
      <c r="C412">
        <v>1</v>
      </c>
      <c r="D412">
        <f t="shared" si="81"/>
        <v>0.04</v>
      </c>
      <c r="E412">
        <f t="shared" si="71"/>
        <v>13.133333333333582</v>
      </c>
      <c r="F412">
        <f t="shared" si="72"/>
        <v>5.0000000000000001E-3</v>
      </c>
      <c r="G412">
        <f t="shared" si="73"/>
        <v>4.4999999999999998E-2</v>
      </c>
      <c r="H412">
        <f t="shared" si="74"/>
        <v>0.3619999999999961</v>
      </c>
      <c r="I412" s="12">
        <f t="shared" si="75"/>
        <v>2.7563451776648931</v>
      </c>
      <c r="J412">
        <f t="shared" si="76"/>
        <v>7.8800000000001494E-2</v>
      </c>
      <c r="K412">
        <f t="shared" si="77"/>
        <v>0.27066666666666667</v>
      </c>
      <c r="L412">
        <f t="shared" si="78"/>
        <v>6.5666666666667914E-2</v>
      </c>
      <c r="M412">
        <f t="shared" si="79"/>
        <v>0.41513333333333607</v>
      </c>
      <c r="N412" s="14">
        <f t="shared" si="80"/>
        <v>3.1609137055837175</v>
      </c>
    </row>
    <row r="413" spans="2:14" x14ac:dyDescent="0.25">
      <c r="B413">
        <f t="shared" si="70"/>
        <v>407</v>
      </c>
      <c r="C413">
        <v>1</v>
      </c>
      <c r="D413">
        <f t="shared" si="81"/>
        <v>0.04</v>
      </c>
      <c r="E413">
        <f t="shared" si="71"/>
        <v>13.150000000000249</v>
      </c>
      <c r="F413">
        <f t="shared" si="72"/>
        <v>5.0000000000000001E-3</v>
      </c>
      <c r="G413">
        <f t="shared" si="73"/>
        <v>4.4999999999999998E-2</v>
      </c>
      <c r="H413">
        <f t="shared" si="74"/>
        <v>0.36274999999999608</v>
      </c>
      <c r="I413" s="12">
        <f t="shared" si="75"/>
        <v>2.7585551330797662</v>
      </c>
      <c r="J413">
        <f t="shared" si="76"/>
        <v>7.8900000000001497E-2</v>
      </c>
      <c r="K413">
        <f t="shared" si="77"/>
        <v>0.27133333333333332</v>
      </c>
      <c r="L413">
        <f t="shared" si="78"/>
        <v>6.5750000000001252E-2</v>
      </c>
      <c r="M413">
        <f t="shared" si="79"/>
        <v>0.41598333333333609</v>
      </c>
      <c r="N413" s="14">
        <f t="shared" si="80"/>
        <v>3.1633713561469823</v>
      </c>
    </row>
    <row r="414" spans="2:14" x14ac:dyDescent="0.25">
      <c r="B414">
        <f t="shared" si="70"/>
        <v>408</v>
      </c>
      <c r="C414">
        <v>1</v>
      </c>
      <c r="D414">
        <f t="shared" si="81"/>
        <v>0.04</v>
      </c>
      <c r="E414">
        <f t="shared" si="71"/>
        <v>13.166666666666917</v>
      </c>
      <c r="F414">
        <f t="shared" si="72"/>
        <v>5.0000000000000001E-3</v>
      </c>
      <c r="G414">
        <f t="shared" si="73"/>
        <v>4.4999999999999998E-2</v>
      </c>
      <c r="H414">
        <f t="shared" si="74"/>
        <v>0.36349999999999605</v>
      </c>
      <c r="I414" s="12">
        <f t="shared" si="75"/>
        <v>2.7607594936708035</v>
      </c>
      <c r="J414">
        <f t="shared" si="76"/>
        <v>7.90000000000015E-2</v>
      </c>
      <c r="K414">
        <f t="shared" si="77"/>
        <v>0.27199999999999996</v>
      </c>
      <c r="L414">
        <f t="shared" si="78"/>
        <v>6.583333333333459E-2</v>
      </c>
      <c r="M414">
        <f t="shared" si="79"/>
        <v>0.41683333333333605</v>
      </c>
      <c r="N414" s="14">
        <f t="shared" si="80"/>
        <v>3.1658227848100871</v>
      </c>
    </row>
    <row r="415" spans="2:14" x14ac:dyDescent="0.25">
      <c r="B415">
        <f t="shared" si="70"/>
        <v>409</v>
      </c>
      <c r="C415">
        <v>1</v>
      </c>
      <c r="D415">
        <f t="shared" si="81"/>
        <v>0.04</v>
      </c>
      <c r="E415">
        <f t="shared" si="71"/>
        <v>13.183333333333584</v>
      </c>
      <c r="F415">
        <f t="shared" si="72"/>
        <v>5.0000000000000001E-3</v>
      </c>
      <c r="G415">
        <f t="shared" si="73"/>
        <v>4.4999999999999998E-2</v>
      </c>
      <c r="H415">
        <f t="shared" si="74"/>
        <v>0.36424999999999602</v>
      </c>
      <c r="I415" s="12">
        <f t="shared" si="75"/>
        <v>2.7629582806573132</v>
      </c>
      <c r="J415">
        <f t="shared" si="76"/>
        <v>7.9100000000001502E-2</v>
      </c>
      <c r="K415">
        <f t="shared" si="77"/>
        <v>0.27266666666666667</v>
      </c>
      <c r="L415">
        <f t="shared" si="78"/>
        <v>6.5916666666667928E-2</v>
      </c>
      <c r="M415">
        <f t="shared" si="79"/>
        <v>0.41768333333333607</v>
      </c>
      <c r="N415" s="14">
        <f t="shared" si="80"/>
        <v>3.1682680151706304</v>
      </c>
    </row>
    <row r="416" spans="2:14" x14ac:dyDescent="0.25">
      <c r="B416">
        <f t="shared" si="70"/>
        <v>410</v>
      </c>
      <c r="C416">
        <v>1</v>
      </c>
      <c r="D416">
        <f t="shared" si="81"/>
        <v>0.04</v>
      </c>
      <c r="E416">
        <f t="shared" si="71"/>
        <v>13.200000000000252</v>
      </c>
      <c r="F416">
        <f t="shared" si="72"/>
        <v>5.0000000000000001E-3</v>
      </c>
      <c r="G416">
        <f t="shared" si="73"/>
        <v>4.4999999999999998E-2</v>
      </c>
      <c r="H416">
        <f t="shared" si="74"/>
        <v>0.36499999999999599</v>
      </c>
      <c r="I416" s="12">
        <f t="shared" si="75"/>
        <v>2.7651515151514321</v>
      </c>
      <c r="J416">
        <f t="shared" si="76"/>
        <v>7.9200000000001505E-2</v>
      </c>
      <c r="K416">
        <f t="shared" si="77"/>
        <v>0.27333333333333332</v>
      </c>
      <c r="L416">
        <f t="shared" si="78"/>
        <v>6.6000000000001252E-2</v>
      </c>
      <c r="M416">
        <f t="shared" si="79"/>
        <v>0.41853333333333609</v>
      </c>
      <c r="N416" s="14">
        <f t="shared" si="80"/>
        <v>3.1707070707070311</v>
      </c>
    </row>
    <row r="417" spans="2:14" x14ac:dyDescent="0.25">
      <c r="B417">
        <f t="shared" ref="B417:B480" si="82">B416+1</f>
        <v>411</v>
      </c>
      <c r="C417">
        <v>1</v>
      </c>
      <c r="D417">
        <f t="shared" si="81"/>
        <v>0.04</v>
      </c>
      <c r="E417">
        <f t="shared" ref="E417:E480" si="83">C417/60+E416</f>
        <v>13.216666666666919</v>
      </c>
      <c r="F417">
        <f t="shared" ref="F417:F480" si="84">0.005*C417</f>
        <v>5.0000000000000001E-3</v>
      </c>
      <c r="G417">
        <f t="shared" ref="G417:G480" si="85">F417+D417</f>
        <v>4.4999999999999998E-2</v>
      </c>
      <c r="H417">
        <f t="shared" ref="H417:H480" si="86">H416+G417/60</f>
        <v>0.36574999999999597</v>
      </c>
      <c r="I417" s="12">
        <f t="shared" ref="I417:I480" si="87">H417/E417*100</f>
        <v>2.7673392181588068</v>
      </c>
      <c r="J417">
        <f t="shared" ref="J417:J480" si="88">E417*0.006</f>
        <v>7.9300000000001522E-2</v>
      </c>
      <c r="K417">
        <f t="shared" ref="K417:K480" si="89">0.001*40/60*B417</f>
        <v>0.27399999999999997</v>
      </c>
      <c r="L417">
        <f t="shared" ref="L417:L480" si="90">0.005*E417</f>
        <v>6.608333333333459E-2</v>
      </c>
      <c r="M417">
        <f t="shared" ref="M417:M480" si="91">J417+K417+L417</f>
        <v>0.41938333333333611</v>
      </c>
      <c r="N417" s="14">
        <f t="shared" ref="N417:N480" si="92">M417/E417*100</f>
        <v>3.1731399747792794</v>
      </c>
    </row>
    <row r="418" spans="2:14" x14ac:dyDescent="0.25">
      <c r="B418">
        <f t="shared" si="82"/>
        <v>412</v>
      </c>
      <c r="C418">
        <v>1</v>
      </c>
      <c r="D418">
        <f t="shared" si="81"/>
        <v>0.04</v>
      </c>
      <c r="E418">
        <f t="shared" si="83"/>
        <v>13.233333333333587</v>
      </c>
      <c r="F418">
        <f t="shared" si="84"/>
        <v>5.0000000000000001E-3</v>
      </c>
      <c r="G418">
        <f t="shared" si="85"/>
        <v>4.4999999999999998E-2</v>
      </c>
      <c r="H418">
        <f t="shared" si="86"/>
        <v>0.36649999999999594</v>
      </c>
      <c r="I418" s="12">
        <f t="shared" si="87"/>
        <v>2.7695214105792614</v>
      </c>
      <c r="J418">
        <f t="shared" si="88"/>
        <v>7.9400000000001525E-2</v>
      </c>
      <c r="K418">
        <f t="shared" si="89"/>
        <v>0.27466666666666667</v>
      </c>
      <c r="L418">
        <f t="shared" si="90"/>
        <v>6.6166666666667928E-2</v>
      </c>
      <c r="M418">
        <f t="shared" si="91"/>
        <v>0.42023333333333612</v>
      </c>
      <c r="N418" s="14">
        <f t="shared" si="92"/>
        <v>3.1755667506296832</v>
      </c>
    </row>
    <row r="419" spans="2:14" x14ac:dyDescent="0.25">
      <c r="B419">
        <f t="shared" si="82"/>
        <v>413</v>
      </c>
      <c r="C419">
        <v>1</v>
      </c>
      <c r="D419">
        <f t="shared" si="81"/>
        <v>0.04</v>
      </c>
      <c r="E419">
        <f t="shared" si="83"/>
        <v>13.250000000000254</v>
      </c>
      <c r="F419">
        <f t="shared" si="84"/>
        <v>5.0000000000000001E-3</v>
      </c>
      <c r="G419">
        <f t="shared" si="85"/>
        <v>4.4999999999999998E-2</v>
      </c>
      <c r="H419">
        <f t="shared" si="86"/>
        <v>0.36724999999999591</v>
      </c>
      <c r="I419" s="12">
        <f t="shared" si="87"/>
        <v>2.7716981132074632</v>
      </c>
      <c r="J419">
        <f t="shared" si="88"/>
        <v>7.9500000000001528E-2</v>
      </c>
      <c r="K419">
        <f t="shared" si="89"/>
        <v>0.27533333333333332</v>
      </c>
      <c r="L419">
        <f t="shared" si="90"/>
        <v>6.6250000000001266E-2</v>
      </c>
      <c r="M419">
        <f t="shared" si="91"/>
        <v>0.42108333333333609</v>
      </c>
      <c r="N419" s="14">
        <f t="shared" si="92"/>
        <v>3.1779874213836075</v>
      </c>
    </row>
    <row r="420" spans="2:14" x14ac:dyDescent="0.25">
      <c r="B420">
        <f t="shared" si="82"/>
        <v>414</v>
      </c>
      <c r="C420">
        <v>1</v>
      </c>
      <c r="D420">
        <f t="shared" si="81"/>
        <v>0.04</v>
      </c>
      <c r="E420">
        <f t="shared" si="83"/>
        <v>13.266666666666922</v>
      </c>
      <c r="F420">
        <f t="shared" si="84"/>
        <v>5.0000000000000001E-3</v>
      </c>
      <c r="G420">
        <f t="shared" si="85"/>
        <v>4.4999999999999998E-2</v>
      </c>
      <c r="H420">
        <f t="shared" si="86"/>
        <v>0.36799999999999589</v>
      </c>
      <c r="I420" s="12">
        <f t="shared" si="87"/>
        <v>2.773869346733584</v>
      </c>
      <c r="J420">
        <f t="shared" si="88"/>
        <v>7.9600000000001531E-2</v>
      </c>
      <c r="K420">
        <f t="shared" si="89"/>
        <v>0.27599999999999997</v>
      </c>
      <c r="L420">
        <f t="shared" si="90"/>
        <v>6.6333333333334604E-2</v>
      </c>
      <c r="M420">
        <f t="shared" si="91"/>
        <v>0.42193333333333605</v>
      </c>
      <c r="N420" s="14">
        <f t="shared" si="92"/>
        <v>3.1804020100502108</v>
      </c>
    </row>
    <row r="421" spans="2:14" x14ac:dyDescent="0.25">
      <c r="B421">
        <f t="shared" si="82"/>
        <v>415</v>
      </c>
      <c r="C421">
        <v>1</v>
      </c>
      <c r="D421">
        <f t="shared" si="81"/>
        <v>0.04</v>
      </c>
      <c r="E421">
        <f t="shared" si="83"/>
        <v>13.283333333333589</v>
      </c>
      <c r="F421">
        <f t="shared" si="84"/>
        <v>5.0000000000000001E-3</v>
      </c>
      <c r="G421">
        <f t="shared" si="85"/>
        <v>4.4999999999999998E-2</v>
      </c>
      <c r="H421">
        <f t="shared" si="86"/>
        <v>0.36874999999999586</v>
      </c>
      <c r="I421" s="12">
        <f t="shared" si="87"/>
        <v>2.7760351317439556</v>
      </c>
      <c r="J421">
        <f t="shared" si="88"/>
        <v>7.9700000000001534E-2</v>
      </c>
      <c r="K421">
        <f t="shared" si="89"/>
        <v>0.27666666666666667</v>
      </c>
      <c r="L421">
        <f t="shared" si="90"/>
        <v>6.6416666666667942E-2</v>
      </c>
      <c r="M421">
        <f t="shared" si="91"/>
        <v>0.42278333333333618</v>
      </c>
      <c r="N421" s="14">
        <f t="shared" si="92"/>
        <v>3.1828105395231723</v>
      </c>
    </row>
    <row r="422" spans="2:14" x14ac:dyDescent="0.25">
      <c r="B422">
        <f t="shared" si="82"/>
        <v>416</v>
      </c>
      <c r="C422">
        <v>1</v>
      </c>
      <c r="D422">
        <f t="shared" si="81"/>
        <v>0.04</v>
      </c>
      <c r="E422">
        <f t="shared" si="83"/>
        <v>13.300000000000257</v>
      </c>
      <c r="F422">
        <f t="shared" si="84"/>
        <v>5.0000000000000001E-3</v>
      </c>
      <c r="G422">
        <f t="shared" si="85"/>
        <v>4.4999999999999998E-2</v>
      </c>
      <c r="H422">
        <f t="shared" si="86"/>
        <v>0.36949999999999583</v>
      </c>
      <c r="I422" s="12">
        <f t="shared" si="87"/>
        <v>2.7781954887217197</v>
      </c>
      <c r="J422">
        <f t="shared" si="88"/>
        <v>7.9800000000001536E-2</v>
      </c>
      <c r="K422">
        <f t="shared" si="89"/>
        <v>0.27733333333333332</v>
      </c>
      <c r="L422">
        <f t="shared" si="90"/>
        <v>6.650000000000128E-2</v>
      </c>
      <c r="M422">
        <f t="shared" si="91"/>
        <v>0.42363333333333614</v>
      </c>
      <c r="N422" s="14">
        <f t="shared" si="92"/>
        <v>3.1852130325814132</v>
      </c>
    </row>
    <row r="423" spans="2:14" x14ac:dyDescent="0.25">
      <c r="B423">
        <f t="shared" si="82"/>
        <v>417</v>
      </c>
      <c r="C423">
        <v>1</v>
      </c>
      <c r="D423">
        <f t="shared" si="81"/>
        <v>0.04</v>
      </c>
      <c r="E423">
        <f t="shared" si="83"/>
        <v>13.316666666666924</v>
      </c>
      <c r="F423">
        <f t="shared" si="84"/>
        <v>5.0000000000000001E-3</v>
      </c>
      <c r="G423">
        <f t="shared" si="85"/>
        <v>4.4999999999999998E-2</v>
      </c>
      <c r="H423">
        <f t="shared" si="86"/>
        <v>0.3702499999999958</v>
      </c>
      <c r="I423" s="12">
        <f t="shared" si="87"/>
        <v>2.7803504380474742</v>
      </c>
      <c r="J423">
        <f t="shared" si="88"/>
        <v>7.9900000000001539E-2</v>
      </c>
      <c r="K423">
        <f t="shared" si="89"/>
        <v>0.27799999999999997</v>
      </c>
      <c r="L423">
        <f t="shared" si="90"/>
        <v>6.6583333333334618E-2</v>
      </c>
      <c r="M423">
        <f t="shared" si="91"/>
        <v>0.4244833333333361</v>
      </c>
      <c r="N423" s="14">
        <f t="shared" si="92"/>
        <v>3.1876095118898218</v>
      </c>
    </row>
    <row r="424" spans="2:14" x14ac:dyDescent="0.25">
      <c r="B424">
        <f t="shared" si="82"/>
        <v>418</v>
      </c>
      <c r="C424">
        <v>1</v>
      </c>
      <c r="D424">
        <f t="shared" si="81"/>
        <v>0.04</v>
      </c>
      <c r="E424">
        <f t="shared" si="83"/>
        <v>13.333333333333591</v>
      </c>
      <c r="F424">
        <f t="shared" si="84"/>
        <v>5.0000000000000001E-3</v>
      </c>
      <c r="G424">
        <f t="shared" si="85"/>
        <v>4.4999999999999998E-2</v>
      </c>
      <c r="H424">
        <f t="shared" si="86"/>
        <v>0.37099999999999578</v>
      </c>
      <c r="I424" s="12">
        <f t="shared" si="87"/>
        <v>2.7824999999999145</v>
      </c>
      <c r="J424">
        <f t="shared" si="88"/>
        <v>8.0000000000001556E-2</v>
      </c>
      <c r="K424">
        <f t="shared" si="89"/>
        <v>0.27866666666666667</v>
      </c>
      <c r="L424">
        <f t="shared" si="90"/>
        <v>6.6666666666667956E-2</v>
      </c>
      <c r="M424">
        <f t="shared" si="91"/>
        <v>0.42533333333333623</v>
      </c>
      <c r="N424" s="14">
        <f t="shared" si="92"/>
        <v>3.1899999999999604</v>
      </c>
    </row>
    <row r="425" spans="2:14" x14ac:dyDescent="0.25">
      <c r="B425">
        <f t="shared" si="82"/>
        <v>419</v>
      </c>
      <c r="C425">
        <v>1</v>
      </c>
      <c r="D425">
        <f t="shared" si="81"/>
        <v>0.04</v>
      </c>
      <c r="E425">
        <f t="shared" si="83"/>
        <v>13.350000000000259</v>
      </c>
      <c r="F425">
        <f t="shared" si="84"/>
        <v>5.0000000000000001E-3</v>
      </c>
      <c r="G425">
        <f t="shared" si="85"/>
        <v>4.4999999999999998E-2</v>
      </c>
      <c r="H425">
        <f t="shared" si="86"/>
        <v>0.37174999999999575</v>
      </c>
      <c r="I425" s="12">
        <f t="shared" si="87"/>
        <v>2.7846441947564684</v>
      </c>
      <c r="J425">
        <f t="shared" si="88"/>
        <v>8.0100000000001559E-2</v>
      </c>
      <c r="K425">
        <f t="shared" si="89"/>
        <v>0.27933333333333332</v>
      </c>
      <c r="L425">
        <f t="shared" si="90"/>
        <v>6.6750000000001294E-2</v>
      </c>
      <c r="M425">
        <f t="shared" si="91"/>
        <v>0.42618333333333619</v>
      </c>
      <c r="N425" s="14">
        <f t="shared" si="92"/>
        <v>3.1923845193507709</v>
      </c>
    </row>
    <row r="426" spans="2:14" x14ac:dyDescent="0.25">
      <c r="B426">
        <f t="shared" si="82"/>
        <v>420</v>
      </c>
      <c r="C426">
        <v>1</v>
      </c>
      <c r="D426">
        <f t="shared" si="81"/>
        <v>0.04</v>
      </c>
      <c r="E426">
        <f t="shared" si="83"/>
        <v>13.366666666666926</v>
      </c>
      <c r="F426">
        <f t="shared" si="84"/>
        <v>5.0000000000000001E-3</v>
      </c>
      <c r="G426">
        <f t="shared" si="85"/>
        <v>4.4999999999999998E-2</v>
      </c>
      <c r="H426">
        <f t="shared" si="86"/>
        <v>0.37249999999999572</v>
      </c>
      <c r="I426" s="12">
        <f t="shared" si="87"/>
        <v>2.786783042393929</v>
      </c>
      <c r="J426">
        <f t="shared" si="88"/>
        <v>8.0200000000001562E-2</v>
      </c>
      <c r="K426">
        <f t="shared" si="89"/>
        <v>0.27999999999999997</v>
      </c>
      <c r="L426">
        <f t="shared" si="90"/>
        <v>6.6833333333334632E-2</v>
      </c>
      <c r="M426">
        <f t="shared" si="91"/>
        <v>0.42703333333333615</v>
      </c>
      <c r="N426" s="14">
        <f t="shared" si="92"/>
        <v>3.1947630922692856</v>
      </c>
    </row>
    <row r="427" spans="2:14" x14ac:dyDescent="0.25">
      <c r="B427">
        <f t="shared" si="82"/>
        <v>421</v>
      </c>
      <c r="C427">
        <v>1</v>
      </c>
      <c r="D427">
        <f t="shared" si="81"/>
        <v>0.04</v>
      </c>
      <c r="E427">
        <f t="shared" si="83"/>
        <v>13.383333333333594</v>
      </c>
      <c r="F427">
        <f t="shared" si="84"/>
        <v>5.0000000000000001E-3</v>
      </c>
      <c r="G427">
        <f t="shared" si="85"/>
        <v>4.4999999999999998E-2</v>
      </c>
      <c r="H427">
        <f t="shared" si="86"/>
        <v>0.3732499999999957</v>
      </c>
      <c r="I427" s="12">
        <f t="shared" si="87"/>
        <v>2.7889165628890789</v>
      </c>
      <c r="J427">
        <f t="shared" si="88"/>
        <v>8.0300000000001565E-2</v>
      </c>
      <c r="K427">
        <f t="shared" si="89"/>
        <v>0.28066666666666668</v>
      </c>
      <c r="L427">
        <f t="shared" si="90"/>
        <v>6.691666666666797E-2</v>
      </c>
      <c r="M427">
        <f t="shared" si="91"/>
        <v>0.42788333333333617</v>
      </c>
      <c r="N427" s="14">
        <f t="shared" si="92"/>
        <v>3.1971357409713166</v>
      </c>
    </row>
    <row r="428" spans="2:14" x14ac:dyDescent="0.25">
      <c r="B428">
        <f t="shared" si="82"/>
        <v>422</v>
      </c>
      <c r="C428">
        <v>1</v>
      </c>
      <c r="D428">
        <f t="shared" si="81"/>
        <v>0.04</v>
      </c>
      <c r="E428">
        <f t="shared" si="83"/>
        <v>13.400000000000261</v>
      </c>
      <c r="F428">
        <f t="shared" si="84"/>
        <v>5.0000000000000001E-3</v>
      </c>
      <c r="G428">
        <f t="shared" si="85"/>
        <v>4.4999999999999998E-2</v>
      </c>
      <c r="H428">
        <f t="shared" si="86"/>
        <v>0.37399999999999567</v>
      </c>
      <c r="I428" s="12">
        <f t="shared" si="87"/>
        <v>2.7910447761193162</v>
      </c>
      <c r="J428">
        <f t="shared" si="88"/>
        <v>8.0400000000001567E-2</v>
      </c>
      <c r="K428">
        <f t="shared" si="89"/>
        <v>0.28133333333333332</v>
      </c>
      <c r="L428">
        <f t="shared" si="90"/>
        <v>6.7000000000001309E-2</v>
      </c>
      <c r="M428">
        <f t="shared" si="91"/>
        <v>0.42873333333333619</v>
      </c>
      <c r="N428" s="14">
        <f t="shared" si="92"/>
        <v>3.1995024875621483</v>
      </c>
    </row>
    <row r="429" spans="2:14" x14ac:dyDescent="0.25">
      <c r="B429">
        <f t="shared" si="82"/>
        <v>423</v>
      </c>
      <c r="C429">
        <v>1</v>
      </c>
      <c r="D429">
        <f t="shared" si="81"/>
        <v>0.04</v>
      </c>
      <c r="E429">
        <f t="shared" si="83"/>
        <v>13.416666666666929</v>
      </c>
      <c r="F429">
        <f t="shared" si="84"/>
        <v>5.0000000000000001E-3</v>
      </c>
      <c r="G429">
        <f t="shared" si="85"/>
        <v>4.4999999999999998E-2</v>
      </c>
      <c r="H429">
        <f t="shared" si="86"/>
        <v>0.37474999999999564</v>
      </c>
      <c r="I429" s="12">
        <f t="shared" si="87"/>
        <v>2.793167701863267</v>
      </c>
      <c r="J429">
        <f t="shared" si="88"/>
        <v>8.050000000000157E-2</v>
      </c>
      <c r="K429">
        <f t="shared" si="89"/>
        <v>0.28199999999999997</v>
      </c>
      <c r="L429">
        <f t="shared" si="90"/>
        <v>6.7083333333334647E-2</v>
      </c>
      <c r="M429">
        <f t="shared" si="91"/>
        <v>0.4295833333333362</v>
      </c>
      <c r="N429" s="14">
        <f t="shared" si="92"/>
        <v>3.2018633540372257</v>
      </c>
    </row>
    <row r="430" spans="2:14" x14ac:dyDescent="0.25">
      <c r="B430">
        <f t="shared" si="82"/>
        <v>424</v>
      </c>
      <c r="C430">
        <v>1</v>
      </c>
      <c r="D430">
        <f t="shared" si="81"/>
        <v>0.04</v>
      </c>
      <c r="E430">
        <f t="shared" si="83"/>
        <v>13.433333333333596</v>
      </c>
      <c r="F430">
        <f t="shared" si="84"/>
        <v>5.0000000000000001E-3</v>
      </c>
      <c r="G430">
        <f t="shared" si="85"/>
        <v>4.4999999999999998E-2</v>
      </c>
      <c r="H430">
        <f t="shared" si="86"/>
        <v>0.37549999999999562</v>
      </c>
      <c r="I430" s="12">
        <f t="shared" si="87"/>
        <v>2.7952853598014014</v>
      </c>
      <c r="J430">
        <f t="shared" si="88"/>
        <v>8.0600000000001587E-2</v>
      </c>
      <c r="K430">
        <f t="shared" si="89"/>
        <v>0.28266666666666668</v>
      </c>
      <c r="L430">
        <f t="shared" si="90"/>
        <v>6.7166666666667985E-2</v>
      </c>
      <c r="M430">
        <f t="shared" si="91"/>
        <v>0.43043333333333628</v>
      </c>
      <c r="N430" s="14">
        <f t="shared" si="92"/>
        <v>3.2042183622828375</v>
      </c>
    </row>
    <row r="431" spans="2:14" x14ac:dyDescent="0.25">
      <c r="B431">
        <f t="shared" si="82"/>
        <v>425</v>
      </c>
      <c r="C431">
        <v>1</v>
      </c>
      <c r="D431">
        <f t="shared" si="81"/>
        <v>0.04</v>
      </c>
      <c r="E431">
        <f t="shared" si="83"/>
        <v>13.450000000000264</v>
      </c>
      <c r="F431">
        <f t="shared" si="84"/>
        <v>5.0000000000000001E-3</v>
      </c>
      <c r="G431">
        <f t="shared" si="85"/>
        <v>4.4999999999999998E-2</v>
      </c>
      <c r="H431">
        <f t="shared" si="86"/>
        <v>0.37624999999999559</v>
      </c>
      <c r="I431" s="12">
        <f t="shared" si="87"/>
        <v>2.7973977695166408</v>
      </c>
      <c r="J431">
        <f t="shared" si="88"/>
        <v>8.070000000000159E-2</v>
      </c>
      <c r="K431">
        <f t="shared" si="89"/>
        <v>0.28333333333333333</v>
      </c>
      <c r="L431">
        <f t="shared" si="90"/>
        <v>6.7250000000001323E-2</v>
      </c>
      <c r="M431">
        <f t="shared" si="91"/>
        <v>0.43128333333333624</v>
      </c>
      <c r="N431" s="14">
        <f t="shared" si="92"/>
        <v>3.2065675340767865</v>
      </c>
    </row>
    <row r="432" spans="2:14" x14ac:dyDescent="0.25">
      <c r="B432">
        <f t="shared" si="82"/>
        <v>426</v>
      </c>
      <c r="C432">
        <v>1</v>
      </c>
      <c r="D432">
        <f t="shared" si="81"/>
        <v>0.04</v>
      </c>
      <c r="E432">
        <f t="shared" si="83"/>
        <v>13.466666666666931</v>
      </c>
      <c r="F432">
        <f t="shared" si="84"/>
        <v>5.0000000000000001E-3</v>
      </c>
      <c r="G432">
        <f t="shared" si="85"/>
        <v>4.4999999999999998E-2</v>
      </c>
      <c r="H432">
        <f t="shared" si="86"/>
        <v>0.37699999999999556</v>
      </c>
      <c r="I432" s="12">
        <f t="shared" si="87"/>
        <v>2.7995049504949616</v>
      </c>
      <c r="J432">
        <f t="shared" si="88"/>
        <v>8.0800000000001593E-2</v>
      </c>
      <c r="K432">
        <f t="shared" si="89"/>
        <v>0.28399999999999997</v>
      </c>
      <c r="L432">
        <f t="shared" si="90"/>
        <v>6.7333333333334661E-2</v>
      </c>
      <c r="M432">
        <f t="shared" si="91"/>
        <v>0.43213333333333626</v>
      </c>
      <c r="N432" s="14">
        <f t="shared" si="92"/>
        <v>3.2089108910890674</v>
      </c>
    </row>
    <row r="433" spans="2:14" x14ac:dyDescent="0.25">
      <c r="B433">
        <f t="shared" si="82"/>
        <v>427</v>
      </c>
      <c r="C433">
        <v>1</v>
      </c>
      <c r="D433">
        <f t="shared" si="81"/>
        <v>0.04</v>
      </c>
      <c r="E433">
        <f t="shared" si="83"/>
        <v>13.483333333333599</v>
      </c>
      <c r="F433">
        <f t="shared" si="84"/>
        <v>5.0000000000000001E-3</v>
      </c>
      <c r="G433">
        <f t="shared" si="85"/>
        <v>4.4999999999999998E-2</v>
      </c>
      <c r="H433">
        <f t="shared" si="86"/>
        <v>0.37774999999999553</v>
      </c>
      <c r="I433" s="12">
        <f t="shared" si="87"/>
        <v>2.8016069221259929</v>
      </c>
      <c r="J433">
        <f t="shared" si="88"/>
        <v>8.0900000000001596E-2</v>
      </c>
      <c r="K433">
        <f t="shared" si="89"/>
        <v>0.28466666666666668</v>
      </c>
      <c r="L433">
        <f t="shared" si="90"/>
        <v>6.7416666666667999E-2</v>
      </c>
      <c r="M433">
        <f t="shared" si="91"/>
        <v>0.43298333333333627</v>
      </c>
      <c r="N433" s="14">
        <f t="shared" si="92"/>
        <v>3.2112484548825293</v>
      </c>
    </row>
    <row r="434" spans="2:14" x14ac:dyDescent="0.25">
      <c r="B434">
        <f t="shared" si="82"/>
        <v>428</v>
      </c>
      <c r="C434">
        <v>1</v>
      </c>
      <c r="D434">
        <f t="shared" si="81"/>
        <v>0.04</v>
      </c>
      <c r="E434">
        <f t="shared" si="83"/>
        <v>13.500000000000266</v>
      </c>
      <c r="F434">
        <f t="shared" si="84"/>
        <v>5.0000000000000001E-3</v>
      </c>
      <c r="G434">
        <f t="shared" si="85"/>
        <v>4.4999999999999998E-2</v>
      </c>
      <c r="H434">
        <f t="shared" si="86"/>
        <v>0.37849999999999551</v>
      </c>
      <c r="I434" s="12">
        <f t="shared" si="87"/>
        <v>2.803703703703615</v>
      </c>
      <c r="J434">
        <f t="shared" si="88"/>
        <v>8.1000000000001598E-2</v>
      </c>
      <c r="K434">
        <f t="shared" si="89"/>
        <v>0.28533333333333333</v>
      </c>
      <c r="L434">
        <f t="shared" si="90"/>
        <v>6.7500000000001337E-2</v>
      </c>
      <c r="M434">
        <f t="shared" si="91"/>
        <v>0.43383333333333629</v>
      </c>
      <c r="N434" s="14">
        <f t="shared" si="92"/>
        <v>3.2135802469135388</v>
      </c>
    </row>
    <row r="435" spans="2:14" x14ac:dyDescent="0.25">
      <c r="B435">
        <f t="shared" si="82"/>
        <v>429</v>
      </c>
      <c r="C435">
        <v>1</v>
      </c>
      <c r="D435">
        <f t="shared" si="81"/>
        <v>0.04</v>
      </c>
      <c r="E435">
        <f t="shared" si="83"/>
        <v>13.516666666666934</v>
      </c>
      <c r="F435">
        <f t="shared" si="84"/>
        <v>5.0000000000000001E-3</v>
      </c>
      <c r="G435">
        <f t="shared" si="85"/>
        <v>4.4999999999999998E-2</v>
      </c>
      <c r="H435">
        <f t="shared" si="86"/>
        <v>0.37924999999999548</v>
      </c>
      <c r="I435" s="12">
        <f t="shared" si="87"/>
        <v>2.8057953144265446</v>
      </c>
      <c r="J435">
        <f t="shared" si="88"/>
        <v>8.1100000000001601E-2</v>
      </c>
      <c r="K435">
        <f t="shared" si="89"/>
        <v>0.28599999999999998</v>
      </c>
      <c r="L435">
        <f t="shared" si="90"/>
        <v>6.7583333333334675E-2</v>
      </c>
      <c r="M435">
        <f t="shared" si="91"/>
        <v>0.43468333333333625</v>
      </c>
      <c r="N435" s="14">
        <f t="shared" si="92"/>
        <v>3.2159062885326337</v>
      </c>
    </row>
    <row r="436" spans="2:14" x14ac:dyDescent="0.25">
      <c r="B436">
        <f t="shared" si="82"/>
        <v>430</v>
      </c>
      <c r="C436">
        <v>1</v>
      </c>
      <c r="D436">
        <f t="shared" si="81"/>
        <v>0.04</v>
      </c>
      <c r="E436">
        <f t="shared" si="83"/>
        <v>13.533333333333601</v>
      </c>
      <c r="F436">
        <f t="shared" si="84"/>
        <v>5.0000000000000001E-3</v>
      </c>
      <c r="G436">
        <f t="shared" si="85"/>
        <v>4.4999999999999998E-2</v>
      </c>
      <c r="H436">
        <f t="shared" si="86"/>
        <v>0.37999999999999545</v>
      </c>
      <c r="I436" s="12">
        <f t="shared" si="87"/>
        <v>2.8078817733989254</v>
      </c>
      <c r="J436">
        <f t="shared" si="88"/>
        <v>8.1200000000001604E-2</v>
      </c>
      <c r="K436">
        <f t="shared" si="89"/>
        <v>0.28666666666666668</v>
      </c>
      <c r="L436">
        <f t="shared" si="90"/>
        <v>6.7666666666668013E-2</v>
      </c>
      <c r="M436">
        <f t="shared" si="91"/>
        <v>0.43553333333333633</v>
      </c>
      <c r="N436" s="14">
        <f t="shared" si="92"/>
        <v>3.2182266009851803</v>
      </c>
    </row>
    <row r="437" spans="2:14" x14ac:dyDescent="0.25">
      <c r="B437">
        <f t="shared" si="82"/>
        <v>431</v>
      </c>
      <c r="C437">
        <v>1</v>
      </c>
      <c r="D437">
        <f t="shared" si="81"/>
        <v>0.04</v>
      </c>
      <c r="E437">
        <f t="shared" si="83"/>
        <v>13.550000000000269</v>
      </c>
      <c r="F437">
        <f t="shared" si="84"/>
        <v>5.0000000000000001E-3</v>
      </c>
      <c r="G437">
        <f t="shared" si="85"/>
        <v>4.4999999999999998E-2</v>
      </c>
      <c r="H437">
        <f t="shared" si="86"/>
        <v>0.38074999999999543</v>
      </c>
      <c r="I437" s="12">
        <f t="shared" si="87"/>
        <v>2.8099630996309068</v>
      </c>
      <c r="J437">
        <f t="shared" si="88"/>
        <v>8.1300000000001621E-2</v>
      </c>
      <c r="K437">
        <f t="shared" si="89"/>
        <v>0.28733333333333333</v>
      </c>
      <c r="L437">
        <f t="shared" si="90"/>
        <v>6.7750000000001351E-2</v>
      </c>
      <c r="M437">
        <f t="shared" si="91"/>
        <v>0.43638333333333629</v>
      </c>
      <c r="N437" s="14">
        <f t="shared" si="92"/>
        <v>3.2205412054120122</v>
      </c>
    </row>
    <row r="438" spans="2:14" x14ac:dyDescent="0.25">
      <c r="B438">
        <f t="shared" si="82"/>
        <v>432</v>
      </c>
      <c r="C438">
        <v>1</v>
      </c>
      <c r="D438">
        <f t="shared" si="81"/>
        <v>0.04</v>
      </c>
      <c r="E438">
        <f t="shared" si="83"/>
        <v>13.566666666666936</v>
      </c>
      <c r="F438">
        <f t="shared" si="84"/>
        <v>5.0000000000000001E-3</v>
      </c>
      <c r="G438">
        <f t="shared" si="85"/>
        <v>4.4999999999999998E-2</v>
      </c>
      <c r="H438">
        <f t="shared" si="86"/>
        <v>0.3814999999999954</v>
      </c>
      <c r="I438" s="12">
        <f t="shared" si="87"/>
        <v>2.812039312039222</v>
      </c>
      <c r="J438">
        <f t="shared" si="88"/>
        <v>8.1400000000001624E-2</v>
      </c>
      <c r="K438">
        <f t="shared" si="89"/>
        <v>0.28799999999999998</v>
      </c>
      <c r="L438">
        <f t="shared" si="90"/>
        <v>6.7833333333334689E-2</v>
      </c>
      <c r="M438">
        <f t="shared" si="91"/>
        <v>0.4372333333333363</v>
      </c>
      <c r="N438" s="14">
        <f t="shared" si="92"/>
        <v>3.222850122850081</v>
      </c>
    </row>
    <row r="439" spans="2:14" x14ac:dyDescent="0.25">
      <c r="B439">
        <f t="shared" si="82"/>
        <v>433</v>
      </c>
      <c r="C439">
        <v>1</v>
      </c>
      <c r="D439">
        <f t="shared" si="81"/>
        <v>0.04</v>
      </c>
      <c r="E439">
        <f t="shared" si="83"/>
        <v>13.583333333333604</v>
      </c>
      <c r="F439">
        <f t="shared" si="84"/>
        <v>5.0000000000000001E-3</v>
      </c>
      <c r="G439">
        <f t="shared" si="85"/>
        <v>4.4999999999999998E-2</v>
      </c>
      <c r="H439">
        <f t="shared" si="86"/>
        <v>0.38224999999999537</v>
      </c>
      <c r="I439" s="12">
        <f t="shared" si="87"/>
        <v>2.8141104294477626</v>
      </c>
      <c r="J439">
        <f t="shared" si="88"/>
        <v>8.1500000000001627E-2</v>
      </c>
      <c r="K439">
        <f t="shared" si="89"/>
        <v>0.28866666666666668</v>
      </c>
      <c r="L439">
        <f t="shared" si="90"/>
        <v>6.7916666666668027E-2</v>
      </c>
      <c r="M439">
        <f t="shared" si="91"/>
        <v>0.43808333333333632</v>
      </c>
      <c r="N439" s="14">
        <f t="shared" si="92"/>
        <v>3.2251533742330869</v>
      </c>
    </row>
    <row r="440" spans="2:14" x14ac:dyDescent="0.25">
      <c r="B440">
        <f t="shared" si="82"/>
        <v>434</v>
      </c>
      <c r="C440">
        <v>1</v>
      </c>
      <c r="D440">
        <f t="shared" si="81"/>
        <v>0.04</v>
      </c>
      <c r="E440">
        <f t="shared" si="83"/>
        <v>13.600000000000271</v>
      </c>
      <c r="F440">
        <f t="shared" si="84"/>
        <v>5.0000000000000001E-3</v>
      </c>
      <c r="G440">
        <f t="shared" si="85"/>
        <v>4.4999999999999998E-2</v>
      </c>
      <c r="H440">
        <f t="shared" si="86"/>
        <v>0.38299999999999534</v>
      </c>
      <c r="I440" s="12">
        <f t="shared" si="87"/>
        <v>2.8161764705881449</v>
      </c>
      <c r="J440">
        <f t="shared" si="88"/>
        <v>8.160000000000163E-2</v>
      </c>
      <c r="K440">
        <f t="shared" si="89"/>
        <v>0.28933333333333333</v>
      </c>
      <c r="L440">
        <f t="shared" si="90"/>
        <v>6.8000000000001365E-2</v>
      </c>
      <c r="M440">
        <f t="shared" si="91"/>
        <v>0.43893333333333628</v>
      </c>
      <c r="N440" s="14">
        <f t="shared" si="92"/>
        <v>3.2274509803921143</v>
      </c>
    </row>
    <row r="441" spans="2:14" x14ac:dyDescent="0.25">
      <c r="B441">
        <f t="shared" si="82"/>
        <v>435</v>
      </c>
      <c r="C441">
        <v>1</v>
      </c>
      <c r="D441">
        <f t="shared" si="81"/>
        <v>0.04</v>
      </c>
      <c r="E441">
        <f t="shared" si="83"/>
        <v>13.616666666666939</v>
      </c>
      <c r="F441">
        <f t="shared" si="84"/>
        <v>5.0000000000000001E-3</v>
      </c>
      <c r="G441">
        <f t="shared" si="85"/>
        <v>4.4999999999999998E-2</v>
      </c>
      <c r="H441">
        <f t="shared" si="86"/>
        <v>0.38374999999999532</v>
      </c>
      <c r="I441" s="12">
        <f t="shared" si="87"/>
        <v>2.8182374541002764</v>
      </c>
      <c r="J441">
        <f t="shared" si="88"/>
        <v>8.1700000000001632E-2</v>
      </c>
      <c r="K441">
        <f t="shared" si="89"/>
        <v>0.28999999999999998</v>
      </c>
      <c r="L441">
        <f t="shared" si="90"/>
        <v>6.8083333333334703E-2</v>
      </c>
      <c r="M441">
        <f t="shared" si="91"/>
        <v>0.4397833333333363</v>
      </c>
      <c r="N441" s="14">
        <f t="shared" si="92"/>
        <v>3.2297429620562612</v>
      </c>
    </row>
    <row r="442" spans="2:14" x14ac:dyDescent="0.25">
      <c r="B442">
        <f t="shared" si="82"/>
        <v>436</v>
      </c>
      <c r="C442">
        <v>1</v>
      </c>
      <c r="D442">
        <f t="shared" si="81"/>
        <v>0.04</v>
      </c>
      <c r="E442">
        <f t="shared" si="83"/>
        <v>13.633333333333606</v>
      </c>
      <c r="F442">
        <f t="shared" si="84"/>
        <v>5.0000000000000001E-3</v>
      </c>
      <c r="G442">
        <f t="shared" si="85"/>
        <v>4.4999999999999998E-2</v>
      </c>
      <c r="H442">
        <f t="shared" si="86"/>
        <v>0.38449999999999529</v>
      </c>
      <c r="I442" s="12">
        <f t="shared" si="87"/>
        <v>2.8202933985329159</v>
      </c>
      <c r="J442">
        <f t="shared" si="88"/>
        <v>8.1800000000001635E-2</v>
      </c>
      <c r="K442">
        <f t="shared" si="89"/>
        <v>0.29066666666666668</v>
      </c>
      <c r="L442">
        <f t="shared" si="90"/>
        <v>6.8166666666668027E-2</v>
      </c>
      <c r="M442">
        <f t="shared" si="91"/>
        <v>0.44063333333333637</v>
      </c>
      <c r="N442" s="14">
        <f t="shared" si="92"/>
        <v>3.2320293398532582</v>
      </c>
    </row>
    <row r="443" spans="2:14" x14ac:dyDescent="0.25">
      <c r="B443">
        <f t="shared" si="82"/>
        <v>437</v>
      </c>
      <c r="C443">
        <v>1</v>
      </c>
      <c r="D443">
        <f t="shared" si="81"/>
        <v>0.04</v>
      </c>
      <c r="E443">
        <f t="shared" si="83"/>
        <v>13.650000000000274</v>
      </c>
      <c r="F443">
        <f t="shared" si="84"/>
        <v>5.0000000000000001E-3</v>
      </c>
      <c r="G443">
        <f t="shared" si="85"/>
        <v>4.4999999999999998E-2</v>
      </c>
      <c r="H443">
        <f t="shared" si="86"/>
        <v>0.38524999999999526</v>
      </c>
      <c r="I443" s="12">
        <f t="shared" si="87"/>
        <v>2.822344322344231</v>
      </c>
      <c r="J443">
        <f t="shared" si="88"/>
        <v>8.1900000000001652E-2</v>
      </c>
      <c r="K443">
        <f t="shared" si="89"/>
        <v>0.29133333333333333</v>
      </c>
      <c r="L443">
        <f t="shared" si="90"/>
        <v>6.8250000000001365E-2</v>
      </c>
      <c r="M443">
        <f t="shared" si="91"/>
        <v>0.44148333333333634</v>
      </c>
      <c r="N443" s="14">
        <f t="shared" si="92"/>
        <v>3.2343101343100913</v>
      </c>
    </row>
    <row r="444" spans="2:14" x14ac:dyDescent="0.25">
      <c r="B444">
        <f t="shared" si="82"/>
        <v>438</v>
      </c>
      <c r="C444">
        <v>1</v>
      </c>
      <c r="D444">
        <f t="shared" si="81"/>
        <v>0.04</v>
      </c>
      <c r="E444">
        <f t="shared" si="83"/>
        <v>13.666666666666941</v>
      </c>
      <c r="F444">
        <f t="shared" si="84"/>
        <v>5.0000000000000001E-3</v>
      </c>
      <c r="G444">
        <f t="shared" si="85"/>
        <v>4.4999999999999998E-2</v>
      </c>
      <c r="H444">
        <f t="shared" si="86"/>
        <v>0.38599999999999524</v>
      </c>
      <c r="I444" s="12">
        <f t="shared" si="87"/>
        <v>2.8243902439023474</v>
      </c>
      <c r="J444">
        <f t="shared" si="88"/>
        <v>8.2000000000001655E-2</v>
      </c>
      <c r="K444">
        <f t="shared" si="89"/>
        <v>0.29199999999999998</v>
      </c>
      <c r="L444">
        <f t="shared" si="90"/>
        <v>6.8333333333334703E-2</v>
      </c>
      <c r="M444">
        <f t="shared" si="91"/>
        <v>0.44233333333333635</v>
      </c>
      <c r="N444" s="14">
        <f t="shared" si="92"/>
        <v>3.2365853658536157</v>
      </c>
    </row>
    <row r="445" spans="2:14" x14ac:dyDescent="0.25">
      <c r="B445">
        <f t="shared" si="82"/>
        <v>439</v>
      </c>
      <c r="C445">
        <v>1</v>
      </c>
      <c r="D445">
        <f t="shared" si="81"/>
        <v>0.04</v>
      </c>
      <c r="E445">
        <f t="shared" si="83"/>
        <v>13.683333333333609</v>
      </c>
      <c r="F445">
        <f t="shared" si="84"/>
        <v>5.0000000000000001E-3</v>
      </c>
      <c r="G445">
        <f t="shared" si="85"/>
        <v>4.4999999999999998E-2</v>
      </c>
      <c r="H445">
        <f t="shared" si="86"/>
        <v>0.38674999999999521</v>
      </c>
      <c r="I445" s="12">
        <f t="shared" si="87"/>
        <v>2.8264311814859009</v>
      </c>
      <c r="J445">
        <f t="shared" si="88"/>
        <v>8.2100000000001658E-2</v>
      </c>
      <c r="K445">
        <f t="shared" si="89"/>
        <v>0.29266666666666663</v>
      </c>
      <c r="L445">
        <f t="shared" si="90"/>
        <v>6.8416666666668041E-2</v>
      </c>
      <c r="M445">
        <f t="shared" si="91"/>
        <v>0.44318333333333637</v>
      </c>
      <c r="N445" s="14">
        <f t="shared" si="92"/>
        <v>3.2388550548111628</v>
      </c>
    </row>
    <row r="446" spans="2:14" x14ac:dyDescent="0.25">
      <c r="B446">
        <f t="shared" si="82"/>
        <v>440</v>
      </c>
      <c r="C446">
        <v>1</v>
      </c>
      <c r="D446">
        <f t="shared" si="81"/>
        <v>0.04</v>
      </c>
      <c r="E446">
        <f t="shared" si="83"/>
        <v>13.700000000000276</v>
      </c>
      <c r="F446">
        <f t="shared" si="84"/>
        <v>5.0000000000000001E-3</v>
      </c>
      <c r="G446">
        <f t="shared" si="85"/>
        <v>4.4999999999999998E-2</v>
      </c>
      <c r="H446">
        <f t="shared" si="86"/>
        <v>0.38749999999999518</v>
      </c>
      <c r="I446" s="12">
        <f t="shared" si="87"/>
        <v>2.8284671532845791</v>
      </c>
      <c r="J446">
        <f t="shared" si="88"/>
        <v>8.2200000000001661E-2</v>
      </c>
      <c r="K446">
        <f t="shared" si="89"/>
        <v>0.29333333333333333</v>
      </c>
      <c r="L446">
        <f t="shared" si="90"/>
        <v>6.8500000000001379E-2</v>
      </c>
      <c r="M446">
        <f t="shared" si="91"/>
        <v>0.44403333333333639</v>
      </c>
      <c r="N446" s="14">
        <f t="shared" si="92"/>
        <v>3.2411192214111493</v>
      </c>
    </row>
    <row r="447" spans="2:14" x14ac:dyDescent="0.25">
      <c r="B447">
        <f t="shared" si="82"/>
        <v>441</v>
      </c>
      <c r="C447">
        <v>1</v>
      </c>
      <c r="D447">
        <f t="shared" si="81"/>
        <v>0.04</v>
      </c>
      <c r="E447">
        <f t="shared" si="83"/>
        <v>13.716666666666944</v>
      </c>
      <c r="F447">
        <f t="shared" si="84"/>
        <v>5.0000000000000001E-3</v>
      </c>
      <c r="G447">
        <f t="shared" si="85"/>
        <v>4.4999999999999998E-2</v>
      </c>
      <c r="H447">
        <f t="shared" si="86"/>
        <v>0.38824999999999515</v>
      </c>
      <c r="I447" s="12">
        <f t="shared" si="87"/>
        <v>2.8304981773996643</v>
      </c>
      <c r="J447">
        <f t="shared" si="88"/>
        <v>8.2300000000001663E-2</v>
      </c>
      <c r="K447">
        <f t="shared" si="89"/>
        <v>0.29399999999999998</v>
      </c>
      <c r="L447">
        <f t="shared" si="90"/>
        <v>6.8583333333334717E-2</v>
      </c>
      <c r="M447">
        <f t="shared" si="91"/>
        <v>0.44488333333333635</v>
      </c>
      <c r="N447" s="14">
        <f t="shared" si="92"/>
        <v>3.2433778857836741</v>
      </c>
    </row>
    <row r="448" spans="2:14" x14ac:dyDescent="0.25">
      <c r="B448">
        <f t="shared" si="82"/>
        <v>442</v>
      </c>
      <c r="C448">
        <v>1</v>
      </c>
      <c r="D448">
        <f t="shared" si="81"/>
        <v>0.04</v>
      </c>
      <c r="E448">
        <f t="shared" si="83"/>
        <v>13.733333333333611</v>
      </c>
      <c r="F448">
        <f t="shared" si="84"/>
        <v>5.0000000000000001E-3</v>
      </c>
      <c r="G448">
        <f t="shared" si="85"/>
        <v>4.4999999999999998E-2</v>
      </c>
      <c r="H448">
        <f t="shared" si="86"/>
        <v>0.38899999999999513</v>
      </c>
      <c r="I448" s="12">
        <f t="shared" si="87"/>
        <v>2.8325242718445676</v>
      </c>
      <c r="J448">
        <f t="shared" si="88"/>
        <v>8.2400000000001666E-2</v>
      </c>
      <c r="K448">
        <f t="shared" si="89"/>
        <v>0.29466666666666663</v>
      </c>
      <c r="L448">
        <f t="shared" si="90"/>
        <v>6.8666666666668055E-2</v>
      </c>
      <c r="M448">
        <f t="shared" si="91"/>
        <v>0.44573333333333637</v>
      </c>
      <c r="N448" s="14">
        <f t="shared" si="92"/>
        <v>3.2456310679611216</v>
      </c>
    </row>
    <row r="449" spans="2:14" x14ac:dyDescent="0.25">
      <c r="B449">
        <f t="shared" si="82"/>
        <v>443</v>
      </c>
      <c r="C449">
        <v>1</v>
      </c>
      <c r="D449">
        <f t="shared" si="81"/>
        <v>0.04</v>
      </c>
      <c r="E449">
        <f t="shared" si="83"/>
        <v>13.750000000000279</v>
      </c>
      <c r="F449">
        <f t="shared" si="84"/>
        <v>5.0000000000000001E-3</v>
      </c>
      <c r="G449">
        <f t="shared" si="85"/>
        <v>4.4999999999999998E-2</v>
      </c>
      <c r="H449">
        <f t="shared" si="86"/>
        <v>0.3897499999999951</v>
      </c>
      <c r="I449" s="12">
        <f t="shared" si="87"/>
        <v>2.8345454545453617</v>
      </c>
      <c r="J449">
        <f t="shared" si="88"/>
        <v>8.2500000000001669E-2</v>
      </c>
      <c r="K449">
        <f t="shared" si="89"/>
        <v>0.29533333333333334</v>
      </c>
      <c r="L449">
        <f t="shared" si="90"/>
        <v>6.8750000000001393E-2</v>
      </c>
      <c r="M449">
        <f t="shared" si="91"/>
        <v>0.44658333333333644</v>
      </c>
      <c r="N449" s="14">
        <f t="shared" si="92"/>
        <v>3.247878787878745</v>
      </c>
    </row>
    <row r="450" spans="2:14" x14ac:dyDescent="0.25">
      <c r="B450">
        <f t="shared" si="82"/>
        <v>444</v>
      </c>
      <c r="C450">
        <v>1</v>
      </c>
      <c r="D450">
        <f t="shared" si="81"/>
        <v>0.04</v>
      </c>
      <c r="E450">
        <f t="shared" si="83"/>
        <v>13.766666666666946</v>
      </c>
      <c r="F450">
        <f t="shared" si="84"/>
        <v>5.0000000000000001E-3</v>
      </c>
      <c r="G450">
        <f t="shared" si="85"/>
        <v>4.4999999999999998E-2</v>
      </c>
      <c r="H450">
        <f t="shared" si="86"/>
        <v>0.39049999999999507</v>
      </c>
      <c r="I450" s="12">
        <f t="shared" si="87"/>
        <v>2.8365617433413108</v>
      </c>
      <c r="J450">
        <f t="shared" si="88"/>
        <v>8.2600000000001686E-2</v>
      </c>
      <c r="K450">
        <f t="shared" si="89"/>
        <v>0.29599999999999999</v>
      </c>
      <c r="L450">
        <f t="shared" si="90"/>
        <v>6.8833333333334731E-2</v>
      </c>
      <c r="M450">
        <f t="shared" si="91"/>
        <v>0.4474333333333364</v>
      </c>
      <c r="N450" s="14">
        <f t="shared" si="92"/>
        <v>3.250121065375259</v>
      </c>
    </row>
    <row r="451" spans="2:14" x14ac:dyDescent="0.25">
      <c r="B451">
        <f t="shared" si="82"/>
        <v>445</v>
      </c>
      <c r="C451">
        <v>1</v>
      </c>
      <c r="D451">
        <f t="shared" si="81"/>
        <v>0.04</v>
      </c>
      <c r="E451">
        <f t="shared" si="83"/>
        <v>13.783333333333614</v>
      </c>
      <c r="F451">
        <f t="shared" si="84"/>
        <v>5.0000000000000001E-3</v>
      </c>
      <c r="G451">
        <f t="shared" si="85"/>
        <v>4.4999999999999998E-2</v>
      </c>
      <c r="H451">
        <f t="shared" si="86"/>
        <v>0.39124999999999505</v>
      </c>
      <c r="I451" s="12">
        <f t="shared" si="87"/>
        <v>2.8385731559853959</v>
      </c>
      <c r="J451">
        <f t="shared" si="88"/>
        <v>8.2700000000001689E-2</v>
      </c>
      <c r="K451">
        <f t="shared" si="89"/>
        <v>0.29666666666666663</v>
      </c>
      <c r="L451">
        <f t="shared" si="90"/>
        <v>6.8916666666668069E-2</v>
      </c>
      <c r="M451">
        <f t="shared" si="91"/>
        <v>0.44828333333333636</v>
      </c>
      <c r="N451" s="14">
        <f t="shared" si="92"/>
        <v>3.2523579201934263</v>
      </c>
    </row>
    <row r="452" spans="2:14" x14ac:dyDescent="0.25">
      <c r="B452">
        <f t="shared" si="82"/>
        <v>446</v>
      </c>
      <c r="C452">
        <v>1</v>
      </c>
      <c r="D452">
        <f t="shared" si="81"/>
        <v>0.04</v>
      </c>
      <c r="E452">
        <f t="shared" si="83"/>
        <v>13.800000000000281</v>
      </c>
      <c r="F452">
        <f t="shared" si="84"/>
        <v>5.0000000000000001E-3</v>
      </c>
      <c r="G452">
        <f t="shared" si="85"/>
        <v>4.4999999999999998E-2</v>
      </c>
      <c r="H452">
        <f t="shared" si="86"/>
        <v>0.39199999999999502</v>
      </c>
      <c r="I452" s="12">
        <f t="shared" si="87"/>
        <v>2.8405797101448336</v>
      </c>
      <c r="J452">
        <f t="shared" si="88"/>
        <v>8.2800000000001692E-2</v>
      </c>
      <c r="K452">
        <f t="shared" si="89"/>
        <v>0.29733333333333334</v>
      </c>
      <c r="L452">
        <f t="shared" si="90"/>
        <v>6.9000000000001407E-2</v>
      </c>
      <c r="M452">
        <f t="shared" si="91"/>
        <v>0.44913333333333644</v>
      </c>
      <c r="N452" s="14">
        <f t="shared" si="92"/>
        <v>3.2545893719806327</v>
      </c>
    </row>
    <row r="453" spans="2:14" x14ac:dyDescent="0.25">
      <c r="B453">
        <f t="shared" si="82"/>
        <v>447</v>
      </c>
      <c r="C453">
        <v>1</v>
      </c>
      <c r="D453">
        <f t="shared" si="81"/>
        <v>0.04</v>
      </c>
      <c r="E453">
        <f t="shared" si="83"/>
        <v>13.816666666666949</v>
      </c>
      <c r="F453">
        <f t="shared" si="84"/>
        <v>5.0000000000000001E-3</v>
      </c>
      <c r="G453">
        <f t="shared" si="85"/>
        <v>4.4999999999999998E-2</v>
      </c>
      <c r="H453">
        <f t="shared" si="86"/>
        <v>0.39274999999999499</v>
      </c>
      <c r="I453" s="12">
        <f t="shared" si="87"/>
        <v>2.8425814234015947</v>
      </c>
      <c r="J453">
        <f t="shared" si="88"/>
        <v>8.2900000000001695E-2</v>
      </c>
      <c r="K453">
        <f t="shared" si="89"/>
        <v>0.29799999999999999</v>
      </c>
      <c r="L453">
        <f t="shared" si="90"/>
        <v>6.9083333333334745E-2</v>
      </c>
      <c r="M453">
        <f t="shared" si="91"/>
        <v>0.4499833333333364</v>
      </c>
      <c r="N453" s="14">
        <f t="shared" si="92"/>
        <v>3.2568154402894609</v>
      </c>
    </row>
    <row r="454" spans="2:14" x14ac:dyDescent="0.25">
      <c r="B454">
        <f t="shared" si="82"/>
        <v>448</v>
      </c>
      <c r="C454">
        <v>1</v>
      </c>
      <c r="D454">
        <f t="shared" si="81"/>
        <v>0.04</v>
      </c>
      <c r="E454">
        <f t="shared" si="83"/>
        <v>13.833333333333616</v>
      </c>
      <c r="F454">
        <f t="shared" si="84"/>
        <v>5.0000000000000001E-3</v>
      </c>
      <c r="G454">
        <f t="shared" si="85"/>
        <v>4.4999999999999998E-2</v>
      </c>
      <c r="H454">
        <f t="shared" si="86"/>
        <v>0.39349999999999496</v>
      </c>
      <c r="I454" s="12">
        <f t="shared" si="87"/>
        <v>2.8445783132529172</v>
      </c>
      <c r="J454">
        <f t="shared" si="88"/>
        <v>8.3000000000001697E-2</v>
      </c>
      <c r="K454">
        <f t="shared" si="89"/>
        <v>0.29866666666666664</v>
      </c>
      <c r="L454">
        <f t="shared" si="90"/>
        <v>6.9166666666668083E-2</v>
      </c>
      <c r="M454">
        <f t="shared" si="91"/>
        <v>0.45083333333333642</v>
      </c>
      <c r="N454" s="14">
        <f t="shared" si="92"/>
        <v>3.2590361445782685</v>
      </c>
    </row>
    <row r="455" spans="2:14" x14ac:dyDescent="0.25">
      <c r="B455">
        <f t="shared" si="82"/>
        <v>449</v>
      </c>
      <c r="C455">
        <v>1</v>
      </c>
      <c r="D455">
        <f t="shared" si="81"/>
        <v>0.04</v>
      </c>
      <c r="E455">
        <f t="shared" si="83"/>
        <v>13.850000000000284</v>
      </c>
      <c r="F455">
        <f t="shared" si="84"/>
        <v>5.0000000000000001E-3</v>
      </c>
      <c r="G455">
        <f t="shared" si="85"/>
        <v>4.4999999999999998E-2</v>
      </c>
      <c r="H455">
        <f t="shared" si="86"/>
        <v>0.39424999999999494</v>
      </c>
      <c r="I455" s="12">
        <f t="shared" si="87"/>
        <v>2.8465703971118184</v>
      </c>
      <c r="J455">
        <f t="shared" si="88"/>
        <v>8.31000000000017E-2</v>
      </c>
      <c r="K455">
        <f t="shared" si="89"/>
        <v>0.29933333333333334</v>
      </c>
      <c r="L455">
        <f t="shared" si="90"/>
        <v>6.9250000000001422E-2</v>
      </c>
      <c r="M455">
        <f t="shared" si="91"/>
        <v>0.45168333333333649</v>
      </c>
      <c r="N455" s="14">
        <f t="shared" si="92"/>
        <v>3.2612515042117494</v>
      </c>
    </row>
    <row r="456" spans="2:14" x14ac:dyDescent="0.25">
      <c r="B456">
        <f t="shared" si="82"/>
        <v>450</v>
      </c>
      <c r="C456">
        <v>1</v>
      </c>
      <c r="D456">
        <f t="shared" ref="D456:D517" si="93">IF(C456&lt;40/6,0.001*40,0.006*C456)</f>
        <v>0.04</v>
      </c>
      <c r="E456">
        <f t="shared" si="83"/>
        <v>13.866666666666951</v>
      </c>
      <c r="F456">
        <f t="shared" si="84"/>
        <v>5.0000000000000001E-3</v>
      </c>
      <c r="G456">
        <f t="shared" si="85"/>
        <v>4.4999999999999998E-2</v>
      </c>
      <c r="H456">
        <f t="shared" si="86"/>
        <v>0.39499999999999491</v>
      </c>
      <c r="I456" s="12">
        <f t="shared" si="87"/>
        <v>2.848557692307597</v>
      </c>
      <c r="J456">
        <f t="shared" si="88"/>
        <v>8.3200000000001703E-2</v>
      </c>
      <c r="K456">
        <f t="shared" si="89"/>
        <v>0.3</v>
      </c>
      <c r="L456">
        <f t="shared" si="90"/>
        <v>6.933333333333476E-2</v>
      </c>
      <c r="M456">
        <f t="shared" si="91"/>
        <v>0.45253333333333645</v>
      </c>
      <c r="N456" s="14">
        <f t="shared" si="92"/>
        <v>3.2634615384614944</v>
      </c>
    </row>
    <row r="457" spans="2:14" x14ac:dyDescent="0.25">
      <c r="B457">
        <f t="shared" si="82"/>
        <v>451</v>
      </c>
      <c r="C457">
        <v>1</v>
      </c>
      <c r="D457">
        <f t="shared" si="93"/>
        <v>0.04</v>
      </c>
      <c r="E457">
        <f t="shared" si="83"/>
        <v>13.883333333333619</v>
      </c>
      <c r="F457">
        <f t="shared" si="84"/>
        <v>5.0000000000000001E-3</v>
      </c>
      <c r="G457">
        <f t="shared" si="85"/>
        <v>4.4999999999999998E-2</v>
      </c>
      <c r="H457">
        <f t="shared" si="86"/>
        <v>0.39574999999999488</v>
      </c>
      <c r="I457" s="12">
        <f t="shared" si="87"/>
        <v>2.8505402160863391</v>
      </c>
      <c r="J457">
        <f t="shared" si="88"/>
        <v>8.330000000000172E-2</v>
      </c>
      <c r="K457">
        <f t="shared" si="89"/>
        <v>0.30066666666666664</v>
      </c>
      <c r="L457">
        <f t="shared" si="90"/>
        <v>6.9416666666668098E-2</v>
      </c>
      <c r="M457">
        <f t="shared" si="91"/>
        <v>0.45338333333333647</v>
      </c>
      <c r="N457" s="14">
        <f t="shared" si="92"/>
        <v>3.2656662665065581</v>
      </c>
    </row>
    <row r="458" spans="2:14" x14ac:dyDescent="0.25">
      <c r="B458">
        <f t="shared" si="82"/>
        <v>452</v>
      </c>
      <c r="C458">
        <v>1</v>
      </c>
      <c r="D458">
        <f t="shared" si="93"/>
        <v>0.04</v>
      </c>
      <c r="E458">
        <f t="shared" si="83"/>
        <v>13.900000000000286</v>
      </c>
      <c r="F458">
        <f t="shared" si="84"/>
        <v>5.0000000000000001E-3</v>
      </c>
      <c r="G458">
        <f t="shared" si="85"/>
        <v>4.4999999999999998E-2</v>
      </c>
      <c r="H458">
        <f t="shared" si="86"/>
        <v>0.39649999999999486</v>
      </c>
      <c r="I458" s="12">
        <f t="shared" si="87"/>
        <v>2.8525179856114149</v>
      </c>
      <c r="J458">
        <f t="shared" si="88"/>
        <v>8.3400000000001723E-2</v>
      </c>
      <c r="K458">
        <f t="shared" si="89"/>
        <v>0.30133333333333334</v>
      </c>
      <c r="L458">
        <f t="shared" si="90"/>
        <v>6.9500000000001436E-2</v>
      </c>
      <c r="M458">
        <f t="shared" si="91"/>
        <v>0.45423333333333649</v>
      </c>
      <c r="N458" s="14">
        <f t="shared" si="92"/>
        <v>3.2678657074340083</v>
      </c>
    </row>
    <row r="459" spans="2:14" x14ac:dyDescent="0.25">
      <c r="B459">
        <f t="shared" si="82"/>
        <v>453</v>
      </c>
      <c r="C459">
        <v>1</v>
      </c>
      <c r="D459">
        <f t="shared" si="93"/>
        <v>0.04</v>
      </c>
      <c r="E459">
        <f t="shared" si="83"/>
        <v>13.916666666666954</v>
      </c>
      <c r="F459">
        <f t="shared" si="84"/>
        <v>5.0000000000000001E-3</v>
      </c>
      <c r="G459">
        <f t="shared" si="85"/>
        <v>4.4999999999999998E-2</v>
      </c>
      <c r="H459">
        <f t="shared" si="86"/>
        <v>0.39724999999999483</v>
      </c>
      <c r="I459" s="12">
        <f t="shared" si="87"/>
        <v>2.854491017963976</v>
      </c>
      <c r="J459">
        <f t="shared" si="88"/>
        <v>8.3500000000001726E-2</v>
      </c>
      <c r="K459">
        <f t="shared" si="89"/>
        <v>0.30199999999999999</v>
      </c>
      <c r="L459">
        <f t="shared" si="90"/>
        <v>6.9583333333334774E-2</v>
      </c>
      <c r="M459">
        <f t="shared" si="91"/>
        <v>0.4550833333333365</v>
      </c>
      <c r="N459" s="14">
        <f t="shared" si="92"/>
        <v>3.2700598802394767</v>
      </c>
    </row>
    <row r="460" spans="2:14" x14ac:dyDescent="0.25">
      <c r="B460">
        <f t="shared" si="82"/>
        <v>454</v>
      </c>
      <c r="C460">
        <v>1</v>
      </c>
      <c r="D460">
        <f t="shared" si="93"/>
        <v>0.04</v>
      </c>
      <c r="E460">
        <f t="shared" si="83"/>
        <v>13.933333333333621</v>
      </c>
      <c r="F460">
        <f t="shared" si="84"/>
        <v>5.0000000000000001E-3</v>
      </c>
      <c r="G460">
        <f t="shared" si="85"/>
        <v>4.4999999999999998E-2</v>
      </c>
      <c r="H460">
        <f t="shared" si="86"/>
        <v>0.3979999999999948</v>
      </c>
      <c r="I460" s="12">
        <f t="shared" si="87"/>
        <v>2.8564593301434442</v>
      </c>
      <c r="J460">
        <f t="shared" si="88"/>
        <v>8.3600000000001728E-2</v>
      </c>
      <c r="K460">
        <f t="shared" si="89"/>
        <v>0.30266666666666664</v>
      </c>
      <c r="L460">
        <f t="shared" si="90"/>
        <v>6.9666666666668112E-2</v>
      </c>
      <c r="M460">
        <f t="shared" si="91"/>
        <v>0.45593333333333647</v>
      </c>
      <c r="N460" s="14">
        <f t="shared" si="92"/>
        <v>3.2722488038277064</v>
      </c>
    </row>
    <row r="461" spans="2:14" x14ac:dyDescent="0.25">
      <c r="B461">
        <f t="shared" si="82"/>
        <v>455</v>
      </c>
      <c r="C461">
        <v>1</v>
      </c>
      <c r="D461">
        <f t="shared" si="93"/>
        <v>0.04</v>
      </c>
      <c r="E461">
        <f t="shared" si="83"/>
        <v>13.950000000000289</v>
      </c>
      <c r="F461">
        <f t="shared" si="84"/>
        <v>5.0000000000000001E-3</v>
      </c>
      <c r="G461">
        <f t="shared" si="85"/>
        <v>4.4999999999999998E-2</v>
      </c>
      <c r="H461">
        <f t="shared" si="86"/>
        <v>0.39874999999999478</v>
      </c>
      <c r="I461" s="12">
        <f t="shared" si="87"/>
        <v>2.8584229390680038</v>
      </c>
      <c r="J461">
        <f t="shared" si="88"/>
        <v>8.3700000000001731E-2</v>
      </c>
      <c r="K461">
        <f t="shared" si="89"/>
        <v>0.30333333333333334</v>
      </c>
      <c r="L461">
        <f t="shared" si="90"/>
        <v>6.975000000000145E-2</v>
      </c>
      <c r="M461">
        <f t="shared" si="91"/>
        <v>0.45678333333333654</v>
      </c>
      <c r="N461" s="14">
        <f t="shared" si="92"/>
        <v>3.2744324970130974</v>
      </c>
    </row>
    <row r="462" spans="2:14" x14ac:dyDescent="0.25">
      <c r="B462">
        <f t="shared" si="82"/>
        <v>456</v>
      </c>
      <c r="C462">
        <v>1</v>
      </c>
      <c r="D462">
        <f t="shared" si="93"/>
        <v>0.04</v>
      </c>
      <c r="E462">
        <f t="shared" si="83"/>
        <v>13.966666666666956</v>
      </c>
      <c r="F462">
        <f t="shared" si="84"/>
        <v>5.0000000000000001E-3</v>
      </c>
      <c r="G462">
        <f t="shared" si="85"/>
        <v>4.4999999999999998E-2</v>
      </c>
      <c r="H462">
        <f t="shared" si="86"/>
        <v>0.39949999999999475</v>
      </c>
      <c r="I462" s="12">
        <f t="shared" si="87"/>
        <v>2.8603818615750822</v>
      </c>
      <c r="J462">
        <f t="shared" si="88"/>
        <v>8.3800000000001734E-2</v>
      </c>
      <c r="K462">
        <f t="shared" si="89"/>
        <v>0.30399999999999999</v>
      </c>
      <c r="L462">
        <f t="shared" si="90"/>
        <v>6.9833333333334788E-2</v>
      </c>
      <c r="M462">
        <f t="shared" si="91"/>
        <v>0.4576333333333365</v>
      </c>
      <c r="N462" s="14">
        <f t="shared" si="92"/>
        <v>3.2766109785202411</v>
      </c>
    </row>
    <row r="463" spans="2:14" x14ac:dyDescent="0.25">
      <c r="B463">
        <f t="shared" si="82"/>
        <v>457</v>
      </c>
      <c r="C463">
        <v>1</v>
      </c>
      <c r="D463">
        <f t="shared" si="93"/>
        <v>0.04</v>
      </c>
      <c r="E463">
        <f t="shared" si="83"/>
        <v>13.983333333333624</v>
      </c>
      <c r="F463">
        <f t="shared" si="84"/>
        <v>5.0000000000000001E-3</v>
      </c>
      <c r="G463">
        <f t="shared" si="85"/>
        <v>4.4999999999999998E-2</v>
      </c>
      <c r="H463">
        <f t="shared" si="86"/>
        <v>0.40024999999999472</v>
      </c>
      <c r="I463" s="12">
        <f t="shared" si="87"/>
        <v>2.8623361144218333</v>
      </c>
      <c r="J463">
        <f t="shared" si="88"/>
        <v>8.3900000000001751E-2</v>
      </c>
      <c r="K463">
        <f t="shared" si="89"/>
        <v>0.30466666666666664</v>
      </c>
      <c r="L463">
        <f t="shared" si="90"/>
        <v>6.9916666666668126E-2</v>
      </c>
      <c r="M463">
        <f t="shared" si="91"/>
        <v>0.45848333333333652</v>
      </c>
      <c r="N463" s="14">
        <f t="shared" si="92"/>
        <v>3.2787842669844602</v>
      </c>
    </row>
    <row r="464" spans="2:14" x14ac:dyDescent="0.25">
      <c r="B464">
        <f t="shared" si="82"/>
        <v>458</v>
      </c>
      <c r="C464">
        <v>1</v>
      </c>
      <c r="D464">
        <f t="shared" si="93"/>
        <v>0.04</v>
      </c>
      <c r="E464">
        <f t="shared" si="83"/>
        <v>14.000000000000291</v>
      </c>
      <c r="F464">
        <f t="shared" si="84"/>
        <v>5.0000000000000001E-3</v>
      </c>
      <c r="G464">
        <f t="shared" si="85"/>
        <v>4.4999999999999998E-2</v>
      </c>
      <c r="H464">
        <f t="shared" si="86"/>
        <v>0.40099999999999469</v>
      </c>
      <c r="I464" s="12">
        <f t="shared" si="87"/>
        <v>2.8642857142856171</v>
      </c>
      <c r="J464">
        <f t="shared" si="88"/>
        <v>8.4000000000001754E-2</v>
      </c>
      <c r="K464">
        <f t="shared" si="89"/>
        <v>0.30533333333333335</v>
      </c>
      <c r="L464">
        <f t="shared" si="90"/>
        <v>7.0000000000001464E-2</v>
      </c>
      <c r="M464">
        <f t="shared" si="91"/>
        <v>0.45933333333333654</v>
      </c>
      <c r="N464" s="14">
        <f t="shared" si="92"/>
        <v>3.280952380952336</v>
      </c>
    </row>
    <row r="465" spans="2:14" x14ac:dyDescent="0.25">
      <c r="B465">
        <f t="shared" si="82"/>
        <v>459</v>
      </c>
      <c r="C465">
        <v>1</v>
      </c>
      <c r="D465">
        <f t="shared" si="93"/>
        <v>0.04</v>
      </c>
      <c r="E465">
        <f t="shared" si="83"/>
        <v>14.016666666666959</v>
      </c>
      <c r="F465">
        <f t="shared" si="84"/>
        <v>5.0000000000000001E-3</v>
      </c>
      <c r="G465">
        <f t="shared" si="85"/>
        <v>4.4999999999999998E-2</v>
      </c>
      <c r="H465">
        <f t="shared" si="86"/>
        <v>0.40174999999999467</v>
      </c>
      <c r="I465" s="12">
        <f t="shared" si="87"/>
        <v>2.8662306777644684</v>
      </c>
      <c r="J465">
        <f t="shared" si="88"/>
        <v>8.4100000000001757E-2</v>
      </c>
      <c r="K465">
        <f t="shared" si="89"/>
        <v>0.30599999999999999</v>
      </c>
      <c r="L465">
        <f t="shared" si="90"/>
        <v>7.0083333333334802E-2</v>
      </c>
      <c r="M465">
        <f t="shared" si="91"/>
        <v>0.46018333333333661</v>
      </c>
      <c r="N465" s="14">
        <f t="shared" si="92"/>
        <v>3.2831153388822378</v>
      </c>
    </row>
    <row r="466" spans="2:14" x14ac:dyDescent="0.25">
      <c r="B466">
        <f t="shared" si="82"/>
        <v>460</v>
      </c>
      <c r="C466">
        <v>1</v>
      </c>
      <c r="D466">
        <f t="shared" si="93"/>
        <v>0.04</v>
      </c>
      <c r="E466">
        <f t="shared" si="83"/>
        <v>14.033333333333626</v>
      </c>
      <c r="F466">
        <f t="shared" si="84"/>
        <v>5.0000000000000001E-3</v>
      </c>
      <c r="G466">
        <f t="shared" si="85"/>
        <v>4.4999999999999998E-2</v>
      </c>
      <c r="H466">
        <f t="shared" si="86"/>
        <v>0.40249999999999464</v>
      </c>
      <c r="I466" s="12">
        <f t="shared" si="87"/>
        <v>2.8681710213775742</v>
      </c>
      <c r="J466">
        <f t="shared" si="88"/>
        <v>8.420000000000176E-2</v>
      </c>
      <c r="K466">
        <f t="shared" si="89"/>
        <v>0.30666666666666664</v>
      </c>
      <c r="L466">
        <f t="shared" si="90"/>
        <v>7.016666666666814E-2</v>
      </c>
      <c r="M466">
        <f t="shared" si="91"/>
        <v>0.46103333333333657</v>
      </c>
      <c r="N466" s="14">
        <f t="shared" si="92"/>
        <v>3.2852731591448476</v>
      </c>
    </row>
    <row r="467" spans="2:14" x14ac:dyDescent="0.25">
      <c r="B467">
        <f t="shared" si="82"/>
        <v>461</v>
      </c>
      <c r="C467">
        <v>1</v>
      </c>
      <c r="D467">
        <f t="shared" si="93"/>
        <v>0.04</v>
      </c>
      <c r="E467">
        <f t="shared" si="83"/>
        <v>14.050000000000294</v>
      </c>
      <c r="F467">
        <f t="shared" si="84"/>
        <v>5.0000000000000001E-3</v>
      </c>
      <c r="G467">
        <f t="shared" si="85"/>
        <v>4.4999999999999998E-2</v>
      </c>
      <c r="H467">
        <f t="shared" si="86"/>
        <v>0.40324999999999461</v>
      </c>
      <c r="I467" s="12">
        <f t="shared" si="87"/>
        <v>2.8701067615657379</v>
      </c>
      <c r="J467">
        <f t="shared" si="88"/>
        <v>8.4300000000001762E-2</v>
      </c>
      <c r="K467">
        <f t="shared" si="89"/>
        <v>0.30733333333333335</v>
      </c>
      <c r="L467">
        <f t="shared" si="90"/>
        <v>7.0250000000001464E-2</v>
      </c>
      <c r="M467">
        <f t="shared" si="91"/>
        <v>0.46188333333333659</v>
      </c>
      <c r="N467" s="14">
        <f t="shared" si="92"/>
        <v>3.2874258600236796</v>
      </c>
    </row>
    <row r="468" spans="2:14" x14ac:dyDescent="0.25">
      <c r="B468">
        <f t="shared" si="82"/>
        <v>462</v>
      </c>
      <c r="C468">
        <v>1</v>
      </c>
      <c r="D468">
        <f t="shared" si="93"/>
        <v>0.04</v>
      </c>
      <c r="E468">
        <f t="shared" si="83"/>
        <v>14.066666666666961</v>
      </c>
      <c r="F468">
        <f t="shared" si="84"/>
        <v>5.0000000000000001E-3</v>
      </c>
      <c r="G468">
        <f t="shared" si="85"/>
        <v>4.4999999999999998E-2</v>
      </c>
      <c r="H468">
        <f t="shared" si="86"/>
        <v>0.40399999999999459</v>
      </c>
      <c r="I468" s="12">
        <f t="shared" si="87"/>
        <v>2.8720379146918442</v>
      </c>
      <c r="J468">
        <f t="shared" si="88"/>
        <v>8.4400000000001765E-2</v>
      </c>
      <c r="K468">
        <f t="shared" si="89"/>
        <v>0.308</v>
      </c>
      <c r="L468">
        <f t="shared" si="90"/>
        <v>7.0333333333334802E-2</v>
      </c>
      <c r="M468">
        <f t="shared" si="91"/>
        <v>0.46273333333333655</v>
      </c>
      <c r="N468" s="14">
        <f t="shared" si="92"/>
        <v>3.2895734597155939</v>
      </c>
    </row>
    <row r="469" spans="2:14" x14ac:dyDescent="0.25">
      <c r="B469">
        <f t="shared" si="82"/>
        <v>463</v>
      </c>
      <c r="C469">
        <v>1</v>
      </c>
      <c r="D469">
        <f t="shared" si="93"/>
        <v>0.04</v>
      </c>
      <c r="E469">
        <f t="shared" si="83"/>
        <v>14.083333333333629</v>
      </c>
      <c r="F469">
        <f t="shared" si="84"/>
        <v>5.0000000000000001E-3</v>
      </c>
      <c r="G469">
        <f t="shared" si="85"/>
        <v>4.4999999999999998E-2</v>
      </c>
      <c r="H469">
        <f t="shared" si="86"/>
        <v>0.40474999999999456</v>
      </c>
      <c r="I469" s="12">
        <f t="shared" si="87"/>
        <v>2.8739644970413214</v>
      </c>
      <c r="J469">
        <f t="shared" si="88"/>
        <v>8.4500000000001768E-2</v>
      </c>
      <c r="K469">
        <f t="shared" si="89"/>
        <v>0.30866666666666664</v>
      </c>
      <c r="L469">
        <f t="shared" si="90"/>
        <v>7.041666666666814E-2</v>
      </c>
      <c r="M469">
        <f t="shared" si="91"/>
        <v>0.46358333333333657</v>
      </c>
      <c r="N469" s="14">
        <f t="shared" si="92"/>
        <v>3.2917159763313149</v>
      </c>
    </row>
    <row r="470" spans="2:14" x14ac:dyDescent="0.25">
      <c r="B470">
        <f t="shared" si="82"/>
        <v>464</v>
      </c>
      <c r="C470">
        <v>1</v>
      </c>
      <c r="D470">
        <f t="shared" si="93"/>
        <v>0.04</v>
      </c>
      <c r="E470">
        <f t="shared" si="83"/>
        <v>14.100000000000296</v>
      </c>
      <c r="F470">
        <f t="shared" si="84"/>
        <v>5.0000000000000001E-3</v>
      </c>
      <c r="G470">
        <f t="shared" si="85"/>
        <v>4.4999999999999998E-2</v>
      </c>
      <c r="H470">
        <f t="shared" si="86"/>
        <v>0.40549999999999453</v>
      </c>
      <c r="I470" s="12">
        <f t="shared" si="87"/>
        <v>2.875886524822596</v>
      </c>
      <c r="J470">
        <f t="shared" si="88"/>
        <v>8.4600000000001785E-2</v>
      </c>
      <c r="K470">
        <f t="shared" si="89"/>
        <v>0.30933333333333335</v>
      </c>
      <c r="L470">
        <f t="shared" si="90"/>
        <v>7.0500000000001478E-2</v>
      </c>
      <c r="M470">
        <f t="shared" si="91"/>
        <v>0.46443333333333658</v>
      </c>
      <c r="N470" s="14">
        <f t="shared" si="92"/>
        <v>3.2938534278959346</v>
      </c>
    </row>
    <row r="471" spans="2:14" x14ac:dyDescent="0.25">
      <c r="B471">
        <f t="shared" si="82"/>
        <v>465</v>
      </c>
      <c r="C471">
        <v>1</v>
      </c>
      <c r="D471">
        <f t="shared" si="93"/>
        <v>0.04</v>
      </c>
      <c r="E471">
        <f t="shared" si="83"/>
        <v>14.116666666666964</v>
      </c>
      <c r="F471">
        <f t="shared" si="84"/>
        <v>5.0000000000000001E-3</v>
      </c>
      <c r="G471">
        <f t="shared" si="85"/>
        <v>4.4999999999999998E-2</v>
      </c>
      <c r="H471">
        <f t="shared" si="86"/>
        <v>0.4062499999999945</v>
      </c>
      <c r="I471" s="12">
        <f t="shared" si="87"/>
        <v>2.8778040141675509</v>
      </c>
      <c r="J471">
        <f t="shared" si="88"/>
        <v>8.4700000000001788E-2</v>
      </c>
      <c r="K471">
        <f t="shared" si="89"/>
        <v>0.31</v>
      </c>
      <c r="L471">
        <f t="shared" si="90"/>
        <v>7.0583333333334816E-2</v>
      </c>
      <c r="M471">
        <f t="shared" si="91"/>
        <v>0.4652833333333366</v>
      </c>
      <c r="N471" s="14">
        <f t="shared" si="92"/>
        <v>3.2959858323494227</v>
      </c>
    </row>
    <row r="472" spans="2:14" x14ac:dyDescent="0.25">
      <c r="B472">
        <f t="shared" si="82"/>
        <v>466</v>
      </c>
      <c r="C472">
        <v>1</v>
      </c>
      <c r="D472">
        <f t="shared" si="93"/>
        <v>0.04</v>
      </c>
      <c r="E472">
        <f t="shared" si="83"/>
        <v>14.133333333333631</v>
      </c>
      <c r="F472">
        <f t="shared" si="84"/>
        <v>5.0000000000000001E-3</v>
      </c>
      <c r="G472">
        <f t="shared" si="85"/>
        <v>4.4999999999999998E-2</v>
      </c>
      <c r="H472">
        <f t="shared" si="86"/>
        <v>0.40699999999999448</v>
      </c>
      <c r="I472" s="12">
        <f t="shared" si="87"/>
        <v>2.8797169811319754</v>
      </c>
      <c r="J472">
        <f t="shared" si="88"/>
        <v>8.4800000000001791E-2</v>
      </c>
      <c r="K472">
        <f t="shared" si="89"/>
        <v>0.31066666666666665</v>
      </c>
      <c r="L472">
        <f t="shared" si="90"/>
        <v>7.0666666666668154E-2</v>
      </c>
      <c r="M472">
        <f t="shared" si="91"/>
        <v>0.46613333333333656</v>
      </c>
      <c r="N472" s="14">
        <f t="shared" si="92"/>
        <v>3.2981132075471229</v>
      </c>
    </row>
    <row r="473" spans="2:14" x14ac:dyDescent="0.25">
      <c r="B473">
        <f t="shared" si="82"/>
        <v>467</v>
      </c>
      <c r="C473">
        <v>1</v>
      </c>
      <c r="D473">
        <f t="shared" si="93"/>
        <v>0.04</v>
      </c>
      <c r="E473">
        <f t="shared" si="83"/>
        <v>14.150000000000299</v>
      </c>
      <c r="F473">
        <f t="shared" si="84"/>
        <v>5.0000000000000001E-3</v>
      </c>
      <c r="G473">
        <f t="shared" si="85"/>
        <v>4.4999999999999998E-2</v>
      </c>
      <c r="H473">
        <f t="shared" si="86"/>
        <v>0.40774999999999445</v>
      </c>
      <c r="I473" s="12">
        <f t="shared" si="87"/>
        <v>2.8816254416960128</v>
      </c>
      <c r="J473">
        <f t="shared" si="88"/>
        <v>8.4900000000001793E-2</v>
      </c>
      <c r="K473">
        <f t="shared" si="89"/>
        <v>0.3113333333333333</v>
      </c>
      <c r="L473">
        <f t="shared" si="90"/>
        <v>7.0750000000001492E-2</v>
      </c>
      <c r="M473">
        <f t="shared" si="91"/>
        <v>0.46698333333333658</v>
      </c>
      <c r="N473" s="14">
        <f t="shared" si="92"/>
        <v>3.3002355712602593</v>
      </c>
    </row>
    <row r="474" spans="2:14" x14ac:dyDescent="0.25">
      <c r="B474">
        <f t="shared" si="82"/>
        <v>468</v>
      </c>
      <c r="C474">
        <v>1</v>
      </c>
      <c r="D474">
        <f t="shared" si="93"/>
        <v>0.04</v>
      </c>
      <c r="E474">
        <f t="shared" si="83"/>
        <v>14.166666666666966</v>
      </c>
      <c r="F474">
        <f t="shared" si="84"/>
        <v>5.0000000000000001E-3</v>
      </c>
      <c r="G474">
        <f t="shared" si="85"/>
        <v>4.4999999999999998E-2</v>
      </c>
      <c r="H474">
        <f t="shared" si="86"/>
        <v>0.40849999999999442</v>
      </c>
      <c r="I474" s="12">
        <f t="shared" si="87"/>
        <v>2.8835294117646058</v>
      </c>
      <c r="J474">
        <f t="shared" si="88"/>
        <v>8.5000000000001796E-2</v>
      </c>
      <c r="K474">
        <f t="shared" si="89"/>
        <v>0.312</v>
      </c>
      <c r="L474">
        <f t="shared" si="90"/>
        <v>7.083333333333483E-2</v>
      </c>
      <c r="M474">
        <f t="shared" si="91"/>
        <v>0.46783333333333665</v>
      </c>
      <c r="N474" s="14">
        <f t="shared" si="92"/>
        <v>3.3023529411764243</v>
      </c>
    </row>
    <row r="475" spans="2:14" x14ac:dyDescent="0.25">
      <c r="B475">
        <f t="shared" si="82"/>
        <v>469</v>
      </c>
      <c r="C475">
        <v>1</v>
      </c>
      <c r="D475">
        <f t="shared" si="93"/>
        <v>0.04</v>
      </c>
      <c r="E475">
        <f t="shared" si="83"/>
        <v>14.183333333333634</v>
      </c>
      <c r="F475">
        <f t="shared" si="84"/>
        <v>5.0000000000000001E-3</v>
      </c>
      <c r="G475">
        <f t="shared" si="85"/>
        <v>4.4999999999999998E-2</v>
      </c>
      <c r="H475">
        <f t="shared" si="86"/>
        <v>0.4092499999999944</v>
      </c>
      <c r="I475" s="12">
        <f t="shared" si="87"/>
        <v>2.8854289071679369</v>
      </c>
      <c r="J475">
        <f t="shared" si="88"/>
        <v>8.5100000000001799E-2</v>
      </c>
      <c r="K475">
        <f t="shared" si="89"/>
        <v>0.31266666666666665</v>
      </c>
      <c r="L475">
        <f t="shared" si="90"/>
        <v>7.0916666666668168E-2</v>
      </c>
      <c r="M475">
        <f t="shared" si="91"/>
        <v>0.46868333333333662</v>
      </c>
      <c r="N475" s="14">
        <f t="shared" si="92"/>
        <v>3.3044653349000703</v>
      </c>
    </row>
    <row r="476" spans="2:14" x14ac:dyDescent="0.25">
      <c r="B476">
        <f t="shared" si="82"/>
        <v>470</v>
      </c>
      <c r="C476">
        <v>1</v>
      </c>
      <c r="D476">
        <f t="shared" si="93"/>
        <v>0.04</v>
      </c>
      <c r="E476">
        <f t="shared" si="83"/>
        <v>14.200000000000301</v>
      </c>
      <c r="F476">
        <f t="shared" si="84"/>
        <v>5.0000000000000001E-3</v>
      </c>
      <c r="G476">
        <f t="shared" si="85"/>
        <v>4.4999999999999998E-2</v>
      </c>
      <c r="H476">
        <f t="shared" si="86"/>
        <v>0.40999999999999437</v>
      </c>
      <c r="I476" s="12">
        <f t="shared" si="87"/>
        <v>2.8873239436618707</v>
      </c>
      <c r="J476">
        <f t="shared" si="88"/>
        <v>8.5200000000001816E-2</v>
      </c>
      <c r="K476">
        <f t="shared" si="89"/>
        <v>0.3133333333333333</v>
      </c>
      <c r="L476">
        <f t="shared" si="90"/>
        <v>7.1000000000001506E-2</v>
      </c>
      <c r="M476">
        <f t="shared" si="91"/>
        <v>0.46953333333333663</v>
      </c>
      <c r="N476" s="14">
        <f t="shared" si="92"/>
        <v>3.306572769953005</v>
      </c>
    </row>
    <row r="477" spans="2:14" x14ac:dyDescent="0.25">
      <c r="B477">
        <f t="shared" si="82"/>
        <v>471</v>
      </c>
      <c r="C477">
        <v>1</v>
      </c>
      <c r="D477">
        <f t="shared" si="93"/>
        <v>0.04</v>
      </c>
      <c r="E477">
        <f t="shared" si="83"/>
        <v>14.216666666666969</v>
      </c>
      <c r="F477">
        <f t="shared" si="84"/>
        <v>5.0000000000000001E-3</v>
      </c>
      <c r="G477">
        <f t="shared" si="85"/>
        <v>4.4999999999999998E-2</v>
      </c>
      <c r="H477">
        <f t="shared" si="86"/>
        <v>0.41074999999999434</v>
      </c>
      <c r="I477" s="12">
        <f t="shared" si="87"/>
        <v>2.8892145369283866</v>
      </c>
      <c r="J477">
        <f t="shared" si="88"/>
        <v>8.5300000000001819E-2</v>
      </c>
      <c r="K477">
        <f t="shared" si="89"/>
        <v>0.314</v>
      </c>
      <c r="L477">
        <f t="shared" si="90"/>
        <v>7.1083333333334844E-2</v>
      </c>
      <c r="M477">
        <f t="shared" si="91"/>
        <v>0.47038333333333665</v>
      </c>
      <c r="N477" s="14">
        <f t="shared" si="92"/>
        <v>3.3086752637748651</v>
      </c>
    </row>
    <row r="478" spans="2:14" x14ac:dyDescent="0.25">
      <c r="B478">
        <f t="shared" si="82"/>
        <v>472</v>
      </c>
      <c r="C478">
        <v>1</v>
      </c>
      <c r="D478">
        <f t="shared" si="93"/>
        <v>0.04</v>
      </c>
      <c r="E478">
        <f t="shared" si="83"/>
        <v>14.233333333333636</v>
      </c>
      <c r="F478">
        <f t="shared" si="84"/>
        <v>5.0000000000000001E-3</v>
      </c>
      <c r="G478">
        <f t="shared" si="85"/>
        <v>4.4999999999999998E-2</v>
      </c>
      <c r="H478">
        <f t="shared" si="86"/>
        <v>0.41149999999999431</v>
      </c>
      <c r="I478" s="12">
        <f t="shared" si="87"/>
        <v>2.8911007025760109</v>
      </c>
      <c r="J478">
        <f t="shared" si="88"/>
        <v>8.5400000000001822E-2</v>
      </c>
      <c r="K478">
        <f t="shared" si="89"/>
        <v>0.31466666666666665</v>
      </c>
      <c r="L478">
        <f t="shared" si="90"/>
        <v>7.1166666666668182E-2</v>
      </c>
      <c r="M478">
        <f t="shared" si="91"/>
        <v>0.47123333333333661</v>
      </c>
      <c r="N478" s="14">
        <f t="shared" si="92"/>
        <v>3.3107728337236062</v>
      </c>
    </row>
    <row r="479" spans="2:14" x14ac:dyDescent="0.25">
      <c r="B479">
        <f t="shared" si="82"/>
        <v>473</v>
      </c>
      <c r="C479">
        <v>1</v>
      </c>
      <c r="D479">
        <f t="shared" si="93"/>
        <v>0.04</v>
      </c>
      <c r="E479">
        <f t="shared" si="83"/>
        <v>14.250000000000304</v>
      </c>
      <c r="F479">
        <f t="shared" si="84"/>
        <v>5.0000000000000001E-3</v>
      </c>
      <c r="G479">
        <f t="shared" si="85"/>
        <v>4.4999999999999998E-2</v>
      </c>
      <c r="H479">
        <f t="shared" si="86"/>
        <v>0.41224999999999429</v>
      </c>
      <c r="I479" s="12">
        <f t="shared" si="87"/>
        <v>2.8929824561402491</v>
      </c>
      <c r="J479">
        <f t="shared" si="88"/>
        <v>8.5500000000001825E-2</v>
      </c>
      <c r="K479">
        <f t="shared" si="89"/>
        <v>0.3153333333333333</v>
      </c>
      <c r="L479">
        <f t="shared" si="90"/>
        <v>7.125000000000152E-2</v>
      </c>
      <c r="M479">
        <f t="shared" si="91"/>
        <v>0.47208333333333669</v>
      </c>
      <c r="N479" s="14">
        <f t="shared" si="92"/>
        <v>3.3128654970759763</v>
      </c>
    </row>
    <row r="480" spans="2:14" x14ac:dyDescent="0.25">
      <c r="B480">
        <f t="shared" si="82"/>
        <v>474</v>
      </c>
      <c r="C480">
        <v>1</v>
      </c>
      <c r="D480">
        <f t="shared" si="93"/>
        <v>0.04</v>
      </c>
      <c r="E480">
        <f t="shared" si="83"/>
        <v>14.266666666666971</v>
      </c>
      <c r="F480">
        <f t="shared" si="84"/>
        <v>5.0000000000000001E-3</v>
      </c>
      <c r="G480">
        <f t="shared" si="85"/>
        <v>4.4999999999999998E-2</v>
      </c>
      <c r="H480">
        <f t="shared" si="86"/>
        <v>0.41299999999999426</v>
      </c>
      <c r="I480" s="12">
        <f t="shared" si="87"/>
        <v>2.8948598130840102</v>
      </c>
      <c r="J480">
        <f t="shared" si="88"/>
        <v>8.5600000000001827E-2</v>
      </c>
      <c r="K480">
        <f t="shared" si="89"/>
        <v>0.316</v>
      </c>
      <c r="L480">
        <f t="shared" si="90"/>
        <v>7.1333333333334858E-2</v>
      </c>
      <c r="M480">
        <f t="shared" si="91"/>
        <v>0.4729333333333367</v>
      </c>
      <c r="N480" s="14">
        <f t="shared" si="92"/>
        <v>3.3149532710279899</v>
      </c>
    </row>
    <row r="481" spans="2:14" x14ac:dyDescent="0.25">
      <c r="B481">
        <f t="shared" ref="B481:B517" si="94">B480+1</f>
        <v>475</v>
      </c>
      <c r="C481">
        <v>1</v>
      </c>
      <c r="D481">
        <f t="shared" si="93"/>
        <v>0.04</v>
      </c>
      <c r="E481">
        <f t="shared" ref="E481:E517" si="95">C481/60+E480</f>
        <v>14.283333333333639</v>
      </c>
      <c r="F481">
        <f t="shared" ref="F481:F517" si="96">0.005*C481</f>
        <v>5.0000000000000001E-3</v>
      </c>
      <c r="G481">
        <f t="shared" ref="G481:G517" si="97">F481+D481</f>
        <v>4.4999999999999998E-2</v>
      </c>
      <c r="H481">
        <f t="shared" ref="H481:H517" si="98">H480+G481/60</f>
        <v>0.41374999999999423</v>
      </c>
      <c r="I481" s="12">
        <f t="shared" ref="I481:I517" si="99">H481/E481*100</f>
        <v>2.896732788798031</v>
      </c>
      <c r="J481">
        <f t="shared" ref="J481:J517" si="100">E481*0.006</f>
        <v>8.570000000000183E-2</v>
      </c>
      <c r="K481">
        <f t="shared" ref="K481:K517" si="101">0.001*40/60*B481</f>
        <v>0.31666666666666665</v>
      </c>
      <c r="L481">
        <f t="shared" ref="L481:L517" si="102">0.005*E481</f>
        <v>7.1416666666668197E-2</v>
      </c>
      <c r="M481">
        <f t="shared" ref="M481:M517" si="103">J481+K481+L481</f>
        <v>0.47378333333333666</v>
      </c>
      <c r="N481" s="14">
        <f t="shared" ref="N481:N517" si="104">M481/E481*100</f>
        <v>3.3170361726954014</v>
      </c>
    </row>
    <row r="482" spans="2:14" x14ac:dyDescent="0.25">
      <c r="B482">
        <f t="shared" si="94"/>
        <v>476</v>
      </c>
      <c r="C482">
        <v>1</v>
      </c>
      <c r="D482">
        <f t="shared" si="93"/>
        <v>0.04</v>
      </c>
      <c r="E482">
        <f t="shared" si="95"/>
        <v>14.300000000000306</v>
      </c>
      <c r="F482">
        <f t="shared" si="96"/>
        <v>5.0000000000000001E-3</v>
      </c>
      <c r="G482">
        <f t="shared" si="97"/>
        <v>4.4999999999999998E-2</v>
      </c>
      <c r="H482">
        <f t="shared" si="98"/>
        <v>0.41449999999999421</v>
      </c>
      <c r="I482" s="12">
        <f t="shared" si="99"/>
        <v>2.8986013986012962</v>
      </c>
      <c r="J482">
        <f t="shared" si="100"/>
        <v>8.5800000000001833E-2</v>
      </c>
      <c r="K482">
        <f t="shared" si="101"/>
        <v>0.3173333333333333</v>
      </c>
      <c r="L482">
        <f t="shared" si="102"/>
        <v>7.1500000000001535E-2</v>
      </c>
      <c r="M482">
        <f t="shared" si="103"/>
        <v>0.47463333333333668</v>
      </c>
      <c r="N482" s="14">
        <f t="shared" si="104"/>
        <v>3.3191142191141711</v>
      </c>
    </row>
    <row r="483" spans="2:14" x14ac:dyDescent="0.25">
      <c r="B483">
        <f t="shared" si="94"/>
        <v>477</v>
      </c>
      <c r="C483">
        <v>1</v>
      </c>
      <c r="D483">
        <f t="shared" si="93"/>
        <v>0.04</v>
      </c>
      <c r="E483">
        <f t="shared" si="95"/>
        <v>14.316666666666974</v>
      </c>
      <c r="F483">
        <f t="shared" si="96"/>
        <v>5.0000000000000001E-3</v>
      </c>
      <c r="G483">
        <f t="shared" si="97"/>
        <v>4.4999999999999998E-2</v>
      </c>
      <c r="H483">
        <f t="shared" si="98"/>
        <v>0.41524999999999418</v>
      </c>
      <c r="I483" s="12">
        <f t="shared" si="99"/>
        <v>2.9004656577414569</v>
      </c>
      <c r="J483">
        <f t="shared" si="100"/>
        <v>8.590000000000185E-2</v>
      </c>
      <c r="K483">
        <f t="shared" si="101"/>
        <v>0.318</v>
      </c>
      <c r="L483">
        <f t="shared" si="102"/>
        <v>7.1583333333334873E-2</v>
      </c>
      <c r="M483">
        <f t="shared" si="103"/>
        <v>0.47548333333333676</v>
      </c>
      <c r="N483" s="14">
        <f t="shared" si="104"/>
        <v>3.3211874272409307</v>
      </c>
    </row>
    <row r="484" spans="2:14" x14ac:dyDescent="0.25">
      <c r="B484">
        <f t="shared" si="94"/>
        <v>478</v>
      </c>
      <c r="C484">
        <v>1</v>
      </c>
      <c r="D484">
        <f t="shared" si="93"/>
        <v>0.04</v>
      </c>
      <c r="E484">
        <f t="shared" si="95"/>
        <v>14.333333333333641</v>
      </c>
      <c r="F484">
        <f t="shared" si="96"/>
        <v>5.0000000000000001E-3</v>
      </c>
      <c r="G484">
        <f t="shared" si="97"/>
        <v>4.4999999999999998E-2</v>
      </c>
      <c r="H484">
        <f t="shared" si="98"/>
        <v>0.41599999999999415</v>
      </c>
      <c r="I484" s="12">
        <f t="shared" si="99"/>
        <v>2.9023255813952455</v>
      </c>
      <c r="J484">
        <f t="shared" si="100"/>
        <v>8.6000000000001853E-2</v>
      </c>
      <c r="K484">
        <f t="shared" si="101"/>
        <v>0.31866666666666665</v>
      </c>
      <c r="L484">
        <f t="shared" si="102"/>
        <v>7.1666666666668211E-2</v>
      </c>
      <c r="M484">
        <f t="shared" si="103"/>
        <v>0.47633333333333672</v>
      </c>
      <c r="N484" s="14">
        <f t="shared" si="104"/>
        <v>3.3232558139534407</v>
      </c>
    </row>
    <row r="485" spans="2:14" x14ac:dyDescent="0.25">
      <c r="B485">
        <f t="shared" si="94"/>
        <v>479</v>
      </c>
      <c r="C485">
        <v>1</v>
      </c>
      <c r="D485">
        <f t="shared" si="93"/>
        <v>0.04</v>
      </c>
      <c r="E485">
        <f t="shared" si="95"/>
        <v>14.350000000000309</v>
      </c>
      <c r="F485">
        <f t="shared" si="96"/>
        <v>5.0000000000000001E-3</v>
      </c>
      <c r="G485">
        <f t="shared" si="97"/>
        <v>4.4999999999999998E-2</v>
      </c>
      <c r="H485">
        <f t="shared" si="98"/>
        <v>0.41674999999999413</v>
      </c>
      <c r="I485" s="12">
        <f t="shared" si="99"/>
        <v>2.9041811846688863</v>
      </c>
      <c r="J485">
        <f t="shared" si="100"/>
        <v>8.6100000000001856E-2</v>
      </c>
      <c r="K485">
        <f t="shared" si="101"/>
        <v>0.3193333333333333</v>
      </c>
      <c r="L485">
        <f t="shared" si="102"/>
        <v>7.1750000000001549E-2</v>
      </c>
      <c r="M485">
        <f t="shared" si="103"/>
        <v>0.47718333333333668</v>
      </c>
      <c r="N485" s="14">
        <f t="shared" si="104"/>
        <v>3.3253193960510554</v>
      </c>
    </row>
    <row r="486" spans="2:14" x14ac:dyDescent="0.25">
      <c r="B486">
        <f t="shared" si="94"/>
        <v>480</v>
      </c>
      <c r="C486">
        <v>1</v>
      </c>
      <c r="D486">
        <f t="shared" si="93"/>
        <v>0.04</v>
      </c>
      <c r="E486">
        <f t="shared" si="95"/>
        <v>14.366666666666976</v>
      </c>
      <c r="F486">
        <f t="shared" si="96"/>
        <v>5.0000000000000001E-3</v>
      </c>
      <c r="G486">
        <f t="shared" si="97"/>
        <v>4.4999999999999998E-2</v>
      </c>
      <c r="H486">
        <f t="shared" si="98"/>
        <v>0.4174999999999941</v>
      </c>
      <c r="I486" s="12">
        <f t="shared" si="99"/>
        <v>2.9060324825985044</v>
      </c>
      <c r="J486">
        <f t="shared" si="100"/>
        <v>8.6200000000001858E-2</v>
      </c>
      <c r="K486">
        <f t="shared" si="101"/>
        <v>0.32</v>
      </c>
      <c r="L486">
        <f t="shared" si="102"/>
        <v>7.1833333333334887E-2</v>
      </c>
      <c r="M486">
        <f t="shared" si="103"/>
        <v>0.47803333333333675</v>
      </c>
      <c r="N486" s="14">
        <f t="shared" si="104"/>
        <v>3.3273781902551725</v>
      </c>
    </row>
    <row r="487" spans="2:14" x14ac:dyDescent="0.25">
      <c r="B487">
        <f t="shared" si="94"/>
        <v>481</v>
      </c>
      <c r="C487">
        <v>1</v>
      </c>
      <c r="D487">
        <f t="shared" si="93"/>
        <v>0.04</v>
      </c>
      <c r="E487">
        <f t="shared" si="95"/>
        <v>14.383333333333644</v>
      </c>
      <c r="F487">
        <f t="shared" si="96"/>
        <v>5.0000000000000001E-3</v>
      </c>
      <c r="G487">
        <f t="shared" si="97"/>
        <v>4.4999999999999998E-2</v>
      </c>
      <c r="H487">
        <f t="shared" si="98"/>
        <v>0.41824999999999407</v>
      </c>
      <c r="I487" s="12">
        <f t="shared" si="99"/>
        <v>2.9078794901505334</v>
      </c>
      <c r="J487">
        <f t="shared" si="100"/>
        <v>8.6300000000001861E-2</v>
      </c>
      <c r="K487">
        <f t="shared" si="101"/>
        <v>0.32066666666666666</v>
      </c>
      <c r="L487">
        <f t="shared" si="102"/>
        <v>7.1916666666668225E-2</v>
      </c>
      <c r="M487">
        <f t="shared" si="103"/>
        <v>0.47888333333333677</v>
      </c>
      <c r="N487" s="14">
        <f t="shared" si="104"/>
        <v>3.3294322132096856</v>
      </c>
    </row>
    <row r="488" spans="2:14" x14ac:dyDescent="0.25">
      <c r="B488">
        <f t="shared" si="94"/>
        <v>482</v>
      </c>
      <c r="C488">
        <v>1</v>
      </c>
      <c r="D488">
        <f t="shared" si="93"/>
        <v>0.04</v>
      </c>
      <c r="E488">
        <f t="shared" si="95"/>
        <v>14.400000000000311</v>
      </c>
      <c r="F488">
        <f t="shared" si="96"/>
        <v>5.0000000000000001E-3</v>
      </c>
      <c r="G488">
        <f t="shared" si="97"/>
        <v>4.4999999999999998E-2</v>
      </c>
      <c r="H488">
        <f t="shared" si="98"/>
        <v>0.41899999999999404</v>
      </c>
      <c r="I488" s="12">
        <f t="shared" si="99"/>
        <v>2.909722222222118</v>
      </c>
      <c r="J488">
        <f t="shared" si="100"/>
        <v>8.6400000000001864E-2</v>
      </c>
      <c r="K488">
        <f t="shared" si="101"/>
        <v>0.3213333333333333</v>
      </c>
      <c r="L488">
        <f t="shared" si="102"/>
        <v>7.2000000000001563E-2</v>
      </c>
      <c r="M488">
        <f t="shared" si="103"/>
        <v>0.47973333333333673</v>
      </c>
      <c r="N488" s="14">
        <f t="shared" si="104"/>
        <v>3.3314814814814331</v>
      </c>
    </row>
    <row r="489" spans="2:14" x14ac:dyDescent="0.25">
      <c r="B489">
        <f t="shared" si="94"/>
        <v>483</v>
      </c>
      <c r="C489">
        <v>1</v>
      </c>
      <c r="D489">
        <f t="shared" si="93"/>
        <v>0.04</v>
      </c>
      <c r="E489">
        <f t="shared" si="95"/>
        <v>14.416666666666979</v>
      </c>
      <c r="F489">
        <f t="shared" si="96"/>
        <v>5.0000000000000001E-3</v>
      </c>
      <c r="G489">
        <f t="shared" si="97"/>
        <v>4.4999999999999998E-2</v>
      </c>
      <c r="H489">
        <f t="shared" si="98"/>
        <v>0.41974999999999402</v>
      </c>
      <c r="I489" s="12">
        <f t="shared" si="99"/>
        <v>2.9115606936415137</v>
      </c>
      <c r="J489">
        <f t="shared" si="100"/>
        <v>8.6500000000001881E-2</v>
      </c>
      <c r="K489">
        <f t="shared" si="101"/>
        <v>0.32200000000000001</v>
      </c>
      <c r="L489">
        <f t="shared" si="102"/>
        <v>7.2083333333334901E-2</v>
      </c>
      <c r="M489">
        <f t="shared" si="103"/>
        <v>0.48058333333333675</v>
      </c>
      <c r="N489" s="14">
        <f t="shared" si="104"/>
        <v>3.3335260115606453</v>
      </c>
    </row>
    <row r="490" spans="2:14" x14ac:dyDescent="0.25">
      <c r="B490">
        <f t="shared" si="94"/>
        <v>484</v>
      </c>
      <c r="C490">
        <v>1</v>
      </c>
      <c r="D490">
        <f t="shared" si="93"/>
        <v>0.04</v>
      </c>
      <c r="E490">
        <f t="shared" si="95"/>
        <v>14.433333333333646</v>
      </c>
      <c r="F490">
        <f t="shared" si="96"/>
        <v>5.0000000000000001E-3</v>
      </c>
      <c r="G490">
        <f t="shared" si="97"/>
        <v>4.4999999999999998E-2</v>
      </c>
      <c r="H490">
        <f t="shared" si="98"/>
        <v>0.42049999999999399</v>
      </c>
      <c r="I490" s="12">
        <f t="shared" si="99"/>
        <v>2.9133949191684865</v>
      </c>
      <c r="J490">
        <f t="shared" si="100"/>
        <v>8.6600000000001884E-2</v>
      </c>
      <c r="K490">
        <f t="shared" si="101"/>
        <v>0.32266666666666666</v>
      </c>
      <c r="L490">
        <f t="shared" si="102"/>
        <v>7.2166666666668239E-2</v>
      </c>
      <c r="M490">
        <f t="shared" si="103"/>
        <v>0.48143333333333682</v>
      </c>
      <c r="N490" s="14">
        <f t="shared" si="104"/>
        <v>3.3355658198613836</v>
      </c>
    </row>
    <row r="491" spans="2:14" x14ac:dyDescent="0.25">
      <c r="B491">
        <f t="shared" si="94"/>
        <v>485</v>
      </c>
      <c r="C491">
        <v>1</v>
      </c>
      <c r="D491">
        <f t="shared" si="93"/>
        <v>0.04</v>
      </c>
      <c r="E491">
        <f t="shared" si="95"/>
        <v>14.450000000000314</v>
      </c>
      <c r="F491">
        <f t="shared" si="96"/>
        <v>5.0000000000000001E-3</v>
      </c>
      <c r="G491">
        <f t="shared" si="97"/>
        <v>4.4999999999999998E-2</v>
      </c>
      <c r="H491">
        <f t="shared" si="98"/>
        <v>0.42124999999999396</v>
      </c>
      <c r="I491" s="12">
        <f t="shared" si="99"/>
        <v>2.9152249134947046</v>
      </c>
      <c r="J491">
        <f t="shared" si="100"/>
        <v>8.6700000000001887E-2</v>
      </c>
      <c r="K491">
        <f t="shared" si="101"/>
        <v>0.32333333333333331</v>
      </c>
      <c r="L491">
        <f t="shared" si="102"/>
        <v>7.2250000000001577E-2</v>
      </c>
      <c r="M491">
        <f t="shared" si="103"/>
        <v>0.48228333333333678</v>
      </c>
      <c r="N491" s="14">
        <f t="shared" si="104"/>
        <v>3.3376009227219816</v>
      </c>
    </row>
    <row r="492" spans="2:14" x14ac:dyDescent="0.25">
      <c r="B492">
        <f t="shared" si="94"/>
        <v>486</v>
      </c>
      <c r="C492">
        <v>1</v>
      </c>
      <c r="D492">
        <f t="shared" si="93"/>
        <v>0.04</v>
      </c>
      <c r="E492">
        <f t="shared" si="95"/>
        <v>14.466666666666981</v>
      </c>
      <c r="F492">
        <f t="shared" si="96"/>
        <v>5.0000000000000001E-3</v>
      </c>
      <c r="G492">
        <f t="shared" si="97"/>
        <v>4.4999999999999998E-2</v>
      </c>
      <c r="H492">
        <f t="shared" si="98"/>
        <v>0.42199999999999394</v>
      </c>
      <c r="I492" s="12">
        <f t="shared" si="99"/>
        <v>2.9170506912441345</v>
      </c>
      <c r="J492">
        <f t="shared" si="100"/>
        <v>8.680000000000189E-2</v>
      </c>
      <c r="K492">
        <f t="shared" si="101"/>
        <v>0.32400000000000001</v>
      </c>
      <c r="L492">
        <f t="shared" si="102"/>
        <v>7.2333333333334901E-2</v>
      </c>
      <c r="M492">
        <f t="shared" si="103"/>
        <v>0.4831333333333368</v>
      </c>
      <c r="N492" s="14">
        <f t="shared" si="104"/>
        <v>3.339631336405481</v>
      </c>
    </row>
    <row r="493" spans="2:14" x14ac:dyDescent="0.25">
      <c r="B493">
        <f t="shared" si="94"/>
        <v>487</v>
      </c>
      <c r="C493">
        <v>1</v>
      </c>
      <c r="D493">
        <f t="shared" si="93"/>
        <v>0.04</v>
      </c>
      <c r="E493">
        <f t="shared" si="95"/>
        <v>14.483333333333649</v>
      </c>
      <c r="F493">
        <f t="shared" si="96"/>
        <v>5.0000000000000001E-3</v>
      </c>
      <c r="G493">
        <f t="shared" si="97"/>
        <v>4.4999999999999998E-2</v>
      </c>
      <c r="H493">
        <f t="shared" si="98"/>
        <v>0.42274999999999391</v>
      </c>
      <c r="I493" s="12">
        <f t="shared" si="99"/>
        <v>2.9188722669734273</v>
      </c>
      <c r="J493">
        <f t="shared" si="100"/>
        <v>8.6900000000001892E-2</v>
      </c>
      <c r="K493">
        <f t="shared" si="101"/>
        <v>0.32466666666666666</v>
      </c>
      <c r="L493">
        <f t="shared" si="102"/>
        <v>7.2416666666668239E-2</v>
      </c>
      <c r="M493">
        <f t="shared" si="103"/>
        <v>0.48398333333333676</v>
      </c>
      <c r="N493" s="14">
        <f t="shared" si="104"/>
        <v>3.341657077100066</v>
      </c>
    </row>
    <row r="494" spans="2:14" x14ac:dyDescent="0.25">
      <c r="B494">
        <f t="shared" si="94"/>
        <v>488</v>
      </c>
      <c r="C494">
        <v>1</v>
      </c>
      <c r="D494">
        <f t="shared" si="93"/>
        <v>0.04</v>
      </c>
      <c r="E494">
        <f t="shared" si="95"/>
        <v>14.500000000000316</v>
      </c>
      <c r="F494">
        <f t="shared" si="96"/>
        <v>5.0000000000000001E-3</v>
      </c>
      <c r="G494">
        <f t="shared" si="97"/>
        <v>4.4999999999999998E-2</v>
      </c>
      <c r="H494">
        <f t="shared" si="98"/>
        <v>0.42349999999999388</v>
      </c>
      <c r="I494" s="12">
        <f t="shared" si="99"/>
        <v>2.9206896551723078</v>
      </c>
      <c r="J494">
        <f t="shared" si="100"/>
        <v>8.7000000000001895E-2</v>
      </c>
      <c r="K494">
        <f t="shared" si="101"/>
        <v>0.32533333333333331</v>
      </c>
      <c r="L494">
        <f t="shared" si="102"/>
        <v>7.2500000000001577E-2</v>
      </c>
      <c r="M494">
        <f t="shared" si="103"/>
        <v>0.48483333333333678</v>
      </c>
      <c r="N494" s="14">
        <f t="shared" si="104"/>
        <v>3.3436781609194908</v>
      </c>
    </row>
    <row r="495" spans="2:14" x14ac:dyDescent="0.25">
      <c r="B495">
        <f t="shared" si="94"/>
        <v>489</v>
      </c>
      <c r="C495">
        <v>1</v>
      </c>
      <c r="D495">
        <f t="shared" si="93"/>
        <v>0.04</v>
      </c>
      <c r="E495">
        <f t="shared" si="95"/>
        <v>14.516666666666984</v>
      </c>
      <c r="F495">
        <f t="shared" si="96"/>
        <v>5.0000000000000001E-3</v>
      </c>
      <c r="G495">
        <f t="shared" si="97"/>
        <v>4.4999999999999998E-2</v>
      </c>
      <c r="H495">
        <f t="shared" si="98"/>
        <v>0.42424999999999385</v>
      </c>
      <c r="I495" s="12">
        <f t="shared" si="99"/>
        <v>2.9225028702639584</v>
      </c>
      <c r="J495">
        <f t="shared" si="100"/>
        <v>8.7100000000001898E-2</v>
      </c>
      <c r="K495">
        <f t="shared" si="101"/>
        <v>0.32600000000000001</v>
      </c>
      <c r="L495">
        <f t="shared" si="102"/>
        <v>7.2583333333334915E-2</v>
      </c>
      <c r="M495">
        <f t="shared" si="103"/>
        <v>0.4856833333333368</v>
      </c>
      <c r="N495" s="14">
        <f t="shared" si="104"/>
        <v>3.3456946039035094</v>
      </c>
    </row>
    <row r="496" spans="2:14" x14ac:dyDescent="0.25">
      <c r="B496">
        <f t="shared" si="94"/>
        <v>490</v>
      </c>
      <c r="C496">
        <v>1</v>
      </c>
      <c r="D496">
        <f t="shared" si="93"/>
        <v>0.04</v>
      </c>
      <c r="E496">
        <f t="shared" si="95"/>
        <v>14.533333333333651</v>
      </c>
      <c r="F496">
        <f t="shared" si="96"/>
        <v>5.0000000000000001E-3</v>
      </c>
      <c r="G496">
        <f t="shared" si="97"/>
        <v>4.4999999999999998E-2</v>
      </c>
      <c r="H496">
        <f t="shared" si="98"/>
        <v>0.42499999999999383</v>
      </c>
      <c r="I496" s="12">
        <f t="shared" si="99"/>
        <v>2.9243119266053981</v>
      </c>
      <c r="J496">
        <f t="shared" si="100"/>
        <v>8.7200000000001915E-2</v>
      </c>
      <c r="K496">
        <f t="shared" si="101"/>
        <v>0.32666666666666666</v>
      </c>
      <c r="L496">
        <f t="shared" si="102"/>
        <v>7.2666666666668253E-2</v>
      </c>
      <c r="M496">
        <f t="shared" si="103"/>
        <v>0.48653333333333687</v>
      </c>
      <c r="N496" s="14">
        <f t="shared" si="104"/>
        <v>3.3477064220182999</v>
      </c>
    </row>
    <row r="497" spans="2:14" x14ac:dyDescent="0.25">
      <c r="B497">
        <f t="shared" si="94"/>
        <v>491</v>
      </c>
      <c r="C497">
        <v>1</v>
      </c>
      <c r="D497">
        <f t="shared" si="93"/>
        <v>0.04</v>
      </c>
      <c r="E497">
        <f t="shared" si="95"/>
        <v>14.550000000000319</v>
      </c>
      <c r="F497">
        <f t="shared" si="96"/>
        <v>5.0000000000000001E-3</v>
      </c>
      <c r="G497">
        <f t="shared" si="97"/>
        <v>4.4999999999999998E-2</v>
      </c>
      <c r="H497">
        <f t="shared" si="98"/>
        <v>0.4257499999999938</v>
      </c>
      <c r="I497" s="12">
        <f t="shared" si="99"/>
        <v>2.9261168384878657</v>
      </c>
      <c r="J497">
        <f t="shared" si="100"/>
        <v>8.7300000000001918E-2</v>
      </c>
      <c r="K497">
        <f t="shared" si="101"/>
        <v>0.32733333333333331</v>
      </c>
      <c r="L497">
        <f t="shared" si="102"/>
        <v>7.2750000000001591E-2</v>
      </c>
      <c r="M497">
        <f t="shared" si="103"/>
        <v>0.48738333333333683</v>
      </c>
      <c r="N497" s="14">
        <f t="shared" si="104"/>
        <v>3.3497136311568809</v>
      </c>
    </row>
    <row r="498" spans="2:14" x14ac:dyDescent="0.25">
      <c r="B498">
        <f t="shared" si="94"/>
        <v>492</v>
      </c>
      <c r="C498">
        <v>1</v>
      </c>
      <c r="D498">
        <f t="shared" si="93"/>
        <v>0.04</v>
      </c>
      <c r="E498">
        <f t="shared" si="95"/>
        <v>14.566666666666986</v>
      </c>
      <c r="F498">
        <f t="shared" si="96"/>
        <v>5.0000000000000001E-3</v>
      </c>
      <c r="G498">
        <f t="shared" si="97"/>
        <v>4.4999999999999998E-2</v>
      </c>
      <c r="H498">
        <f t="shared" si="98"/>
        <v>0.42649999999999377</v>
      </c>
      <c r="I498" s="12">
        <f t="shared" si="99"/>
        <v>2.9279176201371926</v>
      </c>
      <c r="J498">
        <f t="shared" si="100"/>
        <v>8.7400000000001921E-2</v>
      </c>
      <c r="K498">
        <f t="shared" si="101"/>
        <v>0.32800000000000001</v>
      </c>
      <c r="L498">
        <f t="shared" si="102"/>
        <v>7.2833333333334929E-2</v>
      </c>
      <c r="M498">
        <f t="shared" si="103"/>
        <v>0.48823333333333685</v>
      </c>
      <c r="N498" s="14">
        <f t="shared" si="104"/>
        <v>3.3517162471395383</v>
      </c>
    </row>
    <row r="499" spans="2:14" x14ac:dyDescent="0.25">
      <c r="B499">
        <f t="shared" si="94"/>
        <v>493</v>
      </c>
      <c r="C499">
        <v>1</v>
      </c>
      <c r="D499">
        <f t="shared" si="93"/>
        <v>0.04</v>
      </c>
      <c r="E499">
        <f t="shared" si="95"/>
        <v>14.583333333333654</v>
      </c>
      <c r="F499">
        <f t="shared" si="96"/>
        <v>5.0000000000000001E-3</v>
      </c>
      <c r="G499">
        <f t="shared" si="97"/>
        <v>4.4999999999999998E-2</v>
      </c>
      <c r="H499">
        <f t="shared" si="98"/>
        <v>0.42724999999999375</v>
      </c>
      <c r="I499" s="12">
        <f t="shared" si="99"/>
        <v>2.9297142857141787</v>
      </c>
      <c r="J499">
        <f t="shared" si="100"/>
        <v>8.7500000000001923E-2</v>
      </c>
      <c r="K499">
        <f t="shared" si="101"/>
        <v>0.32866666666666666</v>
      </c>
      <c r="L499">
        <f t="shared" si="102"/>
        <v>7.2916666666668267E-2</v>
      </c>
      <c r="M499">
        <f t="shared" si="103"/>
        <v>0.48908333333333687</v>
      </c>
      <c r="N499" s="14">
        <f t="shared" si="104"/>
        <v>3.3537142857142364</v>
      </c>
    </row>
    <row r="500" spans="2:14" x14ac:dyDescent="0.25">
      <c r="B500">
        <f t="shared" si="94"/>
        <v>494</v>
      </c>
      <c r="C500">
        <v>1</v>
      </c>
      <c r="D500">
        <f t="shared" si="93"/>
        <v>0.04</v>
      </c>
      <c r="E500">
        <f t="shared" si="95"/>
        <v>14.600000000000321</v>
      </c>
      <c r="F500">
        <f t="shared" si="96"/>
        <v>5.0000000000000001E-3</v>
      </c>
      <c r="G500">
        <f t="shared" si="97"/>
        <v>4.4999999999999998E-2</v>
      </c>
      <c r="H500">
        <f t="shared" si="98"/>
        <v>0.42799999999999372</v>
      </c>
      <c r="I500" s="12">
        <f t="shared" si="99"/>
        <v>2.9315068493149612</v>
      </c>
      <c r="J500">
        <f t="shared" si="100"/>
        <v>8.7600000000001926E-2</v>
      </c>
      <c r="K500">
        <f t="shared" si="101"/>
        <v>0.32933333333333331</v>
      </c>
      <c r="L500">
        <f t="shared" si="102"/>
        <v>7.3000000000001605E-2</v>
      </c>
      <c r="M500">
        <f t="shared" si="103"/>
        <v>0.48993333333333688</v>
      </c>
      <c r="N500" s="14">
        <f t="shared" si="104"/>
        <v>3.355707762557028</v>
      </c>
    </row>
    <row r="501" spans="2:14" x14ac:dyDescent="0.25">
      <c r="B501">
        <f t="shared" si="94"/>
        <v>495</v>
      </c>
      <c r="C501">
        <v>1</v>
      </c>
      <c r="D501">
        <f t="shared" si="93"/>
        <v>0.04</v>
      </c>
      <c r="E501">
        <f t="shared" si="95"/>
        <v>14.616666666666989</v>
      </c>
      <c r="F501">
        <f t="shared" si="96"/>
        <v>5.0000000000000001E-3</v>
      </c>
      <c r="G501">
        <f t="shared" si="97"/>
        <v>4.4999999999999998E-2</v>
      </c>
      <c r="H501">
        <f t="shared" si="98"/>
        <v>0.42874999999999369</v>
      </c>
      <c r="I501" s="12">
        <f t="shared" si="99"/>
        <v>2.933295324971386</v>
      </c>
      <c r="J501">
        <f t="shared" si="100"/>
        <v>8.7700000000001929E-2</v>
      </c>
      <c r="K501">
        <f t="shared" si="101"/>
        <v>0.33</v>
      </c>
      <c r="L501">
        <f t="shared" si="102"/>
        <v>7.3083333333334943E-2</v>
      </c>
      <c r="M501">
        <f t="shared" si="103"/>
        <v>0.4907833333333369</v>
      </c>
      <c r="N501" s="14">
        <f t="shared" si="104"/>
        <v>3.3576966932724703</v>
      </c>
    </row>
    <row r="502" spans="2:14" x14ac:dyDescent="0.25">
      <c r="B502">
        <f t="shared" si="94"/>
        <v>496</v>
      </c>
      <c r="C502">
        <v>1</v>
      </c>
      <c r="D502">
        <f t="shared" si="93"/>
        <v>0.04</v>
      </c>
      <c r="E502">
        <f t="shared" si="95"/>
        <v>14.633333333333656</v>
      </c>
      <c r="F502">
        <f t="shared" si="96"/>
        <v>5.0000000000000001E-3</v>
      </c>
      <c r="G502">
        <f t="shared" si="97"/>
        <v>4.4999999999999998E-2</v>
      </c>
      <c r="H502">
        <f t="shared" si="98"/>
        <v>0.42949999999999366</v>
      </c>
      <c r="I502" s="12">
        <f t="shared" si="99"/>
        <v>2.9350797266513724</v>
      </c>
      <c r="J502">
        <f t="shared" si="100"/>
        <v>8.7800000000001932E-2</v>
      </c>
      <c r="K502">
        <f t="shared" si="101"/>
        <v>0.33066666666666666</v>
      </c>
      <c r="L502">
        <f t="shared" si="102"/>
        <v>7.3166666666668281E-2</v>
      </c>
      <c r="M502">
        <f t="shared" si="103"/>
        <v>0.49163333333333686</v>
      </c>
      <c r="N502" s="14">
        <f t="shared" si="104"/>
        <v>3.3596810933940278</v>
      </c>
    </row>
    <row r="503" spans="2:14" x14ac:dyDescent="0.25">
      <c r="B503">
        <f t="shared" si="94"/>
        <v>497</v>
      </c>
      <c r="C503">
        <v>1</v>
      </c>
      <c r="D503">
        <f t="shared" si="93"/>
        <v>0.04</v>
      </c>
      <c r="E503">
        <f t="shared" si="95"/>
        <v>14.650000000000324</v>
      </c>
      <c r="F503">
        <f t="shared" si="96"/>
        <v>5.0000000000000001E-3</v>
      </c>
      <c r="G503">
        <f t="shared" si="97"/>
        <v>4.4999999999999998E-2</v>
      </c>
      <c r="H503">
        <f t="shared" si="98"/>
        <v>0.43024999999999364</v>
      </c>
      <c r="I503" s="12">
        <f t="shared" si="99"/>
        <v>2.9368600682592771</v>
      </c>
      <c r="J503">
        <f t="shared" si="100"/>
        <v>8.7900000000001949E-2</v>
      </c>
      <c r="K503">
        <f t="shared" si="101"/>
        <v>0.33133333333333331</v>
      </c>
      <c r="L503">
        <f t="shared" si="102"/>
        <v>7.3250000000001619E-2</v>
      </c>
      <c r="M503">
        <f t="shared" si="103"/>
        <v>0.49248333333333683</v>
      </c>
      <c r="N503" s="14">
        <f t="shared" si="104"/>
        <v>3.3616609783844771</v>
      </c>
    </row>
    <row r="504" spans="2:14" x14ac:dyDescent="0.25">
      <c r="B504">
        <f t="shared" si="94"/>
        <v>498</v>
      </c>
      <c r="C504">
        <v>1</v>
      </c>
      <c r="D504">
        <f t="shared" si="93"/>
        <v>0.04</v>
      </c>
      <c r="E504">
        <f t="shared" si="95"/>
        <v>14.666666666666991</v>
      </c>
      <c r="F504">
        <f t="shared" si="96"/>
        <v>5.0000000000000001E-3</v>
      </c>
      <c r="G504">
        <f t="shared" si="97"/>
        <v>4.4999999999999998E-2</v>
      </c>
      <c r="H504">
        <f t="shared" si="98"/>
        <v>0.43099999999999361</v>
      </c>
      <c r="I504" s="12">
        <f t="shared" si="99"/>
        <v>2.9386363636362551</v>
      </c>
      <c r="J504">
        <f t="shared" si="100"/>
        <v>8.8000000000001952E-2</v>
      </c>
      <c r="K504">
        <f t="shared" si="101"/>
        <v>0.33199999999999996</v>
      </c>
      <c r="L504">
        <f t="shared" si="102"/>
        <v>7.3333333333334957E-2</v>
      </c>
      <c r="M504">
        <f t="shared" si="103"/>
        <v>0.4933333333333369</v>
      </c>
      <c r="N504" s="14">
        <f t="shared" si="104"/>
        <v>3.363636363636314</v>
      </c>
    </row>
    <row r="505" spans="2:14" x14ac:dyDescent="0.25">
      <c r="B505">
        <f t="shared" si="94"/>
        <v>499</v>
      </c>
      <c r="C505">
        <v>1</v>
      </c>
      <c r="D505">
        <f t="shared" si="93"/>
        <v>0.04</v>
      </c>
      <c r="E505">
        <f t="shared" si="95"/>
        <v>14.683333333333659</v>
      </c>
      <c r="F505">
        <f t="shared" si="96"/>
        <v>5.0000000000000001E-3</v>
      </c>
      <c r="G505">
        <f t="shared" si="97"/>
        <v>4.4999999999999998E-2</v>
      </c>
      <c r="H505">
        <f t="shared" si="98"/>
        <v>0.43174999999999358</v>
      </c>
      <c r="I505" s="12">
        <f t="shared" si="99"/>
        <v>2.9404086265606177</v>
      </c>
      <c r="J505">
        <f t="shared" si="100"/>
        <v>8.8100000000001955E-2</v>
      </c>
      <c r="K505">
        <f t="shared" si="101"/>
        <v>0.33266666666666667</v>
      </c>
      <c r="L505">
        <f t="shared" si="102"/>
        <v>7.3416666666668295E-2</v>
      </c>
      <c r="M505">
        <f t="shared" si="103"/>
        <v>0.49418333333333692</v>
      </c>
      <c r="N505" s="14">
        <f t="shared" si="104"/>
        <v>3.3656072644721404</v>
      </c>
    </row>
    <row r="506" spans="2:14" x14ac:dyDescent="0.25">
      <c r="B506">
        <f t="shared" si="94"/>
        <v>500</v>
      </c>
      <c r="C506">
        <v>1</v>
      </c>
      <c r="D506">
        <f t="shared" si="93"/>
        <v>0.04</v>
      </c>
      <c r="E506">
        <f t="shared" si="95"/>
        <v>14.700000000000326</v>
      </c>
      <c r="F506">
        <f t="shared" si="96"/>
        <v>5.0000000000000001E-3</v>
      </c>
      <c r="G506">
        <f t="shared" si="97"/>
        <v>4.4999999999999998E-2</v>
      </c>
      <c r="H506">
        <f t="shared" si="98"/>
        <v>0.43249999999999356</v>
      </c>
      <c r="I506" s="12">
        <f t="shared" si="99"/>
        <v>2.9421768707481899</v>
      </c>
      <c r="J506">
        <f t="shared" si="100"/>
        <v>8.8200000000001957E-2</v>
      </c>
      <c r="K506">
        <f t="shared" si="101"/>
        <v>0.33333333333333331</v>
      </c>
      <c r="L506">
        <f t="shared" si="102"/>
        <v>7.3500000000001633E-2</v>
      </c>
      <c r="M506">
        <f t="shared" si="103"/>
        <v>0.49503333333333688</v>
      </c>
      <c r="N506" s="14">
        <f t="shared" si="104"/>
        <v>3.3675736961450742</v>
      </c>
    </row>
    <row r="507" spans="2:14" x14ac:dyDescent="0.25">
      <c r="B507">
        <f t="shared" si="94"/>
        <v>501</v>
      </c>
      <c r="C507">
        <v>1</v>
      </c>
      <c r="D507">
        <f t="shared" si="93"/>
        <v>0.04</v>
      </c>
      <c r="E507">
        <f t="shared" si="95"/>
        <v>14.716666666666994</v>
      </c>
      <c r="F507">
        <f t="shared" si="96"/>
        <v>5.0000000000000001E-3</v>
      </c>
      <c r="G507">
        <f t="shared" si="97"/>
        <v>4.4999999999999998E-2</v>
      </c>
      <c r="H507">
        <f t="shared" si="98"/>
        <v>0.43324999999999353</v>
      </c>
      <c r="I507" s="12">
        <f t="shared" si="99"/>
        <v>2.9439411098526653</v>
      </c>
      <c r="J507">
        <f t="shared" si="100"/>
        <v>8.830000000000196E-2</v>
      </c>
      <c r="K507">
        <f t="shared" si="101"/>
        <v>0.33399999999999996</v>
      </c>
      <c r="L507">
        <f t="shared" si="102"/>
        <v>7.3583333333334972E-2</v>
      </c>
      <c r="M507">
        <f t="shared" si="103"/>
        <v>0.4958833333333369</v>
      </c>
      <c r="N507" s="14">
        <f t="shared" si="104"/>
        <v>3.3695356738391338</v>
      </c>
    </row>
    <row r="508" spans="2:14" x14ac:dyDescent="0.25">
      <c r="B508">
        <f t="shared" si="94"/>
        <v>502</v>
      </c>
      <c r="C508">
        <v>1</v>
      </c>
      <c r="D508">
        <f t="shared" si="93"/>
        <v>0.04</v>
      </c>
      <c r="E508">
        <f t="shared" si="95"/>
        <v>14.733333333333661</v>
      </c>
      <c r="F508">
        <f t="shared" si="96"/>
        <v>5.0000000000000001E-3</v>
      </c>
      <c r="G508">
        <f t="shared" si="97"/>
        <v>4.4999999999999998E-2</v>
      </c>
      <c r="H508">
        <f t="shared" si="98"/>
        <v>0.4339999999999935</v>
      </c>
      <c r="I508" s="12">
        <f t="shared" si="99"/>
        <v>2.9457013574659534</v>
      </c>
      <c r="J508">
        <f t="shared" si="100"/>
        <v>8.8400000000001963E-2</v>
      </c>
      <c r="K508">
        <f t="shared" si="101"/>
        <v>0.33466666666666667</v>
      </c>
      <c r="L508">
        <f t="shared" si="102"/>
        <v>7.366666666666831E-2</v>
      </c>
      <c r="M508">
        <f t="shared" si="103"/>
        <v>0.49673333333333697</v>
      </c>
      <c r="N508" s="14">
        <f t="shared" si="104"/>
        <v>3.3714932126696331</v>
      </c>
    </row>
    <row r="509" spans="2:14" x14ac:dyDescent="0.25">
      <c r="B509">
        <f t="shared" si="94"/>
        <v>503</v>
      </c>
      <c r="C509">
        <v>1</v>
      </c>
      <c r="D509">
        <f t="shared" si="93"/>
        <v>0.04</v>
      </c>
      <c r="E509">
        <f t="shared" si="95"/>
        <v>14.750000000000329</v>
      </c>
      <c r="F509">
        <f t="shared" si="96"/>
        <v>5.0000000000000001E-3</v>
      </c>
      <c r="G509">
        <f t="shared" si="97"/>
        <v>4.4999999999999998E-2</v>
      </c>
      <c r="H509">
        <f t="shared" si="98"/>
        <v>0.43474999999999347</v>
      </c>
      <c r="I509" s="12">
        <f t="shared" si="99"/>
        <v>2.947457627118534</v>
      </c>
      <c r="J509">
        <f t="shared" si="100"/>
        <v>8.850000000000198E-2</v>
      </c>
      <c r="K509">
        <f t="shared" si="101"/>
        <v>0.33533333333333332</v>
      </c>
      <c r="L509">
        <f t="shared" si="102"/>
        <v>7.3750000000001648E-2</v>
      </c>
      <c r="M509">
        <f t="shared" si="103"/>
        <v>0.49758333333333693</v>
      </c>
      <c r="N509" s="14">
        <f t="shared" si="104"/>
        <v>3.3734463276835651</v>
      </c>
    </row>
    <row r="510" spans="2:14" x14ac:dyDescent="0.25">
      <c r="B510">
        <f t="shared" si="94"/>
        <v>504</v>
      </c>
      <c r="C510">
        <v>1</v>
      </c>
      <c r="D510">
        <f t="shared" si="93"/>
        <v>0.04</v>
      </c>
      <c r="E510">
        <f t="shared" si="95"/>
        <v>14.766666666666996</v>
      </c>
      <c r="F510">
        <f t="shared" si="96"/>
        <v>5.0000000000000001E-3</v>
      </c>
      <c r="G510">
        <f t="shared" si="97"/>
        <v>4.4999999999999998E-2</v>
      </c>
      <c r="H510">
        <f t="shared" si="98"/>
        <v>0.43549999999999345</v>
      </c>
      <c r="I510" s="12">
        <f t="shared" si="99"/>
        <v>2.9492099322797993</v>
      </c>
      <c r="J510">
        <f t="shared" si="100"/>
        <v>8.8600000000001983E-2</v>
      </c>
      <c r="K510">
        <f t="shared" si="101"/>
        <v>0.33599999999999997</v>
      </c>
      <c r="L510">
        <f t="shared" si="102"/>
        <v>7.3833333333334986E-2</v>
      </c>
      <c r="M510">
        <f t="shared" si="103"/>
        <v>0.49843333333333695</v>
      </c>
      <c r="N510" s="14">
        <f t="shared" si="104"/>
        <v>3.3753950338599945</v>
      </c>
    </row>
    <row r="511" spans="2:14" x14ac:dyDescent="0.25">
      <c r="B511">
        <f t="shared" si="94"/>
        <v>505</v>
      </c>
      <c r="C511">
        <v>1</v>
      </c>
      <c r="D511">
        <f t="shared" si="93"/>
        <v>0.04</v>
      </c>
      <c r="E511">
        <f t="shared" si="95"/>
        <v>14.783333333333664</v>
      </c>
      <c r="F511">
        <f t="shared" si="96"/>
        <v>5.0000000000000001E-3</v>
      </c>
      <c r="G511">
        <f t="shared" si="97"/>
        <v>4.4999999999999998E-2</v>
      </c>
      <c r="H511">
        <f t="shared" si="98"/>
        <v>0.43624999999999342</v>
      </c>
      <c r="I511" s="12">
        <f t="shared" si="99"/>
        <v>2.9509582863584014</v>
      </c>
      <c r="J511">
        <f t="shared" si="100"/>
        <v>8.8700000000001986E-2</v>
      </c>
      <c r="K511">
        <f t="shared" si="101"/>
        <v>0.33666666666666667</v>
      </c>
      <c r="L511">
        <f t="shared" si="102"/>
        <v>7.3916666666668324E-2</v>
      </c>
      <c r="M511">
        <f t="shared" si="103"/>
        <v>0.49928333333333696</v>
      </c>
      <c r="N511" s="14">
        <f t="shared" si="104"/>
        <v>3.3773393461104342</v>
      </c>
    </row>
    <row r="512" spans="2:14" x14ac:dyDescent="0.25">
      <c r="B512">
        <f t="shared" si="94"/>
        <v>506</v>
      </c>
      <c r="C512">
        <v>1</v>
      </c>
      <c r="D512">
        <f t="shared" si="93"/>
        <v>0.04</v>
      </c>
      <c r="E512">
        <f t="shared" si="95"/>
        <v>14.800000000000331</v>
      </c>
      <c r="F512">
        <f t="shared" si="96"/>
        <v>5.0000000000000001E-3</v>
      </c>
      <c r="G512">
        <f t="shared" si="97"/>
        <v>4.4999999999999998E-2</v>
      </c>
      <c r="H512">
        <f t="shared" si="98"/>
        <v>0.43699999999999339</v>
      </c>
      <c r="I512" s="12">
        <f t="shared" si="99"/>
        <v>2.9527027027025921</v>
      </c>
      <c r="J512">
        <f t="shared" si="100"/>
        <v>8.8800000000001988E-2</v>
      </c>
      <c r="K512">
        <f t="shared" si="101"/>
        <v>0.33733333333333332</v>
      </c>
      <c r="L512">
        <f t="shared" si="102"/>
        <v>7.4000000000001662E-2</v>
      </c>
      <c r="M512">
        <f t="shared" si="103"/>
        <v>0.50013333333333698</v>
      </c>
      <c r="N512" s="14">
        <f t="shared" si="104"/>
        <v>3.3792792792792286</v>
      </c>
    </row>
    <row r="513" spans="2:18" x14ac:dyDescent="0.25">
      <c r="B513">
        <f t="shared" si="94"/>
        <v>507</v>
      </c>
      <c r="C513">
        <v>1</v>
      </c>
      <c r="D513">
        <f t="shared" si="93"/>
        <v>0.04</v>
      </c>
      <c r="E513">
        <f t="shared" si="95"/>
        <v>14.816666666666999</v>
      </c>
      <c r="F513">
        <f t="shared" si="96"/>
        <v>5.0000000000000001E-3</v>
      </c>
      <c r="G513">
        <f t="shared" si="97"/>
        <v>4.4999999999999998E-2</v>
      </c>
      <c r="H513">
        <f t="shared" si="98"/>
        <v>0.43774999999999337</v>
      </c>
      <c r="I513" s="12">
        <f t="shared" si="99"/>
        <v>2.9544431946005636</v>
      </c>
      <c r="J513">
        <f t="shared" si="100"/>
        <v>8.8900000000001991E-2</v>
      </c>
      <c r="K513">
        <f t="shared" si="101"/>
        <v>0.33799999999999997</v>
      </c>
      <c r="L513">
        <f t="shared" si="102"/>
        <v>7.4083333333335E-2</v>
      </c>
      <c r="M513">
        <f t="shared" si="103"/>
        <v>0.50098333333333689</v>
      </c>
      <c r="N513" s="14">
        <f t="shared" si="104"/>
        <v>3.3812148481439306</v>
      </c>
    </row>
    <row r="514" spans="2:18" x14ac:dyDescent="0.25">
      <c r="B514">
        <f t="shared" si="94"/>
        <v>508</v>
      </c>
      <c r="C514">
        <v>1</v>
      </c>
      <c r="D514">
        <f t="shared" si="93"/>
        <v>0.04</v>
      </c>
      <c r="E514">
        <f t="shared" si="95"/>
        <v>14.833333333333666</v>
      </c>
      <c r="F514">
        <f t="shared" si="96"/>
        <v>5.0000000000000001E-3</v>
      </c>
      <c r="G514">
        <f t="shared" si="97"/>
        <v>4.4999999999999998E-2</v>
      </c>
      <c r="H514">
        <f t="shared" si="98"/>
        <v>0.43849999999999334</v>
      </c>
      <c r="I514" s="12">
        <f t="shared" si="99"/>
        <v>2.9561797752807877</v>
      </c>
      <c r="J514">
        <f t="shared" si="100"/>
        <v>8.9000000000001994E-2</v>
      </c>
      <c r="K514">
        <f t="shared" si="101"/>
        <v>0.33866666666666667</v>
      </c>
      <c r="L514">
        <f t="shared" si="102"/>
        <v>7.4166666666668338E-2</v>
      </c>
      <c r="M514">
        <f t="shared" si="103"/>
        <v>0.50183333333333702</v>
      </c>
      <c r="N514" s="14">
        <f t="shared" si="104"/>
        <v>3.3831460674156792</v>
      </c>
    </row>
    <row r="515" spans="2:18" x14ac:dyDescent="0.25">
      <c r="B515">
        <f t="shared" si="94"/>
        <v>509</v>
      </c>
      <c r="C515">
        <v>1</v>
      </c>
      <c r="D515">
        <f t="shared" si="93"/>
        <v>0.04</v>
      </c>
      <c r="E515">
        <f t="shared" si="95"/>
        <v>14.850000000000334</v>
      </c>
      <c r="F515">
        <f t="shared" si="96"/>
        <v>5.0000000000000001E-3</v>
      </c>
      <c r="G515">
        <f t="shared" si="97"/>
        <v>4.4999999999999998E-2</v>
      </c>
      <c r="H515">
        <f t="shared" si="98"/>
        <v>0.43924999999999331</v>
      </c>
      <c r="I515" s="12">
        <f t="shared" si="99"/>
        <v>2.9579124579123461</v>
      </c>
      <c r="J515">
        <f t="shared" si="100"/>
        <v>8.9100000000001997E-2</v>
      </c>
      <c r="K515">
        <f t="shared" si="101"/>
        <v>0.33933333333333332</v>
      </c>
      <c r="L515">
        <f t="shared" si="102"/>
        <v>7.4250000000001676E-2</v>
      </c>
      <c r="M515">
        <f t="shared" si="103"/>
        <v>0.50268333333333703</v>
      </c>
      <c r="N515" s="14">
        <f t="shared" si="104"/>
        <v>3.3850729517395672</v>
      </c>
    </row>
    <row r="516" spans="2:18" x14ac:dyDescent="0.25">
      <c r="B516">
        <f t="shared" si="94"/>
        <v>510</v>
      </c>
      <c r="C516">
        <v>1</v>
      </c>
      <c r="D516">
        <f t="shared" si="93"/>
        <v>0.04</v>
      </c>
      <c r="E516">
        <f t="shared" si="95"/>
        <v>14.866666666667001</v>
      </c>
      <c r="F516">
        <f t="shared" si="96"/>
        <v>5.0000000000000001E-3</v>
      </c>
      <c r="G516">
        <f t="shared" si="97"/>
        <v>4.4999999999999998E-2</v>
      </c>
      <c r="H516">
        <f t="shared" si="98"/>
        <v>0.43999999999999329</v>
      </c>
      <c r="I516" s="12">
        <f t="shared" si="99"/>
        <v>2.9596412556052694</v>
      </c>
      <c r="J516">
        <f t="shared" si="100"/>
        <v>8.9200000000002014E-2</v>
      </c>
      <c r="K516">
        <f t="shared" si="101"/>
        <v>0.33999999999999997</v>
      </c>
      <c r="L516">
        <f t="shared" si="102"/>
        <v>7.4333333333335014E-2</v>
      </c>
      <c r="M516">
        <f t="shared" si="103"/>
        <v>0.50353333333333694</v>
      </c>
      <c r="N516" s="14">
        <f t="shared" si="104"/>
        <v>3.3869955156950153</v>
      </c>
      <c r="O516" t="s">
        <v>23</v>
      </c>
      <c r="P516" t="s">
        <v>24</v>
      </c>
      <c r="Q516" t="s">
        <v>25</v>
      </c>
      <c r="R516" t="s">
        <v>26</v>
      </c>
    </row>
    <row r="517" spans="2:18" x14ac:dyDescent="0.25">
      <c r="B517">
        <f t="shared" si="94"/>
        <v>511</v>
      </c>
      <c r="C517">
        <v>1</v>
      </c>
      <c r="D517">
        <f t="shared" si="93"/>
        <v>0.04</v>
      </c>
      <c r="E517">
        <f t="shared" si="95"/>
        <v>14.883333333333669</v>
      </c>
      <c r="F517">
        <f t="shared" si="96"/>
        <v>5.0000000000000001E-3</v>
      </c>
      <c r="G517">
        <f t="shared" si="97"/>
        <v>4.4999999999999998E-2</v>
      </c>
      <c r="H517">
        <f t="shared" si="98"/>
        <v>0.44074999999999326</v>
      </c>
      <c r="I517" s="12">
        <f t="shared" si="99"/>
        <v>2.9613661814108623</v>
      </c>
      <c r="J517">
        <f t="shared" si="100"/>
        <v>8.9300000000002017E-2</v>
      </c>
      <c r="K517">
        <f t="shared" si="101"/>
        <v>0.34066666666666667</v>
      </c>
      <c r="L517">
        <f t="shared" si="102"/>
        <v>7.4416666666668338E-2</v>
      </c>
      <c r="M517">
        <f t="shared" si="103"/>
        <v>0.50438333333333707</v>
      </c>
      <c r="N517" s="14">
        <f t="shared" si="104"/>
        <v>3.3889137737961414</v>
      </c>
      <c r="O517">
        <f>0.001*40</f>
        <v>0.04</v>
      </c>
      <c r="P517">
        <f>O517/1*100</f>
        <v>4</v>
      </c>
      <c r="Q517">
        <v>0.5</v>
      </c>
      <c r="R517">
        <f>P517+Q517</f>
        <v>4.5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17"/>
  <sheetViews>
    <sheetView workbookViewId="0">
      <selection activeCell="D11" sqref="D11"/>
    </sheetView>
  </sheetViews>
  <sheetFormatPr defaultRowHeight="15" x14ac:dyDescent="0.25"/>
  <cols>
    <col min="2" max="2" width="9.140625" customWidth="1"/>
    <col min="4" max="4" width="27" customWidth="1"/>
    <col min="5" max="5" width="24.42578125" customWidth="1"/>
    <col min="6" max="6" width="27.85546875" customWidth="1"/>
    <col min="7" max="7" width="28" customWidth="1"/>
    <col min="8" max="8" width="16.42578125" customWidth="1"/>
    <col min="9" max="9" width="33.140625" customWidth="1"/>
    <col min="10" max="10" width="33.85546875" customWidth="1"/>
    <col min="11" max="11" width="26.42578125" customWidth="1"/>
    <col min="15" max="16" width="18" customWidth="1"/>
    <col min="17" max="17" width="26.5703125" customWidth="1"/>
  </cols>
  <sheetData>
    <row r="2" spans="2:14" x14ac:dyDescent="0.25">
      <c r="B2" t="s">
        <v>8</v>
      </c>
    </row>
    <row r="3" spans="2:14" x14ac:dyDescent="0.25">
      <c r="B3" t="s">
        <v>13</v>
      </c>
    </row>
    <row r="4" spans="2:14" x14ac:dyDescent="0.25">
      <c r="B4" s="12"/>
      <c r="C4" t="s">
        <v>27</v>
      </c>
    </row>
    <row r="5" spans="2:14" x14ac:dyDescent="0.25">
      <c r="B5" s="14"/>
      <c r="C5" t="s">
        <v>28</v>
      </c>
    </row>
    <row r="6" spans="2:14" ht="90" x14ac:dyDescent="0.25">
      <c r="B6" s="9" t="s">
        <v>9</v>
      </c>
      <c r="C6" s="9" t="s">
        <v>14</v>
      </c>
      <c r="D6" s="9" t="s">
        <v>10</v>
      </c>
      <c r="E6" s="9" t="s">
        <v>15</v>
      </c>
      <c r="F6" s="9" t="s">
        <v>11</v>
      </c>
      <c r="G6" s="9" t="s">
        <v>16</v>
      </c>
      <c r="H6" s="10" t="s">
        <v>12</v>
      </c>
      <c r="I6" s="11" t="s">
        <v>17</v>
      </c>
      <c r="J6" s="9" t="s">
        <v>18</v>
      </c>
      <c r="K6" s="9" t="s">
        <v>19</v>
      </c>
      <c r="L6" s="9" t="s">
        <v>20</v>
      </c>
      <c r="M6" s="9" t="s">
        <v>21</v>
      </c>
      <c r="N6" s="13" t="s">
        <v>22</v>
      </c>
    </row>
    <row r="7" spans="2:14" x14ac:dyDescent="0.25">
      <c r="B7">
        <v>1</v>
      </c>
      <c r="C7">
        <v>40</v>
      </c>
      <c r="D7">
        <f>IF(C7&lt;40/6,0.001*40,0.006*C7)</f>
        <v>0.24</v>
      </c>
      <c r="E7">
        <f>C7/60</f>
        <v>0.66666666666666663</v>
      </c>
      <c r="F7">
        <f>0.005*C7</f>
        <v>0.2</v>
      </c>
      <c r="G7">
        <f>F7+D7</f>
        <v>0.44</v>
      </c>
      <c r="H7">
        <f>G7/60</f>
        <v>7.3333333333333332E-3</v>
      </c>
      <c r="I7" s="12">
        <f>H7/E7*100</f>
        <v>1.1000000000000001</v>
      </c>
      <c r="J7">
        <f>E7*0.006</f>
        <v>4.0000000000000001E-3</v>
      </c>
      <c r="K7">
        <f>0.001*40/60*B7</f>
        <v>6.6666666666666664E-4</v>
      </c>
      <c r="L7">
        <f>0.005*E7</f>
        <v>3.3333333333333331E-3</v>
      </c>
      <c r="M7">
        <f>J7+K7+L7</f>
        <v>8.0000000000000002E-3</v>
      </c>
      <c r="N7" s="14">
        <f>M7/E7*100</f>
        <v>1.2</v>
      </c>
    </row>
    <row r="8" spans="2:14" x14ac:dyDescent="0.25">
      <c r="B8">
        <v>2</v>
      </c>
      <c r="C8">
        <v>35</v>
      </c>
      <c r="D8">
        <f t="shared" ref="D8:D71" si="0">IF(C8&lt;40/6,0.001*40,0.006*C8)</f>
        <v>0.21</v>
      </c>
      <c r="E8">
        <f>C8/60+E7</f>
        <v>1.25</v>
      </c>
      <c r="F8">
        <f>0.005*C8</f>
        <v>0.17500000000000002</v>
      </c>
      <c r="G8">
        <f t="shared" ref="G8:G71" si="1">F8+D8</f>
        <v>0.38500000000000001</v>
      </c>
      <c r="H8">
        <f>H7+G8/60</f>
        <v>1.375E-2</v>
      </c>
      <c r="I8" s="12">
        <f t="shared" ref="I8:I71" si="2">H8/E8*100</f>
        <v>1.0999999999999999</v>
      </c>
      <c r="J8">
        <f t="shared" ref="J8:J71" si="3">E8*0.006</f>
        <v>7.4999999999999997E-3</v>
      </c>
      <c r="K8">
        <f t="shared" ref="K8:K71" si="4">0.001*40/60*B8</f>
        <v>1.3333333333333333E-3</v>
      </c>
      <c r="L8">
        <f t="shared" ref="L8:L71" si="5">0.005*E8</f>
        <v>6.2500000000000003E-3</v>
      </c>
      <c r="M8">
        <f t="shared" ref="M8:M71" si="6">J8+K8+L8</f>
        <v>1.5083333333333334E-2</v>
      </c>
      <c r="N8" s="14">
        <f t="shared" ref="N8:N71" si="7">M8/E8*100</f>
        <v>1.2066666666666666</v>
      </c>
    </row>
    <row r="9" spans="2:14" x14ac:dyDescent="0.25">
      <c r="B9">
        <v>3</v>
      </c>
      <c r="C9">
        <v>30</v>
      </c>
      <c r="D9">
        <f t="shared" si="0"/>
        <v>0.18</v>
      </c>
      <c r="E9">
        <f t="shared" ref="E9:E72" si="8">C9/60+E8</f>
        <v>1.75</v>
      </c>
      <c r="F9">
        <f>0.005*C9</f>
        <v>0.15</v>
      </c>
      <c r="G9">
        <f t="shared" si="1"/>
        <v>0.32999999999999996</v>
      </c>
      <c r="H9">
        <f t="shared" ref="H9:H72" si="9">H8+G9/60</f>
        <v>1.925E-2</v>
      </c>
      <c r="I9" s="12">
        <f t="shared" si="2"/>
        <v>1.0999999999999999</v>
      </c>
      <c r="J9">
        <f t="shared" si="3"/>
        <v>1.0500000000000001E-2</v>
      </c>
      <c r="K9">
        <f t="shared" si="4"/>
        <v>2E-3</v>
      </c>
      <c r="L9">
        <f t="shared" si="5"/>
        <v>8.7500000000000008E-3</v>
      </c>
      <c r="M9">
        <f t="shared" si="6"/>
        <v>2.1250000000000002E-2</v>
      </c>
      <c r="N9" s="14">
        <f t="shared" si="7"/>
        <v>1.2142857142857144</v>
      </c>
    </row>
    <row r="10" spans="2:14" x14ac:dyDescent="0.25">
      <c r="B10">
        <v>4</v>
      </c>
      <c r="C10">
        <v>25</v>
      </c>
      <c r="D10">
        <f t="shared" si="0"/>
        <v>0.15</v>
      </c>
      <c r="E10">
        <f t="shared" si="8"/>
        <v>2.1666666666666665</v>
      </c>
      <c r="F10">
        <f>0.005*C10</f>
        <v>0.125</v>
      </c>
      <c r="G10">
        <f t="shared" si="1"/>
        <v>0.27500000000000002</v>
      </c>
      <c r="H10">
        <f t="shared" si="9"/>
        <v>2.3833333333333331E-2</v>
      </c>
      <c r="I10" s="12">
        <f t="shared" si="2"/>
        <v>1.0999999999999999</v>
      </c>
      <c r="J10">
        <f t="shared" si="3"/>
        <v>1.2999999999999999E-2</v>
      </c>
      <c r="K10">
        <f t="shared" si="4"/>
        <v>2.6666666666666666E-3</v>
      </c>
      <c r="L10">
        <f t="shared" si="5"/>
        <v>1.0833333333333332E-2</v>
      </c>
      <c r="M10">
        <f t="shared" si="6"/>
        <v>2.6499999999999996E-2</v>
      </c>
      <c r="N10" s="14">
        <f t="shared" si="7"/>
        <v>1.223076923076923</v>
      </c>
    </row>
    <row r="11" spans="2:14" x14ac:dyDescent="0.25">
      <c r="B11">
        <v>5</v>
      </c>
      <c r="C11">
        <v>20</v>
      </c>
      <c r="D11">
        <f t="shared" si="0"/>
        <v>0.12</v>
      </c>
      <c r="E11">
        <f t="shared" si="8"/>
        <v>2.5</v>
      </c>
      <c r="F11">
        <f>0.005*C11</f>
        <v>0.1</v>
      </c>
      <c r="G11">
        <f t="shared" si="1"/>
        <v>0.22</v>
      </c>
      <c r="H11">
        <f t="shared" si="9"/>
        <v>2.7499999999999997E-2</v>
      </c>
      <c r="I11" s="12">
        <f t="shared" si="2"/>
        <v>1.0999999999999999</v>
      </c>
      <c r="J11">
        <f t="shared" si="3"/>
        <v>1.4999999999999999E-2</v>
      </c>
      <c r="K11">
        <f t="shared" si="4"/>
        <v>3.3333333333333331E-3</v>
      </c>
      <c r="L11">
        <f t="shared" si="5"/>
        <v>1.2500000000000001E-2</v>
      </c>
      <c r="M11">
        <f t="shared" si="6"/>
        <v>3.0833333333333334E-2</v>
      </c>
      <c r="N11" s="14">
        <f t="shared" si="7"/>
        <v>1.2333333333333334</v>
      </c>
    </row>
    <row r="12" spans="2:14" x14ac:dyDescent="0.25">
      <c r="B12">
        <v>6</v>
      </c>
      <c r="C12">
        <v>15</v>
      </c>
      <c r="D12">
        <f t="shared" si="0"/>
        <v>0.09</v>
      </c>
      <c r="E12">
        <f t="shared" si="8"/>
        <v>2.75</v>
      </c>
      <c r="F12">
        <f>0.005*C12</f>
        <v>7.4999999999999997E-2</v>
      </c>
      <c r="G12">
        <f t="shared" si="1"/>
        <v>0.16499999999999998</v>
      </c>
      <c r="H12">
        <f t="shared" si="9"/>
        <v>3.0249999999999996E-2</v>
      </c>
      <c r="I12" s="12">
        <f t="shared" si="2"/>
        <v>1.0999999999999999</v>
      </c>
      <c r="J12">
        <f t="shared" si="3"/>
        <v>1.6500000000000001E-2</v>
      </c>
      <c r="K12">
        <f t="shared" si="4"/>
        <v>4.0000000000000001E-3</v>
      </c>
      <c r="L12">
        <f t="shared" si="5"/>
        <v>1.375E-2</v>
      </c>
      <c r="M12">
        <f t="shared" si="6"/>
        <v>3.4250000000000003E-2</v>
      </c>
      <c r="N12" s="14">
        <f t="shared" si="7"/>
        <v>1.2454545454545456</v>
      </c>
    </row>
    <row r="13" spans="2:14" x14ac:dyDescent="0.25">
      <c r="B13">
        <v>7</v>
      </c>
      <c r="C13">
        <v>10</v>
      </c>
      <c r="D13">
        <f t="shared" si="0"/>
        <v>0.06</v>
      </c>
      <c r="E13">
        <f t="shared" si="8"/>
        <v>2.9166666666666665</v>
      </c>
      <c r="F13">
        <f>0.005*C13</f>
        <v>0.05</v>
      </c>
      <c r="G13">
        <f t="shared" si="1"/>
        <v>0.11</v>
      </c>
      <c r="H13">
        <f t="shared" si="9"/>
        <v>3.2083333333333332E-2</v>
      </c>
      <c r="I13" s="12">
        <f t="shared" si="2"/>
        <v>1.0999999999999999</v>
      </c>
      <c r="J13">
        <f t="shared" si="3"/>
        <v>1.7499999999999998E-2</v>
      </c>
      <c r="K13">
        <f t="shared" si="4"/>
        <v>4.6666666666666662E-3</v>
      </c>
      <c r="L13">
        <f t="shared" si="5"/>
        <v>1.4583333333333334E-2</v>
      </c>
      <c r="M13">
        <f t="shared" si="6"/>
        <v>3.6749999999999998E-2</v>
      </c>
      <c r="N13" s="14">
        <f t="shared" si="7"/>
        <v>1.26</v>
      </c>
    </row>
    <row r="14" spans="2:14" x14ac:dyDescent="0.25">
      <c r="B14">
        <v>8</v>
      </c>
      <c r="C14">
        <f>IF(OR(C13=10,C13=40),IF(C13-C12&lt;0,C13+5,C13-5),IF(C13-C12&lt;0,C13-5,C13+5))</f>
        <v>15</v>
      </c>
      <c r="D14">
        <f t="shared" si="0"/>
        <v>0.09</v>
      </c>
      <c r="E14">
        <f t="shared" si="8"/>
        <v>3.1666666666666665</v>
      </c>
      <c r="F14">
        <f>0.005*C14</f>
        <v>7.4999999999999997E-2</v>
      </c>
      <c r="G14">
        <f t="shared" si="1"/>
        <v>0.16499999999999998</v>
      </c>
      <c r="H14">
        <f t="shared" si="9"/>
        <v>3.4833333333333334E-2</v>
      </c>
      <c r="I14" s="12">
        <f t="shared" si="2"/>
        <v>1.1000000000000001</v>
      </c>
      <c r="J14">
        <f t="shared" si="3"/>
        <v>1.9E-2</v>
      </c>
      <c r="K14">
        <f t="shared" si="4"/>
        <v>5.3333333333333332E-3</v>
      </c>
      <c r="L14">
        <f t="shared" si="5"/>
        <v>1.5833333333333331E-2</v>
      </c>
      <c r="M14">
        <f t="shared" si="6"/>
        <v>4.0166666666666663E-2</v>
      </c>
      <c r="N14" s="14">
        <f t="shared" si="7"/>
        <v>1.2684210526315789</v>
      </c>
    </row>
    <row r="15" spans="2:14" x14ac:dyDescent="0.25">
      <c r="B15">
        <v>9</v>
      </c>
      <c r="C15">
        <f t="shared" ref="C15:C78" si="10">IF(OR(C14=10,C14=40),IF(C14-C13&lt;0,C14+5,C14-5),IF(C14-C13&lt;0,C14-5,C14+5))</f>
        <v>20</v>
      </c>
      <c r="D15">
        <f t="shared" si="0"/>
        <v>0.12</v>
      </c>
      <c r="E15">
        <f t="shared" si="8"/>
        <v>3.5</v>
      </c>
      <c r="F15">
        <f>0.005*C15</f>
        <v>0.1</v>
      </c>
      <c r="G15">
        <f t="shared" si="1"/>
        <v>0.22</v>
      </c>
      <c r="H15">
        <f t="shared" si="9"/>
        <v>3.85E-2</v>
      </c>
      <c r="I15" s="12">
        <f t="shared" si="2"/>
        <v>1.0999999999999999</v>
      </c>
      <c r="J15">
        <f t="shared" si="3"/>
        <v>2.1000000000000001E-2</v>
      </c>
      <c r="K15">
        <f t="shared" si="4"/>
        <v>6.0000000000000001E-3</v>
      </c>
      <c r="L15">
        <f t="shared" si="5"/>
        <v>1.7500000000000002E-2</v>
      </c>
      <c r="M15">
        <f t="shared" si="6"/>
        <v>4.4500000000000005E-2</v>
      </c>
      <c r="N15" s="14">
        <f t="shared" si="7"/>
        <v>1.2714285714285716</v>
      </c>
    </row>
    <row r="16" spans="2:14" x14ac:dyDescent="0.25">
      <c r="B16">
        <v>10</v>
      </c>
      <c r="C16">
        <f t="shared" si="10"/>
        <v>25</v>
      </c>
      <c r="D16">
        <f t="shared" si="0"/>
        <v>0.15</v>
      </c>
      <c r="E16">
        <f t="shared" si="8"/>
        <v>3.9166666666666665</v>
      </c>
      <c r="F16">
        <f>0.005*C16</f>
        <v>0.125</v>
      </c>
      <c r="G16">
        <f t="shared" si="1"/>
        <v>0.27500000000000002</v>
      </c>
      <c r="H16">
        <f t="shared" si="9"/>
        <v>4.3083333333333335E-2</v>
      </c>
      <c r="I16" s="12">
        <f t="shared" si="2"/>
        <v>1.1000000000000001</v>
      </c>
      <c r="J16">
        <f t="shared" si="3"/>
        <v>2.35E-2</v>
      </c>
      <c r="K16">
        <f t="shared" si="4"/>
        <v>6.6666666666666662E-3</v>
      </c>
      <c r="L16">
        <f t="shared" si="5"/>
        <v>1.9583333333333335E-2</v>
      </c>
      <c r="M16">
        <f t="shared" si="6"/>
        <v>4.9750000000000003E-2</v>
      </c>
      <c r="N16" s="14">
        <f t="shared" si="7"/>
        <v>1.2702127659574469</v>
      </c>
    </row>
    <row r="17" spans="2:14" x14ac:dyDescent="0.25">
      <c r="B17">
        <v>11</v>
      </c>
      <c r="C17">
        <f t="shared" si="10"/>
        <v>30</v>
      </c>
      <c r="D17">
        <f t="shared" si="0"/>
        <v>0.18</v>
      </c>
      <c r="E17">
        <f t="shared" si="8"/>
        <v>4.4166666666666661</v>
      </c>
      <c r="F17">
        <f>0.005*C17</f>
        <v>0.15</v>
      </c>
      <c r="G17">
        <f t="shared" si="1"/>
        <v>0.32999999999999996</v>
      </c>
      <c r="H17">
        <f t="shared" si="9"/>
        <v>4.8583333333333333E-2</v>
      </c>
      <c r="I17" s="12">
        <f t="shared" si="2"/>
        <v>1.1000000000000001</v>
      </c>
      <c r="J17">
        <f t="shared" si="3"/>
        <v>2.6499999999999996E-2</v>
      </c>
      <c r="K17">
        <f t="shared" si="4"/>
        <v>7.3333333333333332E-3</v>
      </c>
      <c r="L17">
        <f t="shared" si="5"/>
        <v>2.208333333333333E-2</v>
      </c>
      <c r="M17">
        <f t="shared" si="6"/>
        <v>5.5916666666666656E-2</v>
      </c>
      <c r="N17" s="14">
        <f t="shared" si="7"/>
        <v>1.2660377358490567</v>
      </c>
    </row>
    <row r="18" spans="2:14" x14ac:dyDescent="0.25">
      <c r="B18">
        <v>12</v>
      </c>
      <c r="C18">
        <f t="shared" si="10"/>
        <v>35</v>
      </c>
      <c r="D18">
        <f t="shared" si="0"/>
        <v>0.21</v>
      </c>
      <c r="E18">
        <f t="shared" si="8"/>
        <v>4.9999999999999991</v>
      </c>
      <c r="F18">
        <f>0.005*C18</f>
        <v>0.17500000000000002</v>
      </c>
      <c r="G18">
        <f t="shared" si="1"/>
        <v>0.38500000000000001</v>
      </c>
      <c r="H18">
        <f t="shared" si="9"/>
        <v>5.5E-2</v>
      </c>
      <c r="I18" s="12">
        <f t="shared" si="2"/>
        <v>1.1000000000000003</v>
      </c>
      <c r="J18">
        <f t="shared" si="3"/>
        <v>2.9999999999999995E-2</v>
      </c>
      <c r="K18">
        <f t="shared" si="4"/>
        <v>8.0000000000000002E-3</v>
      </c>
      <c r="L18">
        <f t="shared" si="5"/>
        <v>2.4999999999999994E-2</v>
      </c>
      <c r="M18">
        <f t="shared" si="6"/>
        <v>6.2999999999999987E-2</v>
      </c>
      <c r="N18" s="14">
        <f t="shared" si="7"/>
        <v>1.26</v>
      </c>
    </row>
    <row r="19" spans="2:14" x14ac:dyDescent="0.25">
      <c r="B19">
        <v>13</v>
      </c>
      <c r="C19">
        <f t="shared" si="10"/>
        <v>40</v>
      </c>
      <c r="D19">
        <f t="shared" si="0"/>
        <v>0.24</v>
      </c>
      <c r="E19">
        <f t="shared" si="8"/>
        <v>5.6666666666666661</v>
      </c>
      <c r="F19">
        <f>0.005*C19</f>
        <v>0.2</v>
      </c>
      <c r="G19">
        <f t="shared" si="1"/>
        <v>0.44</v>
      </c>
      <c r="H19">
        <f t="shared" si="9"/>
        <v>6.2333333333333331E-2</v>
      </c>
      <c r="I19" s="12">
        <f t="shared" si="2"/>
        <v>1.1000000000000001</v>
      </c>
      <c r="J19">
        <f t="shared" si="3"/>
        <v>3.3999999999999996E-2</v>
      </c>
      <c r="K19">
        <f t="shared" si="4"/>
        <v>8.6666666666666663E-3</v>
      </c>
      <c r="L19">
        <f t="shared" si="5"/>
        <v>2.8333333333333332E-2</v>
      </c>
      <c r="M19">
        <f t="shared" si="6"/>
        <v>7.0999999999999994E-2</v>
      </c>
      <c r="N19" s="14">
        <f t="shared" si="7"/>
        <v>1.2529411764705882</v>
      </c>
    </row>
    <row r="20" spans="2:14" x14ac:dyDescent="0.25">
      <c r="B20">
        <v>14</v>
      </c>
      <c r="C20">
        <f t="shared" si="10"/>
        <v>35</v>
      </c>
      <c r="D20">
        <f t="shared" si="0"/>
        <v>0.21</v>
      </c>
      <c r="E20">
        <f t="shared" si="8"/>
        <v>6.2499999999999991</v>
      </c>
      <c r="F20">
        <f>0.005*C20</f>
        <v>0.17500000000000002</v>
      </c>
      <c r="G20">
        <f t="shared" si="1"/>
        <v>0.38500000000000001</v>
      </c>
      <c r="H20">
        <f t="shared" si="9"/>
        <v>6.8749999999999992E-2</v>
      </c>
      <c r="I20" s="12">
        <f t="shared" si="2"/>
        <v>1.1000000000000001</v>
      </c>
      <c r="J20">
        <f t="shared" si="3"/>
        <v>3.7499999999999999E-2</v>
      </c>
      <c r="K20">
        <f t="shared" si="4"/>
        <v>9.3333333333333324E-3</v>
      </c>
      <c r="L20">
        <f t="shared" si="5"/>
        <v>3.1249999999999997E-2</v>
      </c>
      <c r="M20">
        <f t="shared" si="6"/>
        <v>7.8083333333333324E-2</v>
      </c>
      <c r="N20" s="14">
        <f t="shared" si="7"/>
        <v>1.2493333333333334</v>
      </c>
    </row>
    <row r="21" spans="2:14" x14ac:dyDescent="0.25">
      <c r="B21">
        <v>15</v>
      </c>
      <c r="C21">
        <f t="shared" si="10"/>
        <v>30</v>
      </c>
      <c r="D21">
        <f t="shared" si="0"/>
        <v>0.18</v>
      </c>
      <c r="E21">
        <f t="shared" si="8"/>
        <v>6.7499999999999991</v>
      </c>
      <c r="F21">
        <f>0.005*C21</f>
        <v>0.15</v>
      </c>
      <c r="G21">
        <f t="shared" si="1"/>
        <v>0.32999999999999996</v>
      </c>
      <c r="H21">
        <f t="shared" si="9"/>
        <v>7.4249999999999997E-2</v>
      </c>
      <c r="I21" s="12">
        <f t="shared" si="2"/>
        <v>1.1000000000000001</v>
      </c>
      <c r="J21">
        <f t="shared" si="3"/>
        <v>4.0499999999999994E-2</v>
      </c>
      <c r="K21">
        <f t="shared" si="4"/>
        <v>0.01</v>
      </c>
      <c r="L21">
        <f t="shared" si="5"/>
        <v>3.3749999999999995E-2</v>
      </c>
      <c r="M21">
        <f t="shared" si="6"/>
        <v>8.4249999999999992E-2</v>
      </c>
      <c r="N21" s="14">
        <f t="shared" si="7"/>
        <v>1.2481481481481482</v>
      </c>
    </row>
    <row r="22" spans="2:14" x14ac:dyDescent="0.25">
      <c r="B22">
        <v>16</v>
      </c>
      <c r="C22">
        <f t="shared" si="10"/>
        <v>25</v>
      </c>
      <c r="D22">
        <f t="shared" si="0"/>
        <v>0.15</v>
      </c>
      <c r="E22">
        <f t="shared" si="8"/>
        <v>7.1666666666666661</v>
      </c>
      <c r="F22">
        <f>0.005*C22</f>
        <v>0.125</v>
      </c>
      <c r="G22">
        <f t="shared" si="1"/>
        <v>0.27500000000000002</v>
      </c>
      <c r="H22">
        <f t="shared" si="9"/>
        <v>7.8833333333333325E-2</v>
      </c>
      <c r="I22" s="12">
        <f t="shared" si="2"/>
        <v>1.0999999999999999</v>
      </c>
      <c r="J22">
        <f t="shared" si="3"/>
        <v>4.2999999999999997E-2</v>
      </c>
      <c r="K22">
        <f t="shared" si="4"/>
        <v>1.0666666666666666E-2</v>
      </c>
      <c r="L22">
        <f t="shared" si="5"/>
        <v>3.5833333333333328E-2</v>
      </c>
      <c r="M22">
        <f t="shared" si="6"/>
        <v>8.9499999999999996E-2</v>
      </c>
      <c r="N22" s="14">
        <f t="shared" si="7"/>
        <v>1.2488372093023257</v>
      </c>
    </row>
    <row r="23" spans="2:14" x14ac:dyDescent="0.25">
      <c r="B23">
        <v>17</v>
      </c>
      <c r="C23">
        <f t="shared" si="10"/>
        <v>20</v>
      </c>
      <c r="D23">
        <f t="shared" si="0"/>
        <v>0.12</v>
      </c>
      <c r="E23">
        <f t="shared" si="8"/>
        <v>7.4999999999999991</v>
      </c>
      <c r="F23">
        <f>0.005*C23</f>
        <v>0.1</v>
      </c>
      <c r="G23">
        <f t="shared" si="1"/>
        <v>0.22</v>
      </c>
      <c r="H23">
        <f t="shared" si="9"/>
        <v>8.249999999999999E-2</v>
      </c>
      <c r="I23" s="12">
        <f t="shared" si="2"/>
        <v>1.0999999999999999</v>
      </c>
      <c r="J23">
        <f t="shared" si="3"/>
        <v>4.4999999999999998E-2</v>
      </c>
      <c r="K23">
        <f t="shared" si="4"/>
        <v>1.1333333333333332E-2</v>
      </c>
      <c r="L23">
        <f t="shared" si="5"/>
        <v>3.7499999999999999E-2</v>
      </c>
      <c r="M23">
        <f t="shared" si="6"/>
        <v>9.3833333333333324E-2</v>
      </c>
      <c r="N23" s="14">
        <f t="shared" si="7"/>
        <v>1.2511111111111113</v>
      </c>
    </row>
    <row r="24" spans="2:14" x14ac:dyDescent="0.25">
      <c r="B24">
        <v>18</v>
      </c>
      <c r="C24">
        <f t="shared" si="10"/>
        <v>15</v>
      </c>
      <c r="D24">
        <f t="shared" si="0"/>
        <v>0.09</v>
      </c>
      <c r="E24">
        <f t="shared" si="8"/>
        <v>7.7499999999999991</v>
      </c>
      <c r="F24">
        <f>0.005*C24</f>
        <v>7.4999999999999997E-2</v>
      </c>
      <c r="G24">
        <f t="shared" si="1"/>
        <v>0.16499999999999998</v>
      </c>
      <c r="H24">
        <f t="shared" si="9"/>
        <v>8.5249999999999992E-2</v>
      </c>
      <c r="I24" s="12">
        <f t="shared" si="2"/>
        <v>1.1000000000000001</v>
      </c>
      <c r="J24">
        <f t="shared" si="3"/>
        <v>4.6499999999999993E-2</v>
      </c>
      <c r="K24">
        <f t="shared" si="4"/>
        <v>1.2E-2</v>
      </c>
      <c r="L24">
        <f t="shared" si="5"/>
        <v>3.875E-2</v>
      </c>
      <c r="M24">
        <f t="shared" si="6"/>
        <v>9.7250000000000003E-2</v>
      </c>
      <c r="N24" s="14">
        <f t="shared" si="7"/>
        <v>1.2548387096774196</v>
      </c>
    </row>
    <row r="25" spans="2:14" x14ac:dyDescent="0.25">
      <c r="B25">
        <v>19</v>
      </c>
      <c r="C25">
        <f t="shared" si="10"/>
        <v>10</v>
      </c>
      <c r="D25">
        <f t="shared" si="0"/>
        <v>0.06</v>
      </c>
      <c r="E25">
        <f t="shared" si="8"/>
        <v>7.9166666666666661</v>
      </c>
      <c r="F25">
        <f>0.005*C25</f>
        <v>0.05</v>
      </c>
      <c r="G25">
        <f t="shared" si="1"/>
        <v>0.11</v>
      </c>
      <c r="H25">
        <f t="shared" si="9"/>
        <v>8.7083333333333332E-2</v>
      </c>
      <c r="I25" s="12">
        <f t="shared" si="2"/>
        <v>1.1000000000000001</v>
      </c>
      <c r="J25">
        <f t="shared" si="3"/>
        <v>4.7500000000000001E-2</v>
      </c>
      <c r="K25">
        <f t="shared" si="4"/>
        <v>1.2666666666666666E-2</v>
      </c>
      <c r="L25">
        <f t="shared" si="5"/>
        <v>3.9583333333333331E-2</v>
      </c>
      <c r="M25">
        <f t="shared" si="6"/>
        <v>9.9750000000000005E-2</v>
      </c>
      <c r="N25" s="14">
        <f t="shared" si="7"/>
        <v>1.2600000000000002</v>
      </c>
    </row>
    <row r="26" spans="2:14" x14ac:dyDescent="0.25">
      <c r="B26">
        <v>20</v>
      </c>
      <c r="C26">
        <f t="shared" si="10"/>
        <v>15</v>
      </c>
      <c r="D26">
        <f t="shared" si="0"/>
        <v>0.09</v>
      </c>
      <c r="E26">
        <f t="shared" si="8"/>
        <v>8.1666666666666661</v>
      </c>
      <c r="F26">
        <f>0.005*C26</f>
        <v>7.4999999999999997E-2</v>
      </c>
      <c r="G26">
        <f t="shared" si="1"/>
        <v>0.16499999999999998</v>
      </c>
      <c r="H26">
        <f t="shared" si="9"/>
        <v>8.9833333333333334E-2</v>
      </c>
      <c r="I26" s="12">
        <f t="shared" si="2"/>
        <v>1.1000000000000001</v>
      </c>
      <c r="J26">
        <f t="shared" si="3"/>
        <v>4.8999999999999995E-2</v>
      </c>
      <c r="K26">
        <f t="shared" si="4"/>
        <v>1.3333333333333332E-2</v>
      </c>
      <c r="L26">
        <f t="shared" si="5"/>
        <v>4.0833333333333333E-2</v>
      </c>
      <c r="M26">
        <f t="shared" si="6"/>
        <v>0.10316666666666666</v>
      </c>
      <c r="N26" s="14">
        <f t="shared" si="7"/>
        <v>1.263265306122449</v>
      </c>
    </row>
    <row r="27" spans="2:14" x14ac:dyDescent="0.25">
      <c r="B27">
        <v>21</v>
      </c>
      <c r="C27">
        <f t="shared" si="10"/>
        <v>20</v>
      </c>
      <c r="D27">
        <f t="shared" si="0"/>
        <v>0.12</v>
      </c>
      <c r="E27">
        <f t="shared" si="8"/>
        <v>8.5</v>
      </c>
      <c r="F27">
        <f>0.005*C27</f>
        <v>0.1</v>
      </c>
      <c r="G27">
        <f t="shared" si="1"/>
        <v>0.22</v>
      </c>
      <c r="H27">
        <f t="shared" si="9"/>
        <v>9.35E-2</v>
      </c>
      <c r="I27" s="12">
        <f t="shared" si="2"/>
        <v>1.0999999999999999</v>
      </c>
      <c r="J27">
        <f t="shared" si="3"/>
        <v>5.1000000000000004E-2</v>
      </c>
      <c r="K27">
        <f t="shared" si="4"/>
        <v>1.4E-2</v>
      </c>
      <c r="L27">
        <f t="shared" si="5"/>
        <v>4.2500000000000003E-2</v>
      </c>
      <c r="M27">
        <f t="shared" si="6"/>
        <v>0.10750000000000001</v>
      </c>
      <c r="N27" s="14">
        <f t="shared" si="7"/>
        <v>1.2647058823529413</v>
      </c>
    </row>
    <row r="28" spans="2:14" x14ac:dyDescent="0.25">
      <c r="B28">
        <v>22</v>
      </c>
      <c r="C28">
        <f t="shared" si="10"/>
        <v>25</v>
      </c>
      <c r="D28">
        <f t="shared" si="0"/>
        <v>0.15</v>
      </c>
      <c r="E28">
        <f t="shared" si="8"/>
        <v>8.9166666666666661</v>
      </c>
      <c r="F28">
        <f>0.005*C28</f>
        <v>0.125</v>
      </c>
      <c r="G28">
        <f t="shared" si="1"/>
        <v>0.27500000000000002</v>
      </c>
      <c r="H28">
        <f t="shared" si="9"/>
        <v>9.8083333333333328E-2</v>
      </c>
      <c r="I28" s="12">
        <f t="shared" si="2"/>
        <v>1.0999999999999999</v>
      </c>
      <c r="J28">
        <f t="shared" si="3"/>
        <v>5.3499999999999999E-2</v>
      </c>
      <c r="K28">
        <f t="shared" si="4"/>
        <v>1.4666666666666666E-2</v>
      </c>
      <c r="L28">
        <f t="shared" si="5"/>
        <v>4.4583333333333329E-2</v>
      </c>
      <c r="M28">
        <f t="shared" si="6"/>
        <v>0.11274999999999999</v>
      </c>
      <c r="N28" s="14">
        <f t="shared" si="7"/>
        <v>1.2644859813084113</v>
      </c>
    </row>
    <row r="29" spans="2:14" x14ac:dyDescent="0.25">
      <c r="B29">
        <v>23</v>
      </c>
      <c r="C29">
        <f t="shared" si="10"/>
        <v>30</v>
      </c>
      <c r="D29">
        <f t="shared" si="0"/>
        <v>0.18</v>
      </c>
      <c r="E29">
        <f t="shared" si="8"/>
        <v>9.4166666666666661</v>
      </c>
      <c r="F29">
        <f>0.005*C29</f>
        <v>0.15</v>
      </c>
      <c r="G29">
        <f t="shared" si="1"/>
        <v>0.32999999999999996</v>
      </c>
      <c r="H29">
        <f t="shared" si="9"/>
        <v>0.10358333333333333</v>
      </c>
      <c r="I29" s="12">
        <f t="shared" si="2"/>
        <v>1.1000000000000001</v>
      </c>
      <c r="J29">
        <f t="shared" si="3"/>
        <v>5.6499999999999995E-2</v>
      </c>
      <c r="K29">
        <f t="shared" si="4"/>
        <v>1.5333333333333332E-2</v>
      </c>
      <c r="L29">
        <f t="shared" si="5"/>
        <v>4.7083333333333331E-2</v>
      </c>
      <c r="M29">
        <f t="shared" si="6"/>
        <v>0.11891666666666667</v>
      </c>
      <c r="N29" s="14">
        <f t="shared" si="7"/>
        <v>1.2628318584070799</v>
      </c>
    </row>
    <row r="30" spans="2:14" x14ac:dyDescent="0.25">
      <c r="B30">
        <v>24</v>
      </c>
      <c r="C30">
        <f t="shared" si="10"/>
        <v>35</v>
      </c>
      <c r="D30">
        <f t="shared" si="0"/>
        <v>0.21</v>
      </c>
      <c r="E30">
        <f t="shared" si="8"/>
        <v>10</v>
      </c>
      <c r="F30">
        <f>0.005*C30</f>
        <v>0.17500000000000002</v>
      </c>
      <c r="G30">
        <f t="shared" si="1"/>
        <v>0.38500000000000001</v>
      </c>
      <c r="H30">
        <f t="shared" si="9"/>
        <v>0.11</v>
      </c>
      <c r="I30" s="12">
        <f t="shared" si="2"/>
        <v>1.0999999999999999</v>
      </c>
      <c r="J30">
        <f t="shared" si="3"/>
        <v>0.06</v>
      </c>
      <c r="K30">
        <f t="shared" si="4"/>
        <v>1.6E-2</v>
      </c>
      <c r="L30">
        <f t="shared" si="5"/>
        <v>0.05</v>
      </c>
      <c r="M30">
        <f t="shared" si="6"/>
        <v>0.126</v>
      </c>
      <c r="N30" s="14">
        <f t="shared" si="7"/>
        <v>1.26</v>
      </c>
    </row>
    <row r="31" spans="2:14" x14ac:dyDescent="0.25">
      <c r="B31">
        <v>25</v>
      </c>
      <c r="C31">
        <f t="shared" si="10"/>
        <v>40</v>
      </c>
      <c r="D31">
        <f t="shared" si="0"/>
        <v>0.24</v>
      </c>
      <c r="E31">
        <f t="shared" si="8"/>
        <v>10.666666666666666</v>
      </c>
      <c r="F31">
        <f>0.005*C31</f>
        <v>0.2</v>
      </c>
      <c r="G31">
        <f t="shared" si="1"/>
        <v>0.44</v>
      </c>
      <c r="H31">
        <f t="shared" si="9"/>
        <v>0.11733333333333333</v>
      </c>
      <c r="I31" s="12">
        <f t="shared" si="2"/>
        <v>1.1000000000000001</v>
      </c>
      <c r="J31">
        <f t="shared" si="3"/>
        <v>6.4000000000000001E-2</v>
      </c>
      <c r="K31">
        <f t="shared" si="4"/>
        <v>1.6666666666666666E-2</v>
      </c>
      <c r="L31">
        <f t="shared" si="5"/>
        <v>5.333333333333333E-2</v>
      </c>
      <c r="M31">
        <f t="shared" si="6"/>
        <v>0.13400000000000001</v>
      </c>
      <c r="N31" s="14">
        <f t="shared" si="7"/>
        <v>1.2562500000000001</v>
      </c>
    </row>
    <row r="32" spans="2:14" x14ac:dyDescent="0.25">
      <c r="B32">
        <v>26</v>
      </c>
      <c r="C32">
        <f t="shared" si="10"/>
        <v>35</v>
      </c>
      <c r="D32">
        <f t="shared" si="0"/>
        <v>0.21</v>
      </c>
      <c r="E32">
        <f t="shared" si="8"/>
        <v>11.25</v>
      </c>
      <c r="F32">
        <f>0.005*C32</f>
        <v>0.17500000000000002</v>
      </c>
      <c r="G32">
        <f t="shared" si="1"/>
        <v>0.38500000000000001</v>
      </c>
      <c r="H32">
        <f t="shared" si="9"/>
        <v>0.12375</v>
      </c>
      <c r="I32" s="12">
        <f t="shared" si="2"/>
        <v>1.0999999999999999</v>
      </c>
      <c r="J32">
        <f t="shared" si="3"/>
        <v>6.7500000000000004E-2</v>
      </c>
      <c r="K32">
        <f t="shared" si="4"/>
        <v>1.7333333333333333E-2</v>
      </c>
      <c r="L32">
        <f t="shared" si="5"/>
        <v>5.6250000000000001E-2</v>
      </c>
      <c r="M32">
        <f t="shared" si="6"/>
        <v>0.14108333333333334</v>
      </c>
      <c r="N32" s="14">
        <f t="shared" si="7"/>
        <v>1.2540740740740741</v>
      </c>
    </row>
    <row r="33" spans="2:14" x14ac:dyDescent="0.25">
      <c r="B33">
        <v>27</v>
      </c>
      <c r="C33">
        <f t="shared" si="10"/>
        <v>30</v>
      </c>
      <c r="D33">
        <f t="shared" si="0"/>
        <v>0.18</v>
      </c>
      <c r="E33">
        <f t="shared" si="8"/>
        <v>11.75</v>
      </c>
      <c r="F33">
        <f>0.005*C33</f>
        <v>0.15</v>
      </c>
      <c r="G33">
        <f t="shared" si="1"/>
        <v>0.32999999999999996</v>
      </c>
      <c r="H33">
        <f t="shared" si="9"/>
        <v>0.12925</v>
      </c>
      <c r="I33" s="12">
        <f t="shared" si="2"/>
        <v>1.1000000000000001</v>
      </c>
      <c r="J33">
        <f t="shared" si="3"/>
        <v>7.0500000000000007E-2</v>
      </c>
      <c r="K33">
        <f t="shared" si="4"/>
        <v>1.7999999999999999E-2</v>
      </c>
      <c r="L33">
        <f t="shared" si="5"/>
        <v>5.8750000000000004E-2</v>
      </c>
      <c r="M33">
        <f t="shared" si="6"/>
        <v>0.14725000000000002</v>
      </c>
      <c r="N33" s="14">
        <f t="shared" si="7"/>
        <v>1.2531914893617022</v>
      </c>
    </row>
    <row r="34" spans="2:14" x14ac:dyDescent="0.25">
      <c r="B34">
        <v>28</v>
      </c>
      <c r="C34">
        <f t="shared" si="10"/>
        <v>25</v>
      </c>
      <c r="D34">
        <f t="shared" si="0"/>
        <v>0.15</v>
      </c>
      <c r="E34">
        <f t="shared" si="8"/>
        <v>12.166666666666666</v>
      </c>
      <c r="F34">
        <f>0.005*C34</f>
        <v>0.125</v>
      </c>
      <c r="G34">
        <f t="shared" si="1"/>
        <v>0.27500000000000002</v>
      </c>
      <c r="H34">
        <f t="shared" si="9"/>
        <v>0.13383333333333333</v>
      </c>
      <c r="I34" s="12">
        <f t="shared" si="2"/>
        <v>1.1000000000000001</v>
      </c>
      <c r="J34">
        <f t="shared" si="3"/>
        <v>7.2999999999999995E-2</v>
      </c>
      <c r="K34">
        <f t="shared" si="4"/>
        <v>1.8666666666666665E-2</v>
      </c>
      <c r="L34">
        <f t="shared" si="5"/>
        <v>6.083333333333333E-2</v>
      </c>
      <c r="M34">
        <f t="shared" si="6"/>
        <v>0.1525</v>
      </c>
      <c r="N34" s="14">
        <f t="shared" si="7"/>
        <v>1.2534246575342465</v>
      </c>
    </row>
    <row r="35" spans="2:14" x14ac:dyDescent="0.25">
      <c r="B35">
        <v>29</v>
      </c>
      <c r="C35">
        <f t="shared" si="10"/>
        <v>20</v>
      </c>
      <c r="D35">
        <f t="shared" si="0"/>
        <v>0.12</v>
      </c>
      <c r="E35">
        <f t="shared" si="8"/>
        <v>12.5</v>
      </c>
      <c r="F35">
        <f>0.005*C35</f>
        <v>0.1</v>
      </c>
      <c r="G35">
        <f t="shared" si="1"/>
        <v>0.22</v>
      </c>
      <c r="H35">
        <f t="shared" si="9"/>
        <v>0.13750000000000001</v>
      </c>
      <c r="I35" s="12">
        <f t="shared" si="2"/>
        <v>1.1000000000000001</v>
      </c>
      <c r="J35">
        <f t="shared" si="3"/>
        <v>7.4999999999999997E-2</v>
      </c>
      <c r="K35">
        <f t="shared" si="4"/>
        <v>1.9333333333333334E-2</v>
      </c>
      <c r="L35">
        <f t="shared" si="5"/>
        <v>6.25E-2</v>
      </c>
      <c r="M35">
        <f t="shared" si="6"/>
        <v>0.15683333333333332</v>
      </c>
      <c r="N35" s="14">
        <f t="shared" si="7"/>
        <v>1.2546666666666666</v>
      </c>
    </row>
    <row r="36" spans="2:14" x14ac:dyDescent="0.25">
      <c r="B36">
        <v>30</v>
      </c>
      <c r="C36">
        <f t="shared" si="10"/>
        <v>15</v>
      </c>
      <c r="D36">
        <f t="shared" si="0"/>
        <v>0.09</v>
      </c>
      <c r="E36">
        <f t="shared" si="8"/>
        <v>12.75</v>
      </c>
      <c r="F36">
        <f>0.005*C36</f>
        <v>7.4999999999999997E-2</v>
      </c>
      <c r="G36">
        <f t="shared" si="1"/>
        <v>0.16499999999999998</v>
      </c>
      <c r="H36">
        <f t="shared" si="9"/>
        <v>0.14025000000000001</v>
      </c>
      <c r="I36" s="12">
        <f t="shared" si="2"/>
        <v>1.1000000000000001</v>
      </c>
      <c r="J36">
        <f t="shared" si="3"/>
        <v>7.6499999999999999E-2</v>
      </c>
      <c r="K36">
        <f t="shared" si="4"/>
        <v>0.02</v>
      </c>
      <c r="L36">
        <f t="shared" si="5"/>
        <v>6.3750000000000001E-2</v>
      </c>
      <c r="M36">
        <f t="shared" si="6"/>
        <v>0.16025</v>
      </c>
      <c r="N36" s="14">
        <f t="shared" si="7"/>
        <v>1.2568627450980392</v>
      </c>
    </row>
    <row r="37" spans="2:14" x14ac:dyDescent="0.25">
      <c r="B37">
        <v>31</v>
      </c>
      <c r="C37">
        <f t="shared" si="10"/>
        <v>10</v>
      </c>
      <c r="D37">
        <f t="shared" si="0"/>
        <v>0.06</v>
      </c>
      <c r="E37">
        <f t="shared" si="8"/>
        <v>12.916666666666666</v>
      </c>
      <c r="F37">
        <f>0.005*C37</f>
        <v>0.05</v>
      </c>
      <c r="G37">
        <f t="shared" si="1"/>
        <v>0.11</v>
      </c>
      <c r="H37">
        <f t="shared" si="9"/>
        <v>0.14208333333333334</v>
      </c>
      <c r="I37" s="12">
        <f t="shared" si="2"/>
        <v>1.1000000000000001</v>
      </c>
      <c r="J37">
        <f t="shared" si="3"/>
        <v>7.7499999999999999E-2</v>
      </c>
      <c r="K37">
        <f t="shared" si="4"/>
        <v>2.0666666666666667E-2</v>
      </c>
      <c r="L37">
        <f t="shared" si="5"/>
        <v>6.4583333333333326E-2</v>
      </c>
      <c r="M37">
        <f t="shared" si="6"/>
        <v>0.16275000000000001</v>
      </c>
      <c r="N37" s="14">
        <f t="shared" si="7"/>
        <v>1.2600000000000002</v>
      </c>
    </row>
    <row r="38" spans="2:14" x14ac:dyDescent="0.25">
      <c r="B38">
        <v>32</v>
      </c>
      <c r="C38">
        <f t="shared" si="10"/>
        <v>15</v>
      </c>
      <c r="D38">
        <f t="shared" si="0"/>
        <v>0.09</v>
      </c>
      <c r="E38">
        <f t="shared" si="8"/>
        <v>13.166666666666666</v>
      </c>
      <c r="F38">
        <f>0.005*C38</f>
        <v>7.4999999999999997E-2</v>
      </c>
      <c r="G38">
        <f t="shared" si="1"/>
        <v>0.16499999999999998</v>
      </c>
      <c r="H38">
        <f t="shared" si="9"/>
        <v>0.14483333333333334</v>
      </c>
      <c r="I38" s="12">
        <f t="shared" si="2"/>
        <v>1.1000000000000001</v>
      </c>
      <c r="J38">
        <f t="shared" si="3"/>
        <v>7.9000000000000001E-2</v>
      </c>
      <c r="K38">
        <f t="shared" si="4"/>
        <v>2.1333333333333333E-2</v>
      </c>
      <c r="L38">
        <f t="shared" si="5"/>
        <v>6.5833333333333327E-2</v>
      </c>
      <c r="M38">
        <f t="shared" si="6"/>
        <v>0.16616666666666666</v>
      </c>
      <c r="N38" s="14">
        <f t="shared" si="7"/>
        <v>1.262025316455696</v>
      </c>
    </row>
    <row r="39" spans="2:14" x14ac:dyDescent="0.25">
      <c r="B39">
        <v>33</v>
      </c>
      <c r="C39">
        <f t="shared" si="10"/>
        <v>20</v>
      </c>
      <c r="D39">
        <f t="shared" si="0"/>
        <v>0.12</v>
      </c>
      <c r="E39">
        <f t="shared" si="8"/>
        <v>13.5</v>
      </c>
      <c r="F39">
        <f>0.005*C39</f>
        <v>0.1</v>
      </c>
      <c r="G39">
        <f t="shared" si="1"/>
        <v>0.22</v>
      </c>
      <c r="H39">
        <f t="shared" si="9"/>
        <v>0.14850000000000002</v>
      </c>
      <c r="I39" s="12">
        <f t="shared" si="2"/>
        <v>1.1000000000000001</v>
      </c>
      <c r="J39">
        <f t="shared" si="3"/>
        <v>8.1000000000000003E-2</v>
      </c>
      <c r="K39">
        <f t="shared" si="4"/>
        <v>2.1999999999999999E-2</v>
      </c>
      <c r="L39">
        <f t="shared" si="5"/>
        <v>6.7500000000000004E-2</v>
      </c>
      <c r="M39">
        <f t="shared" si="6"/>
        <v>0.17050000000000001</v>
      </c>
      <c r="N39" s="14">
        <f t="shared" si="7"/>
        <v>1.2629629629629631</v>
      </c>
    </row>
    <row r="40" spans="2:14" x14ac:dyDescent="0.25">
      <c r="B40">
        <v>34</v>
      </c>
      <c r="C40">
        <f t="shared" si="10"/>
        <v>25</v>
      </c>
      <c r="D40">
        <f t="shared" si="0"/>
        <v>0.15</v>
      </c>
      <c r="E40">
        <f t="shared" si="8"/>
        <v>13.916666666666666</v>
      </c>
      <c r="F40">
        <f>0.005*C40</f>
        <v>0.125</v>
      </c>
      <c r="G40">
        <f t="shared" si="1"/>
        <v>0.27500000000000002</v>
      </c>
      <c r="H40">
        <f t="shared" si="9"/>
        <v>0.15308333333333335</v>
      </c>
      <c r="I40" s="12">
        <f t="shared" si="2"/>
        <v>1.1000000000000001</v>
      </c>
      <c r="J40">
        <f t="shared" si="3"/>
        <v>8.3500000000000005E-2</v>
      </c>
      <c r="K40">
        <f t="shared" si="4"/>
        <v>2.2666666666666665E-2</v>
      </c>
      <c r="L40">
        <f t="shared" si="5"/>
        <v>6.958333333333333E-2</v>
      </c>
      <c r="M40">
        <f t="shared" si="6"/>
        <v>0.17575000000000002</v>
      </c>
      <c r="N40" s="14">
        <f t="shared" si="7"/>
        <v>1.2628742514970062</v>
      </c>
    </row>
    <row r="41" spans="2:14" x14ac:dyDescent="0.25">
      <c r="B41">
        <v>35</v>
      </c>
      <c r="C41">
        <f t="shared" si="10"/>
        <v>30</v>
      </c>
      <c r="D41">
        <f t="shared" si="0"/>
        <v>0.18</v>
      </c>
      <c r="E41">
        <f t="shared" si="8"/>
        <v>14.416666666666666</v>
      </c>
      <c r="F41">
        <f>0.005*C41</f>
        <v>0.15</v>
      </c>
      <c r="G41">
        <f t="shared" si="1"/>
        <v>0.32999999999999996</v>
      </c>
      <c r="H41">
        <f t="shared" si="9"/>
        <v>0.15858333333333335</v>
      </c>
      <c r="I41" s="12">
        <f t="shared" si="2"/>
        <v>1.1000000000000001</v>
      </c>
      <c r="J41">
        <f t="shared" si="3"/>
        <v>8.6499999999999994E-2</v>
      </c>
      <c r="K41">
        <f t="shared" si="4"/>
        <v>2.3333333333333331E-2</v>
      </c>
      <c r="L41">
        <f t="shared" si="5"/>
        <v>7.2083333333333333E-2</v>
      </c>
      <c r="M41">
        <f t="shared" si="6"/>
        <v>0.18191666666666667</v>
      </c>
      <c r="N41" s="14">
        <f t="shared" si="7"/>
        <v>1.261849710982659</v>
      </c>
    </row>
    <row r="42" spans="2:14" x14ac:dyDescent="0.25">
      <c r="B42">
        <v>36</v>
      </c>
      <c r="C42">
        <f t="shared" si="10"/>
        <v>35</v>
      </c>
      <c r="D42">
        <f t="shared" si="0"/>
        <v>0.21</v>
      </c>
      <c r="E42">
        <f t="shared" si="8"/>
        <v>15</v>
      </c>
      <c r="F42">
        <f>0.005*C42</f>
        <v>0.17500000000000002</v>
      </c>
      <c r="G42">
        <f t="shared" si="1"/>
        <v>0.38500000000000001</v>
      </c>
      <c r="H42">
        <f t="shared" si="9"/>
        <v>0.16500000000000001</v>
      </c>
      <c r="I42" s="12">
        <f t="shared" si="2"/>
        <v>1.1000000000000001</v>
      </c>
      <c r="J42">
        <f t="shared" si="3"/>
        <v>0.09</v>
      </c>
      <c r="K42">
        <f t="shared" si="4"/>
        <v>2.4E-2</v>
      </c>
      <c r="L42">
        <f t="shared" si="5"/>
        <v>7.4999999999999997E-2</v>
      </c>
      <c r="M42">
        <f t="shared" si="6"/>
        <v>0.189</v>
      </c>
      <c r="N42" s="14">
        <f t="shared" si="7"/>
        <v>1.26</v>
      </c>
    </row>
    <row r="43" spans="2:14" x14ac:dyDescent="0.25">
      <c r="B43">
        <v>37</v>
      </c>
      <c r="C43">
        <f t="shared" si="10"/>
        <v>40</v>
      </c>
      <c r="D43">
        <f t="shared" si="0"/>
        <v>0.24</v>
      </c>
      <c r="E43">
        <f t="shared" si="8"/>
        <v>15.666666666666666</v>
      </c>
      <c r="F43">
        <f>0.005*C43</f>
        <v>0.2</v>
      </c>
      <c r="G43">
        <f t="shared" si="1"/>
        <v>0.44</v>
      </c>
      <c r="H43">
        <f t="shared" si="9"/>
        <v>0.17233333333333334</v>
      </c>
      <c r="I43" s="12">
        <f t="shared" si="2"/>
        <v>1.1000000000000001</v>
      </c>
      <c r="J43">
        <f t="shared" si="3"/>
        <v>9.4E-2</v>
      </c>
      <c r="K43">
        <f t="shared" si="4"/>
        <v>2.4666666666666667E-2</v>
      </c>
      <c r="L43">
        <f t="shared" si="5"/>
        <v>7.8333333333333338E-2</v>
      </c>
      <c r="M43">
        <f t="shared" si="6"/>
        <v>0.19700000000000001</v>
      </c>
      <c r="N43" s="14">
        <f t="shared" si="7"/>
        <v>1.2574468085106383</v>
      </c>
    </row>
    <row r="44" spans="2:14" x14ac:dyDescent="0.25">
      <c r="B44">
        <v>38</v>
      </c>
      <c r="C44">
        <f t="shared" si="10"/>
        <v>35</v>
      </c>
      <c r="D44">
        <f t="shared" si="0"/>
        <v>0.21</v>
      </c>
      <c r="E44">
        <f t="shared" si="8"/>
        <v>16.25</v>
      </c>
      <c r="F44">
        <f>0.005*C44</f>
        <v>0.17500000000000002</v>
      </c>
      <c r="G44">
        <f t="shared" si="1"/>
        <v>0.38500000000000001</v>
      </c>
      <c r="H44">
        <f t="shared" si="9"/>
        <v>0.17874999999999999</v>
      </c>
      <c r="I44" s="12">
        <f t="shared" si="2"/>
        <v>1.0999999999999999</v>
      </c>
      <c r="J44">
        <f t="shared" si="3"/>
        <v>9.7500000000000003E-2</v>
      </c>
      <c r="K44">
        <f t="shared" si="4"/>
        <v>2.5333333333333333E-2</v>
      </c>
      <c r="L44">
        <f t="shared" si="5"/>
        <v>8.1250000000000003E-2</v>
      </c>
      <c r="M44">
        <f t="shared" si="6"/>
        <v>0.20408333333333334</v>
      </c>
      <c r="N44" s="14">
        <f t="shared" si="7"/>
        <v>1.255897435897436</v>
      </c>
    </row>
    <row r="45" spans="2:14" x14ac:dyDescent="0.25">
      <c r="B45">
        <v>39</v>
      </c>
      <c r="C45">
        <f t="shared" si="10"/>
        <v>30</v>
      </c>
      <c r="D45">
        <f t="shared" si="0"/>
        <v>0.18</v>
      </c>
      <c r="E45">
        <f t="shared" si="8"/>
        <v>16.75</v>
      </c>
      <c r="F45">
        <f>0.005*C45</f>
        <v>0.15</v>
      </c>
      <c r="G45">
        <f t="shared" si="1"/>
        <v>0.32999999999999996</v>
      </c>
      <c r="H45">
        <f t="shared" si="9"/>
        <v>0.18425</v>
      </c>
      <c r="I45" s="12">
        <f t="shared" si="2"/>
        <v>1.0999999999999999</v>
      </c>
      <c r="J45">
        <f t="shared" si="3"/>
        <v>0.10050000000000001</v>
      </c>
      <c r="K45">
        <f t="shared" si="4"/>
        <v>2.5999999999999999E-2</v>
      </c>
      <c r="L45">
        <f t="shared" si="5"/>
        <v>8.3750000000000005E-2</v>
      </c>
      <c r="M45">
        <f t="shared" si="6"/>
        <v>0.21024999999999999</v>
      </c>
      <c r="N45" s="14">
        <f t="shared" si="7"/>
        <v>1.2552238805970148</v>
      </c>
    </row>
    <row r="46" spans="2:14" x14ac:dyDescent="0.25">
      <c r="B46">
        <v>40</v>
      </c>
      <c r="C46">
        <f t="shared" si="10"/>
        <v>25</v>
      </c>
      <c r="D46">
        <f t="shared" si="0"/>
        <v>0.15</v>
      </c>
      <c r="E46">
        <f t="shared" si="8"/>
        <v>17.166666666666668</v>
      </c>
      <c r="F46">
        <f>0.005*C46</f>
        <v>0.125</v>
      </c>
      <c r="G46">
        <f t="shared" si="1"/>
        <v>0.27500000000000002</v>
      </c>
      <c r="H46">
        <f t="shared" si="9"/>
        <v>0.18883333333333333</v>
      </c>
      <c r="I46" s="12">
        <f t="shared" si="2"/>
        <v>1.0999999999999999</v>
      </c>
      <c r="J46">
        <f t="shared" si="3"/>
        <v>0.10300000000000001</v>
      </c>
      <c r="K46">
        <f t="shared" si="4"/>
        <v>2.6666666666666665E-2</v>
      </c>
      <c r="L46">
        <f t="shared" si="5"/>
        <v>8.5833333333333345E-2</v>
      </c>
      <c r="M46">
        <f t="shared" si="6"/>
        <v>0.21550000000000002</v>
      </c>
      <c r="N46" s="14">
        <f t="shared" si="7"/>
        <v>1.2553398058252427</v>
      </c>
    </row>
    <row r="47" spans="2:14" x14ac:dyDescent="0.25">
      <c r="B47">
        <v>41</v>
      </c>
      <c r="C47">
        <f t="shared" si="10"/>
        <v>20</v>
      </c>
      <c r="D47">
        <f t="shared" si="0"/>
        <v>0.12</v>
      </c>
      <c r="E47">
        <f t="shared" si="8"/>
        <v>17.5</v>
      </c>
      <c r="F47">
        <f>0.005*C47</f>
        <v>0.1</v>
      </c>
      <c r="G47">
        <f t="shared" si="1"/>
        <v>0.22</v>
      </c>
      <c r="H47">
        <f t="shared" si="9"/>
        <v>0.1925</v>
      </c>
      <c r="I47" s="12">
        <f t="shared" si="2"/>
        <v>1.1000000000000001</v>
      </c>
      <c r="J47">
        <f t="shared" si="3"/>
        <v>0.105</v>
      </c>
      <c r="K47">
        <f t="shared" si="4"/>
        <v>2.7333333333333331E-2</v>
      </c>
      <c r="L47">
        <f t="shared" si="5"/>
        <v>8.7500000000000008E-2</v>
      </c>
      <c r="M47">
        <f t="shared" si="6"/>
        <v>0.21983333333333333</v>
      </c>
      <c r="N47" s="14">
        <f t="shared" si="7"/>
        <v>1.2561904761904763</v>
      </c>
    </row>
    <row r="48" spans="2:14" x14ac:dyDescent="0.25">
      <c r="B48">
        <f>B47+1</f>
        <v>42</v>
      </c>
      <c r="C48">
        <f t="shared" si="10"/>
        <v>15</v>
      </c>
      <c r="D48">
        <f t="shared" si="0"/>
        <v>0.09</v>
      </c>
      <c r="E48">
        <f t="shared" si="8"/>
        <v>17.75</v>
      </c>
      <c r="F48">
        <f>0.005*C48</f>
        <v>7.4999999999999997E-2</v>
      </c>
      <c r="G48">
        <f t="shared" si="1"/>
        <v>0.16499999999999998</v>
      </c>
      <c r="H48">
        <f t="shared" si="9"/>
        <v>0.19525000000000001</v>
      </c>
      <c r="I48" s="12">
        <f t="shared" si="2"/>
        <v>1.1000000000000001</v>
      </c>
      <c r="J48">
        <f t="shared" si="3"/>
        <v>0.1065</v>
      </c>
      <c r="K48">
        <f t="shared" si="4"/>
        <v>2.8000000000000001E-2</v>
      </c>
      <c r="L48">
        <f t="shared" si="5"/>
        <v>8.8749999999999996E-2</v>
      </c>
      <c r="M48">
        <f t="shared" si="6"/>
        <v>0.22325</v>
      </c>
      <c r="N48" s="14">
        <f t="shared" si="7"/>
        <v>1.2577464788732395</v>
      </c>
    </row>
    <row r="49" spans="2:14" x14ac:dyDescent="0.25">
      <c r="B49">
        <f t="shared" ref="B49:B112" si="11">B48+1</f>
        <v>43</v>
      </c>
      <c r="C49">
        <f t="shared" si="10"/>
        <v>10</v>
      </c>
      <c r="D49">
        <f t="shared" si="0"/>
        <v>0.06</v>
      </c>
      <c r="E49">
        <f t="shared" si="8"/>
        <v>17.916666666666668</v>
      </c>
      <c r="F49">
        <f t="shared" ref="F49:F112" si="12">0.005*C49</f>
        <v>0.05</v>
      </c>
      <c r="G49">
        <f t="shared" si="1"/>
        <v>0.11</v>
      </c>
      <c r="H49">
        <f t="shared" si="9"/>
        <v>0.19708333333333333</v>
      </c>
      <c r="I49" s="12">
        <f t="shared" si="2"/>
        <v>1.0999999999999999</v>
      </c>
      <c r="J49">
        <f t="shared" si="3"/>
        <v>0.10750000000000001</v>
      </c>
      <c r="K49">
        <f t="shared" si="4"/>
        <v>2.8666666666666667E-2</v>
      </c>
      <c r="L49">
        <f t="shared" si="5"/>
        <v>8.9583333333333334E-2</v>
      </c>
      <c r="M49">
        <f t="shared" si="6"/>
        <v>0.22575000000000001</v>
      </c>
      <c r="N49" s="14">
        <f t="shared" si="7"/>
        <v>1.26</v>
      </c>
    </row>
    <row r="50" spans="2:14" x14ac:dyDescent="0.25">
      <c r="B50">
        <f t="shared" si="11"/>
        <v>44</v>
      </c>
      <c r="C50">
        <f t="shared" si="10"/>
        <v>15</v>
      </c>
      <c r="D50">
        <f t="shared" si="0"/>
        <v>0.09</v>
      </c>
      <c r="E50">
        <f t="shared" si="8"/>
        <v>18.166666666666668</v>
      </c>
      <c r="F50">
        <f t="shared" si="12"/>
        <v>7.4999999999999997E-2</v>
      </c>
      <c r="G50">
        <f t="shared" si="1"/>
        <v>0.16499999999999998</v>
      </c>
      <c r="H50">
        <f t="shared" si="9"/>
        <v>0.19983333333333334</v>
      </c>
      <c r="I50" s="12">
        <f t="shared" si="2"/>
        <v>1.0999999999999999</v>
      </c>
      <c r="J50">
        <f t="shared" si="3"/>
        <v>0.10900000000000001</v>
      </c>
      <c r="K50">
        <f t="shared" si="4"/>
        <v>2.9333333333333333E-2</v>
      </c>
      <c r="L50">
        <f t="shared" si="5"/>
        <v>9.0833333333333335E-2</v>
      </c>
      <c r="M50">
        <f t="shared" si="6"/>
        <v>0.22916666666666669</v>
      </c>
      <c r="N50" s="14">
        <f t="shared" si="7"/>
        <v>1.261467889908257</v>
      </c>
    </row>
    <row r="51" spans="2:14" x14ac:dyDescent="0.25">
      <c r="B51">
        <f t="shared" si="11"/>
        <v>45</v>
      </c>
      <c r="C51">
        <f t="shared" si="10"/>
        <v>20</v>
      </c>
      <c r="D51">
        <f t="shared" si="0"/>
        <v>0.12</v>
      </c>
      <c r="E51">
        <f t="shared" si="8"/>
        <v>18.5</v>
      </c>
      <c r="F51">
        <f t="shared" si="12"/>
        <v>0.1</v>
      </c>
      <c r="G51">
        <f t="shared" si="1"/>
        <v>0.22</v>
      </c>
      <c r="H51">
        <f t="shared" si="9"/>
        <v>0.20350000000000001</v>
      </c>
      <c r="I51" s="12">
        <f t="shared" si="2"/>
        <v>1.1000000000000001</v>
      </c>
      <c r="J51">
        <f t="shared" si="3"/>
        <v>0.111</v>
      </c>
      <c r="K51">
        <f t="shared" si="4"/>
        <v>0.03</v>
      </c>
      <c r="L51">
        <f t="shared" si="5"/>
        <v>9.2499999999999999E-2</v>
      </c>
      <c r="M51">
        <f t="shared" si="6"/>
        <v>0.23350000000000001</v>
      </c>
      <c r="N51" s="14">
        <f t="shared" si="7"/>
        <v>1.2621621621621621</v>
      </c>
    </row>
    <row r="52" spans="2:14" x14ac:dyDescent="0.25">
      <c r="B52">
        <f t="shared" si="11"/>
        <v>46</v>
      </c>
      <c r="C52">
        <f t="shared" si="10"/>
        <v>25</v>
      </c>
      <c r="D52">
        <f t="shared" si="0"/>
        <v>0.15</v>
      </c>
      <c r="E52">
        <f t="shared" si="8"/>
        <v>18.916666666666668</v>
      </c>
      <c r="F52">
        <f t="shared" si="12"/>
        <v>0.125</v>
      </c>
      <c r="G52">
        <f t="shared" si="1"/>
        <v>0.27500000000000002</v>
      </c>
      <c r="H52">
        <f t="shared" si="9"/>
        <v>0.20808333333333334</v>
      </c>
      <c r="I52" s="12">
        <f t="shared" si="2"/>
        <v>1.0999999999999999</v>
      </c>
      <c r="J52">
        <f t="shared" si="3"/>
        <v>0.1135</v>
      </c>
      <c r="K52">
        <f t="shared" si="4"/>
        <v>3.0666666666666665E-2</v>
      </c>
      <c r="L52">
        <f t="shared" si="5"/>
        <v>9.4583333333333339E-2</v>
      </c>
      <c r="M52">
        <f t="shared" si="6"/>
        <v>0.23875000000000002</v>
      </c>
      <c r="N52" s="14">
        <f t="shared" si="7"/>
        <v>1.2621145374449341</v>
      </c>
    </row>
    <row r="53" spans="2:14" x14ac:dyDescent="0.25">
      <c r="B53">
        <f t="shared" si="11"/>
        <v>47</v>
      </c>
      <c r="C53">
        <f t="shared" si="10"/>
        <v>30</v>
      </c>
      <c r="D53">
        <f t="shared" si="0"/>
        <v>0.18</v>
      </c>
      <c r="E53">
        <f t="shared" si="8"/>
        <v>19.416666666666668</v>
      </c>
      <c r="F53">
        <f t="shared" si="12"/>
        <v>0.15</v>
      </c>
      <c r="G53">
        <f t="shared" si="1"/>
        <v>0.32999999999999996</v>
      </c>
      <c r="H53">
        <f t="shared" si="9"/>
        <v>0.21358333333333335</v>
      </c>
      <c r="I53" s="12">
        <f t="shared" si="2"/>
        <v>1.0999999999999999</v>
      </c>
      <c r="J53">
        <f t="shared" si="3"/>
        <v>0.11650000000000001</v>
      </c>
      <c r="K53">
        <f t="shared" si="4"/>
        <v>3.1333333333333331E-2</v>
      </c>
      <c r="L53">
        <f t="shared" si="5"/>
        <v>9.7083333333333341E-2</v>
      </c>
      <c r="M53">
        <f t="shared" si="6"/>
        <v>0.24491666666666667</v>
      </c>
      <c r="N53" s="14">
        <f t="shared" si="7"/>
        <v>1.2613733905579398</v>
      </c>
    </row>
    <row r="54" spans="2:14" x14ac:dyDescent="0.25">
      <c r="B54">
        <f t="shared" si="11"/>
        <v>48</v>
      </c>
      <c r="C54">
        <f t="shared" si="10"/>
        <v>35</v>
      </c>
      <c r="D54">
        <f t="shared" si="0"/>
        <v>0.21</v>
      </c>
      <c r="E54">
        <f t="shared" si="8"/>
        <v>20</v>
      </c>
      <c r="F54">
        <f t="shared" si="12"/>
        <v>0.17500000000000002</v>
      </c>
      <c r="G54">
        <f t="shared" si="1"/>
        <v>0.38500000000000001</v>
      </c>
      <c r="H54">
        <f t="shared" si="9"/>
        <v>0.22</v>
      </c>
      <c r="I54" s="12">
        <f t="shared" si="2"/>
        <v>1.0999999999999999</v>
      </c>
      <c r="J54">
        <f t="shared" si="3"/>
        <v>0.12</v>
      </c>
      <c r="K54">
        <f t="shared" si="4"/>
        <v>3.2000000000000001E-2</v>
      </c>
      <c r="L54">
        <f t="shared" si="5"/>
        <v>0.1</v>
      </c>
      <c r="M54">
        <f t="shared" si="6"/>
        <v>0.252</v>
      </c>
      <c r="N54" s="14">
        <f t="shared" si="7"/>
        <v>1.26</v>
      </c>
    </row>
    <row r="55" spans="2:14" x14ac:dyDescent="0.25">
      <c r="B55">
        <f t="shared" si="11"/>
        <v>49</v>
      </c>
      <c r="C55">
        <f t="shared" si="10"/>
        <v>40</v>
      </c>
      <c r="D55">
        <f t="shared" si="0"/>
        <v>0.24</v>
      </c>
      <c r="E55">
        <f t="shared" si="8"/>
        <v>20.666666666666668</v>
      </c>
      <c r="F55">
        <f t="shared" si="12"/>
        <v>0.2</v>
      </c>
      <c r="G55">
        <f t="shared" si="1"/>
        <v>0.44</v>
      </c>
      <c r="H55">
        <f t="shared" si="9"/>
        <v>0.22733333333333333</v>
      </c>
      <c r="I55" s="12">
        <f t="shared" si="2"/>
        <v>1.0999999999999999</v>
      </c>
      <c r="J55">
        <f t="shared" si="3"/>
        <v>0.12400000000000001</v>
      </c>
      <c r="K55">
        <f t="shared" si="4"/>
        <v>3.2666666666666663E-2</v>
      </c>
      <c r="L55">
        <f t="shared" si="5"/>
        <v>0.10333333333333335</v>
      </c>
      <c r="M55">
        <f t="shared" si="6"/>
        <v>0.26</v>
      </c>
      <c r="N55" s="14">
        <f t="shared" si="7"/>
        <v>1.2580645161290323</v>
      </c>
    </row>
    <row r="56" spans="2:14" x14ac:dyDescent="0.25">
      <c r="B56">
        <f t="shared" si="11"/>
        <v>50</v>
      </c>
      <c r="C56">
        <f t="shared" si="10"/>
        <v>35</v>
      </c>
      <c r="D56">
        <f t="shared" si="0"/>
        <v>0.21</v>
      </c>
      <c r="E56">
        <f t="shared" si="8"/>
        <v>21.25</v>
      </c>
      <c r="F56">
        <f t="shared" si="12"/>
        <v>0.17500000000000002</v>
      </c>
      <c r="G56">
        <f t="shared" si="1"/>
        <v>0.38500000000000001</v>
      </c>
      <c r="H56">
        <f t="shared" si="9"/>
        <v>0.23374999999999999</v>
      </c>
      <c r="I56" s="12">
        <f t="shared" si="2"/>
        <v>1.0999999999999999</v>
      </c>
      <c r="J56">
        <f t="shared" si="3"/>
        <v>0.1275</v>
      </c>
      <c r="K56">
        <f t="shared" si="4"/>
        <v>3.3333333333333333E-2</v>
      </c>
      <c r="L56">
        <f t="shared" si="5"/>
        <v>0.10625</v>
      </c>
      <c r="M56">
        <f t="shared" si="6"/>
        <v>0.26708333333333334</v>
      </c>
      <c r="N56" s="14">
        <f t="shared" si="7"/>
        <v>1.2568627450980392</v>
      </c>
    </row>
    <row r="57" spans="2:14" x14ac:dyDescent="0.25">
      <c r="B57">
        <f t="shared" si="11"/>
        <v>51</v>
      </c>
      <c r="C57">
        <f t="shared" si="10"/>
        <v>30</v>
      </c>
      <c r="D57">
        <f t="shared" si="0"/>
        <v>0.18</v>
      </c>
      <c r="E57">
        <f t="shared" si="8"/>
        <v>21.75</v>
      </c>
      <c r="F57">
        <f t="shared" si="12"/>
        <v>0.15</v>
      </c>
      <c r="G57">
        <f t="shared" si="1"/>
        <v>0.32999999999999996</v>
      </c>
      <c r="H57">
        <f t="shared" si="9"/>
        <v>0.23924999999999999</v>
      </c>
      <c r="I57" s="12">
        <f t="shared" si="2"/>
        <v>1.0999999999999999</v>
      </c>
      <c r="J57">
        <f t="shared" si="3"/>
        <v>0.1305</v>
      </c>
      <c r="K57">
        <f t="shared" si="4"/>
        <v>3.3999999999999996E-2</v>
      </c>
      <c r="L57">
        <f t="shared" si="5"/>
        <v>0.10875</v>
      </c>
      <c r="M57">
        <f t="shared" si="6"/>
        <v>0.27324999999999999</v>
      </c>
      <c r="N57" s="14">
        <f t="shared" si="7"/>
        <v>1.2563218390804598</v>
      </c>
    </row>
    <row r="58" spans="2:14" x14ac:dyDescent="0.25">
      <c r="B58">
        <f t="shared" si="11"/>
        <v>52</v>
      </c>
      <c r="C58">
        <f t="shared" si="10"/>
        <v>25</v>
      </c>
      <c r="D58">
        <f t="shared" si="0"/>
        <v>0.15</v>
      </c>
      <c r="E58">
        <f t="shared" si="8"/>
        <v>22.166666666666668</v>
      </c>
      <c r="F58">
        <f t="shared" si="12"/>
        <v>0.125</v>
      </c>
      <c r="G58">
        <f t="shared" si="1"/>
        <v>0.27500000000000002</v>
      </c>
      <c r="H58">
        <f t="shared" si="9"/>
        <v>0.24383333333333332</v>
      </c>
      <c r="I58" s="12">
        <f t="shared" si="2"/>
        <v>1.0999999999999999</v>
      </c>
      <c r="J58">
        <f t="shared" si="3"/>
        <v>0.13300000000000001</v>
      </c>
      <c r="K58">
        <f t="shared" si="4"/>
        <v>3.4666666666666665E-2</v>
      </c>
      <c r="L58">
        <f t="shared" si="5"/>
        <v>0.11083333333333334</v>
      </c>
      <c r="M58">
        <f t="shared" si="6"/>
        <v>0.27850000000000003</v>
      </c>
      <c r="N58" s="14">
        <f t="shared" si="7"/>
        <v>1.2563909774436091</v>
      </c>
    </row>
    <row r="59" spans="2:14" x14ac:dyDescent="0.25">
      <c r="B59">
        <f t="shared" si="11"/>
        <v>53</v>
      </c>
      <c r="C59">
        <f t="shared" si="10"/>
        <v>20</v>
      </c>
      <c r="D59">
        <f t="shared" si="0"/>
        <v>0.12</v>
      </c>
      <c r="E59">
        <f t="shared" si="8"/>
        <v>22.5</v>
      </c>
      <c r="F59">
        <f t="shared" si="12"/>
        <v>0.1</v>
      </c>
      <c r="G59">
        <f t="shared" si="1"/>
        <v>0.22</v>
      </c>
      <c r="H59">
        <f t="shared" si="9"/>
        <v>0.2475</v>
      </c>
      <c r="I59" s="12">
        <f t="shared" si="2"/>
        <v>1.0999999999999999</v>
      </c>
      <c r="J59">
        <f t="shared" si="3"/>
        <v>0.13500000000000001</v>
      </c>
      <c r="K59">
        <f t="shared" si="4"/>
        <v>3.5333333333333335E-2</v>
      </c>
      <c r="L59">
        <f t="shared" si="5"/>
        <v>0.1125</v>
      </c>
      <c r="M59">
        <f t="shared" si="6"/>
        <v>0.28283333333333333</v>
      </c>
      <c r="N59" s="14">
        <f t="shared" si="7"/>
        <v>1.257037037037037</v>
      </c>
    </row>
    <row r="60" spans="2:14" x14ac:dyDescent="0.25">
      <c r="B60">
        <f t="shared" si="11"/>
        <v>54</v>
      </c>
      <c r="C60">
        <f t="shared" si="10"/>
        <v>15</v>
      </c>
      <c r="D60">
        <f t="shared" si="0"/>
        <v>0.09</v>
      </c>
      <c r="E60">
        <f t="shared" si="8"/>
        <v>22.75</v>
      </c>
      <c r="F60">
        <f t="shared" si="12"/>
        <v>7.4999999999999997E-2</v>
      </c>
      <c r="G60">
        <f t="shared" si="1"/>
        <v>0.16499999999999998</v>
      </c>
      <c r="H60">
        <f t="shared" si="9"/>
        <v>0.25024999999999997</v>
      </c>
      <c r="I60" s="12">
        <f t="shared" si="2"/>
        <v>1.0999999999999999</v>
      </c>
      <c r="J60">
        <f t="shared" si="3"/>
        <v>0.13650000000000001</v>
      </c>
      <c r="K60">
        <f t="shared" si="4"/>
        <v>3.5999999999999997E-2</v>
      </c>
      <c r="L60">
        <f t="shared" si="5"/>
        <v>0.11375</v>
      </c>
      <c r="M60">
        <f t="shared" si="6"/>
        <v>0.28625</v>
      </c>
      <c r="N60" s="14">
        <f t="shared" si="7"/>
        <v>1.2582417582417582</v>
      </c>
    </row>
    <row r="61" spans="2:14" x14ac:dyDescent="0.25">
      <c r="B61">
        <f t="shared" si="11"/>
        <v>55</v>
      </c>
      <c r="C61">
        <f t="shared" si="10"/>
        <v>10</v>
      </c>
      <c r="D61">
        <f t="shared" si="0"/>
        <v>0.06</v>
      </c>
      <c r="E61">
        <f t="shared" si="8"/>
        <v>22.916666666666668</v>
      </c>
      <c r="F61">
        <f t="shared" si="12"/>
        <v>0.05</v>
      </c>
      <c r="G61">
        <f t="shared" si="1"/>
        <v>0.11</v>
      </c>
      <c r="H61">
        <f t="shared" si="9"/>
        <v>0.25208333333333333</v>
      </c>
      <c r="I61" s="12">
        <f t="shared" si="2"/>
        <v>1.0999999999999999</v>
      </c>
      <c r="J61">
        <f t="shared" si="3"/>
        <v>0.13750000000000001</v>
      </c>
      <c r="K61">
        <f t="shared" si="4"/>
        <v>3.6666666666666667E-2</v>
      </c>
      <c r="L61">
        <f t="shared" si="5"/>
        <v>0.11458333333333334</v>
      </c>
      <c r="M61">
        <f t="shared" si="6"/>
        <v>0.28875000000000006</v>
      </c>
      <c r="N61" s="14">
        <f t="shared" si="7"/>
        <v>1.2600000000000002</v>
      </c>
    </row>
    <row r="62" spans="2:14" x14ac:dyDescent="0.25">
      <c r="B62">
        <f t="shared" si="11"/>
        <v>56</v>
      </c>
      <c r="C62">
        <f t="shared" si="10"/>
        <v>15</v>
      </c>
      <c r="D62">
        <f t="shared" si="0"/>
        <v>0.09</v>
      </c>
      <c r="E62">
        <f t="shared" si="8"/>
        <v>23.166666666666668</v>
      </c>
      <c r="F62">
        <f t="shared" si="12"/>
        <v>7.4999999999999997E-2</v>
      </c>
      <c r="G62">
        <f t="shared" si="1"/>
        <v>0.16499999999999998</v>
      </c>
      <c r="H62">
        <f t="shared" si="9"/>
        <v>0.2548333333333333</v>
      </c>
      <c r="I62" s="12">
        <f t="shared" si="2"/>
        <v>1.0999999999999999</v>
      </c>
      <c r="J62">
        <f t="shared" si="3"/>
        <v>0.13900000000000001</v>
      </c>
      <c r="K62">
        <f t="shared" si="4"/>
        <v>3.7333333333333329E-2</v>
      </c>
      <c r="L62">
        <f t="shared" si="5"/>
        <v>0.11583333333333334</v>
      </c>
      <c r="M62">
        <f t="shared" si="6"/>
        <v>0.29216666666666669</v>
      </c>
      <c r="N62" s="14">
        <f t="shared" si="7"/>
        <v>1.2611510791366907</v>
      </c>
    </row>
    <row r="63" spans="2:14" x14ac:dyDescent="0.25">
      <c r="B63">
        <f t="shared" si="11"/>
        <v>57</v>
      </c>
      <c r="C63">
        <f t="shared" si="10"/>
        <v>20</v>
      </c>
      <c r="D63">
        <f t="shared" si="0"/>
        <v>0.12</v>
      </c>
      <c r="E63">
        <f t="shared" si="8"/>
        <v>23.5</v>
      </c>
      <c r="F63">
        <f t="shared" si="12"/>
        <v>0.1</v>
      </c>
      <c r="G63">
        <f t="shared" si="1"/>
        <v>0.22</v>
      </c>
      <c r="H63">
        <f t="shared" si="9"/>
        <v>0.25849999999999995</v>
      </c>
      <c r="I63" s="12">
        <f t="shared" si="2"/>
        <v>1.0999999999999999</v>
      </c>
      <c r="J63">
        <f t="shared" si="3"/>
        <v>0.14100000000000001</v>
      </c>
      <c r="K63">
        <f t="shared" si="4"/>
        <v>3.7999999999999999E-2</v>
      </c>
      <c r="L63">
        <f t="shared" si="5"/>
        <v>0.11750000000000001</v>
      </c>
      <c r="M63">
        <f t="shared" si="6"/>
        <v>0.29650000000000004</v>
      </c>
      <c r="N63" s="14">
        <f t="shared" si="7"/>
        <v>1.2617021276595748</v>
      </c>
    </row>
    <row r="64" spans="2:14" x14ac:dyDescent="0.25">
      <c r="B64">
        <f t="shared" si="11"/>
        <v>58</v>
      </c>
      <c r="C64">
        <f t="shared" si="10"/>
        <v>25</v>
      </c>
      <c r="D64">
        <f t="shared" si="0"/>
        <v>0.15</v>
      </c>
      <c r="E64">
        <f t="shared" si="8"/>
        <v>23.916666666666668</v>
      </c>
      <c r="F64">
        <f t="shared" si="12"/>
        <v>0.125</v>
      </c>
      <c r="G64">
        <f t="shared" si="1"/>
        <v>0.27500000000000002</v>
      </c>
      <c r="H64">
        <f t="shared" si="9"/>
        <v>0.26308333333333328</v>
      </c>
      <c r="I64" s="12">
        <f t="shared" si="2"/>
        <v>1.0999999999999999</v>
      </c>
      <c r="J64">
        <f t="shared" si="3"/>
        <v>0.14350000000000002</v>
      </c>
      <c r="K64">
        <f t="shared" si="4"/>
        <v>3.8666666666666669E-2</v>
      </c>
      <c r="L64">
        <f t="shared" si="5"/>
        <v>0.11958333333333335</v>
      </c>
      <c r="M64">
        <f t="shared" si="6"/>
        <v>0.30175000000000007</v>
      </c>
      <c r="N64" s="14">
        <f t="shared" si="7"/>
        <v>1.261672473867596</v>
      </c>
    </row>
    <row r="65" spans="2:14" x14ac:dyDescent="0.25">
      <c r="B65">
        <f t="shared" si="11"/>
        <v>59</v>
      </c>
      <c r="C65">
        <f t="shared" si="10"/>
        <v>30</v>
      </c>
      <c r="D65">
        <f t="shared" si="0"/>
        <v>0.18</v>
      </c>
      <c r="E65">
        <f t="shared" si="8"/>
        <v>24.416666666666668</v>
      </c>
      <c r="F65">
        <f t="shared" si="12"/>
        <v>0.15</v>
      </c>
      <c r="G65">
        <f t="shared" si="1"/>
        <v>0.32999999999999996</v>
      </c>
      <c r="H65">
        <f t="shared" si="9"/>
        <v>0.26858333333333329</v>
      </c>
      <c r="I65" s="12">
        <f t="shared" si="2"/>
        <v>1.0999999999999999</v>
      </c>
      <c r="J65">
        <f t="shared" si="3"/>
        <v>0.14650000000000002</v>
      </c>
      <c r="K65">
        <f t="shared" si="4"/>
        <v>3.9333333333333331E-2</v>
      </c>
      <c r="L65">
        <f t="shared" si="5"/>
        <v>0.12208333333333334</v>
      </c>
      <c r="M65">
        <f t="shared" si="6"/>
        <v>0.30791666666666667</v>
      </c>
      <c r="N65" s="14">
        <f t="shared" si="7"/>
        <v>1.2610921501706485</v>
      </c>
    </row>
    <row r="66" spans="2:14" x14ac:dyDescent="0.25">
      <c r="B66">
        <f t="shared" si="11"/>
        <v>60</v>
      </c>
      <c r="C66">
        <f t="shared" si="10"/>
        <v>35</v>
      </c>
      <c r="D66">
        <f t="shared" si="0"/>
        <v>0.21</v>
      </c>
      <c r="E66">
        <f t="shared" si="8"/>
        <v>25</v>
      </c>
      <c r="F66">
        <f t="shared" si="12"/>
        <v>0.17500000000000002</v>
      </c>
      <c r="G66">
        <f t="shared" si="1"/>
        <v>0.38500000000000001</v>
      </c>
      <c r="H66">
        <f t="shared" si="9"/>
        <v>0.27499999999999997</v>
      </c>
      <c r="I66" s="12">
        <f t="shared" si="2"/>
        <v>1.0999999999999999</v>
      </c>
      <c r="J66">
        <f t="shared" si="3"/>
        <v>0.15</v>
      </c>
      <c r="K66">
        <f t="shared" si="4"/>
        <v>0.04</v>
      </c>
      <c r="L66">
        <f t="shared" si="5"/>
        <v>0.125</v>
      </c>
      <c r="M66">
        <f t="shared" si="6"/>
        <v>0.315</v>
      </c>
      <c r="N66" s="14">
        <f t="shared" si="7"/>
        <v>1.26</v>
      </c>
    </row>
    <row r="67" spans="2:14" x14ac:dyDescent="0.25">
      <c r="B67">
        <f t="shared" si="11"/>
        <v>61</v>
      </c>
      <c r="C67">
        <f t="shared" si="10"/>
        <v>40</v>
      </c>
      <c r="D67">
        <f t="shared" si="0"/>
        <v>0.24</v>
      </c>
      <c r="E67">
        <f t="shared" si="8"/>
        <v>25.666666666666668</v>
      </c>
      <c r="F67">
        <f t="shared" si="12"/>
        <v>0.2</v>
      </c>
      <c r="G67">
        <f t="shared" si="1"/>
        <v>0.44</v>
      </c>
      <c r="H67">
        <f t="shared" si="9"/>
        <v>0.28233333333333333</v>
      </c>
      <c r="I67" s="12">
        <f t="shared" si="2"/>
        <v>1.0999999999999999</v>
      </c>
      <c r="J67">
        <f t="shared" si="3"/>
        <v>0.154</v>
      </c>
      <c r="K67">
        <f t="shared" si="4"/>
        <v>4.0666666666666663E-2</v>
      </c>
      <c r="L67">
        <f t="shared" si="5"/>
        <v>0.12833333333333335</v>
      </c>
      <c r="M67">
        <f t="shared" si="6"/>
        <v>0.32300000000000001</v>
      </c>
      <c r="N67" s="14">
        <f t="shared" si="7"/>
        <v>1.2584415584415583</v>
      </c>
    </row>
    <row r="68" spans="2:14" x14ac:dyDescent="0.25">
      <c r="B68">
        <f t="shared" si="11"/>
        <v>62</v>
      </c>
      <c r="C68">
        <f t="shared" si="10"/>
        <v>35</v>
      </c>
      <c r="D68">
        <f t="shared" si="0"/>
        <v>0.21</v>
      </c>
      <c r="E68">
        <f t="shared" si="8"/>
        <v>26.25</v>
      </c>
      <c r="F68">
        <f t="shared" si="12"/>
        <v>0.17500000000000002</v>
      </c>
      <c r="G68">
        <f t="shared" si="1"/>
        <v>0.38500000000000001</v>
      </c>
      <c r="H68">
        <f t="shared" si="9"/>
        <v>0.28875000000000001</v>
      </c>
      <c r="I68" s="12">
        <f t="shared" si="2"/>
        <v>1.1000000000000001</v>
      </c>
      <c r="J68">
        <f t="shared" si="3"/>
        <v>0.1575</v>
      </c>
      <c r="K68">
        <f t="shared" si="4"/>
        <v>4.1333333333333333E-2</v>
      </c>
      <c r="L68">
        <f t="shared" si="5"/>
        <v>0.13125000000000001</v>
      </c>
      <c r="M68">
        <f t="shared" si="6"/>
        <v>0.33008333333333334</v>
      </c>
      <c r="N68" s="14">
        <f t="shared" si="7"/>
        <v>1.2574603174603174</v>
      </c>
    </row>
    <row r="69" spans="2:14" x14ac:dyDescent="0.25">
      <c r="B69">
        <f t="shared" si="11"/>
        <v>63</v>
      </c>
      <c r="C69">
        <f t="shared" si="10"/>
        <v>30</v>
      </c>
      <c r="D69">
        <f t="shared" si="0"/>
        <v>0.18</v>
      </c>
      <c r="E69">
        <f t="shared" si="8"/>
        <v>26.75</v>
      </c>
      <c r="F69">
        <f t="shared" si="12"/>
        <v>0.15</v>
      </c>
      <c r="G69">
        <f t="shared" si="1"/>
        <v>0.32999999999999996</v>
      </c>
      <c r="H69">
        <f t="shared" si="9"/>
        <v>0.29425000000000001</v>
      </c>
      <c r="I69" s="12">
        <f t="shared" si="2"/>
        <v>1.1000000000000001</v>
      </c>
      <c r="J69">
        <f t="shared" si="3"/>
        <v>0.1605</v>
      </c>
      <c r="K69">
        <f t="shared" si="4"/>
        <v>4.1999999999999996E-2</v>
      </c>
      <c r="L69">
        <f t="shared" si="5"/>
        <v>0.13375000000000001</v>
      </c>
      <c r="M69">
        <f t="shared" si="6"/>
        <v>0.33625000000000005</v>
      </c>
      <c r="N69" s="14">
        <f t="shared" si="7"/>
        <v>1.2570093457943927</v>
      </c>
    </row>
    <row r="70" spans="2:14" x14ac:dyDescent="0.25">
      <c r="B70">
        <f t="shared" si="11"/>
        <v>64</v>
      </c>
      <c r="C70">
        <f t="shared" si="10"/>
        <v>25</v>
      </c>
      <c r="D70">
        <f t="shared" si="0"/>
        <v>0.15</v>
      </c>
      <c r="E70">
        <f t="shared" si="8"/>
        <v>27.166666666666668</v>
      </c>
      <c r="F70">
        <f t="shared" si="12"/>
        <v>0.125</v>
      </c>
      <c r="G70">
        <f t="shared" si="1"/>
        <v>0.27500000000000002</v>
      </c>
      <c r="H70">
        <f t="shared" si="9"/>
        <v>0.29883333333333334</v>
      </c>
      <c r="I70" s="12">
        <f t="shared" si="2"/>
        <v>1.0999999999999999</v>
      </c>
      <c r="J70">
        <f t="shared" si="3"/>
        <v>0.16300000000000001</v>
      </c>
      <c r="K70">
        <f t="shared" si="4"/>
        <v>4.2666666666666665E-2</v>
      </c>
      <c r="L70">
        <f t="shared" si="5"/>
        <v>0.13583333333333333</v>
      </c>
      <c r="M70">
        <f t="shared" si="6"/>
        <v>0.34150000000000003</v>
      </c>
      <c r="N70" s="14">
        <f t="shared" si="7"/>
        <v>1.2570552147239265</v>
      </c>
    </row>
    <row r="71" spans="2:14" x14ac:dyDescent="0.25">
      <c r="B71">
        <f t="shared" si="11"/>
        <v>65</v>
      </c>
      <c r="C71">
        <f t="shared" si="10"/>
        <v>20</v>
      </c>
      <c r="D71">
        <f t="shared" si="0"/>
        <v>0.12</v>
      </c>
      <c r="E71">
        <f t="shared" si="8"/>
        <v>27.5</v>
      </c>
      <c r="F71">
        <f t="shared" si="12"/>
        <v>0.1</v>
      </c>
      <c r="G71">
        <f t="shared" si="1"/>
        <v>0.22</v>
      </c>
      <c r="H71">
        <f t="shared" si="9"/>
        <v>0.30249999999999999</v>
      </c>
      <c r="I71" s="12">
        <f t="shared" si="2"/>
        <v>1.0999999999999999</v>
      </c>
      <c r="J71">
        <f t="shared" si="3"/>
        <v>0.16500000000000001</v>
      </c>
      <c r="K71">
        <f t="shared" si="4"/>
        <v>4.3333333333333335E-2</v>
      </c>
      <c r="L71">
        <f t="shared" si="5"/>
        <v>0.13750000000000001</v>
      </c>
      <c r="M71">
        <f t="shared" si="6"/>
        <v>0.34583333333333333</v>
      </c>
      <c r="N71" s="14">
        <f t="shared" si="7"/>
        <v>1.2575757575757576</v>
      </c>
    </row>
    <row r="72" spans="2:14" x14ac:dyDescent="0.25">
      <c r="B72">
        <f t="shared" si="11"/>
        <v>66</v>
      </c>
      <c r="C72">
        <f t="shared" si="10"/>
        <v>15</v>
      </c>
      <c r="D72">
        <f t="shared" ref="D72:D135" si="13">IF(C72&lt;40/6,0.001*40,0.006*C72)</f>
        <v>0.09</v>
      </c>
      <c r="E72">
        <f t="shared" si="8"/>
        <v>27.75</v>
      </c>
      <c r="F72">
        <f t="shared" si="12"/>
        <v>7.4999999999999997E-2</v>
      </c>
      <c r="G72">
        <f t="shared" ref="G72:G135" si="14">F72+D72</f>
        <v>0.16499999999999998</v>
      </c>
      <c r="H72">
        <f t="shared" si="9"/>
        <v>0.30524999999999997</v>
      </c>
      <c r="I72" s="12">
        <f t="shared" ref="I72:I135" si="15">H72/E72*100</f>
        <v>1.0999999999999999</v>
      </c>
      <c r="J72">
        <f t="shared" ref="J72:J135" si="16">E72*0.006</f>
        <v>0.16650000000000001</v>
      </c>
      <c r="K72">
        <f t="shared" ref="K72:K135" si="17">0.001*40/60*B72</f>
        <v>4.3999999999999997E-2</v>
      </c>
      <c r="L72">
        <f t="shared" ref="L72:L135" si="18">0.005*E72</f>
        <v>0.13875000000000001</v>
      </c>
      <c r="M72">
        <f t="shared" ref="M72:M135" si="19">J72+K72+L72</f>
        <v>0.34925000000000006</v>
      </c>
      <c r="N72" s="14">
        <f t="shared" ref="N72:N135" si="20">M72/E72*100</f>
        <v>1.2585585585585588</v>
      </c>
    </row>
    <row r="73" spans="2:14" x14ac:dyDescent="0.25">
      <c r="B73">
        <f t="shared" si="11"/>
        <v>67</v>
      </c>
      <c r="C73">
        <f t="shared" si="10"/>
        <v>10</v>
      </c>
      <c r="D73">
        <f t="shared" si="13"/>
        <v>0.06</v>
      </c>
      <c r="E73">
        <f t="shared" ref="E73:E136" si="21">C73/60+E72</f>
        <v>27.916666666666668</v>
      </c>
      <c r="F73">
        <f t="shared" si="12"/>
        <v>0.05</v>
      </c>
      <c r="G73">
        <f t="shared" si="14"/>
        <v>0.11</v>
      </c>
      <c r="H73">
        <f t="shared" ref="H73:H136" si="22">H72+G73/60</f>
        <v>0.30708333333333332</v>
      </c>
      <c r="I73" s="12">
        <f t="shared" si="15"/>
        <v>1.0999999999999999</v>
      </c>
      <c r="J73">
        <f t="shared" si="16"/>
        <v>0.16750000000000001</v>
      </c>
      <c r="K73">
        <f t="shared" si="17"/>
        <v>4.4666666666666667E-2</v>
      </c>
      <c r="L73">
        <f t="shared" si="18"/>
        <v>0.13958333333333334</v>
      </c>
      <c r="M73">
        <f t="shared" si="19"/>
        <v>0.35175000000000001</v>
      </c>
      <c r="N73" s="14">
        <f t="shared" si="20"/>
        <v>1.26</v>
      </c>
    </row>
    <row r="74" spans="2:14" x14ac:dyDescent="0.25">
      <c r="B74">
        <f t="shared" si="11"/>
        <v>68</v>
      </c>
      <c r="C74">
        <f t="shared" si="10"/>
        <v>15</v>
      </c>
      <c r="D74">
        <f t="shared" si="13"/>
        <v>0.09</v>
      </c>
      <c r="E74">
        <f t="shared" si="21"/>
        <v>28.166666666666668</v>
      </c>
      <c r="F74">
        <f t="shared" si="12"/>
        <v>7.4999999999999997E-2</v>
      </c>
      <c r="G74">
        <f t="shared" si="14"/>
        <v>0.16499999999999998</v>
      </c>
      <c r="H74">
        <f t="shared" si="22"/>
        <v>0.30983333333333329</v>
      </c>
      <c r="I74" s="12">
        <f t="shared" si="15"/>
        <v>1.0999999999999999</v>
      </c>
      <c r="J74">
        <f t="shared" si="16"/>
        <v>0.16900000000000001</v>
      </c>
      <c r="K74">
        <f t="shared" si="17"/>
        <v>4.533333333333333E-2</v>
      </c>
      <c r="L74">
        <f t="shared" si="18"/>
        <v>0.14083333333333334</v>
      </c>
      <c r="M74">
        <f t="shared" si="19"/>
        <v>0.35516666666666669</v>
      </c>
      <c r="N74" s="14">
        <f t="shared" si="20"/>
        <v>1.2609467455621302</v>
      </c>
    </row>
    <row r="75" spans="2:14" x14ac:dyDescent="0.25">
      <c r="B75">
        <f t="shared" si="11"/>
        <v>69</v>
      </c>
      <c r="C75">
        <f t="shared" si="10"/>
        <v>20</v>
      </c>
      <c r="D75">
        <f t="shared" si="13"/>
        <v>0.12</v>
      </c>
      <c r="E75">
        <f t="shared" si="21"/>
        <v>28.5</v>
      </c>
      <c r="F75">
        <f t="shared" si="12"/>
        <v>0.1</v>
      </c>
      <c r="G75">
        <f t="shared" si="14"/>
        <v>0.22</v>
      </c>
      <c r="H75">
        <f t="shared" si="22"/>
        <v>0.31349999999999995</v>
      </c>
      <c r="I75" s="12">
        <f t="shared" si="15"/>
        <v>1.0999999999999999</v>
      </c>
      <c r="J75">
        <f t="shared" si="16"/>
        <v>0.17100000000000001</v>
      </c>
      <c r="K75">
        <f t="shared" si="17"/>
        <v>4.5999999999999999E-2</v>
      </c>
      <c r="L75">
        <f t="shared" si="18"/>
        <v>0.14250000000000002</v>
      </c>
      <c r="M75">
        <f t="shared" si="19"/>
        <v>0.35950000000000004</v>
      </c>
      <c r="N75" s="14">
        <f t="shared" si="20"/>
        <v>1.26140350877193</v>
      </c>
    </row>
    <row r="76" spans="2:14" x14ac:dyDescent="0.25">
      <c r="B76">
        <f t="shared" si="11"/>
        <v>70</v>
      </c>
      <c r="C76">
        <f t="shared" si="10"/>
        <v>25</v>
      </c>
      <c r="D76">
        <f t="shared" si="13"/>
        <v>0.15</v>
      </c>
      <c r="E76">
        <f t="shared" si="21"/>
        <v>28.916666666666668</v>
      </c>
      <c r="F76">
        <f t="shared" si="12"/>
        <v>0.125</v>
      </c>
      <c r="G76">
        <f t="shared" si="14"/>
        <v>0.27500000000000002</v>
      </c>
      <c r="H76">
        <f t="shared" si="22"/>
        <v>0.31808333333333327</v>
      </c>
      <c r="I76" s="12">
        <f t="shared" si="15"/>
        <v>1.0999999999999999</v>
      </c>
      <c r="J76">
        <f t="shared" si="16"/>
        <v>0.17350000000000002</v>
      </c>
      <c r="K76">
        <f t="shared" si="17"/>
        <v>4.6666666666666662E-2</v>
      </c>
      <c r="L76">
        <f t="shared" si="18"/>
        <v>0.14458333333333334</v>
      </c>
      <c r="M76">
        <f t="shared" si="19"/>
        <v>0.36475000000000002</v>
      </c>
      <c r="N76" s="14">
        <f t="shared" si="20"/>
        <v>1.2613832853025937</v>
      </c>
    </row>
    <row r="77" spans="2:14" x14ac:dyDescent="0.25">
      <c r="B77">
        <f t="shared" si="11"/>
        <v>71</v>
      </c>
      <c r="C77">
        <f t="shared" si="10"/>
        <v>30</v>
      </c>
      <c r="D77">
        <f t="shared" si="13"/>
        <v>0.18</v>
      </c>
      <c r="E77">
        <f t="shared" si="21"/>
        <v>29.416666666666668</v>
      </c>
      <c r="F77">
        <f t="shared" si="12"/>
        <v>0.15</v>
      </c>
      <c r="G77">
        <f t="shared" si="14"/>
        <v>0.32999999999999996</v>
      </c>
      <c r="H77">
        <f t="shared" si="22"/>
        <v>0.32358333333333328</v>
      </c>
      <c r="I77" s="12">
        <f t="shared" si="15"/>
        <v>1.0999999999999999</v>
      </c>
      <c r="J77">
        <f t="shared" si="16"/>
        <v>0.17650000000000002</v>
      </c>
      <c r="K77">
        <f t="shared" si="17"/>
        <v>4.7333333333333331E-2</v>
      </c>
      <c r="L77">
        <f t="shared" si="18"/>
        <v>0.14708333333333334</v>
      </c>
      <c r="M77">
        <f t="shared" si="19"/>
        <v>0.37091666666666667</v>
      </c>
      <c r="N77" s="14">
        <f t="shared" si="20"/>
        <v>1.2609065155807364</v>
      </c>
    </row>
    <row r="78" spans="2:14" x14ac:dyDescent="0.25">
      <c r="B78">
        <f t="shared" si="11"/>
        <v>72</v>
      </c>
      <c r="C78">
        <f t="shared" si="10"/>
        <v>35</v>
      </c>
      <c r="D78">
        <f t="shared" si="13"/>
        <v>0.21</v>
      </c>
      <c r="E78">
        <f t="shared" si="21"/>
        <v>30</v>
      </c>
      <c r="F78">
        <f t="shared" si="12"/>
        <v>0.17500000000000002</v>
      </c>
      <c r="G78">
        <f t="shared" si="14"/>
        <v>0.38500000000000001</v>
      </c>
      <c r="H78">
        <f t="shared" si="22"/>
        <v>0.32999999999999996</v>
      </c>
      <c r="I78" s="12">
        <f t="shared" si="15"/>
        <v>1.0999999999999999</v>
      </c>
      <c r="J78">
        <f t="shared" si="16"/>
        <v>0.18</v>
      </c>
      <c r="K78">
        <f t="shared" si="17"/>
        <v>4.8000000000000001E-2</v>
      </c>
      <c r="L78">
        <f t="shared" si="18"/>
        <v>0.15</v>
      </c>
      <c r="M78">
        <f t="shared" si="19"/>
        <v>0.378</v>
      </c>
      <c r="N78" s="14">
        <f t="shared" si="20"/>
        <v>1.26</v>
      </c>
    </row>
    <row r="79" spans="2:14" x14ac:dyDescent="0.25">
      <c r="B79">
        <f t="shared" si="11"/>
        <v>73</v>
      </c>
      <c r="C79">
        <f t="shared" ref="C79:C142" si="23">IF(OR(C78=10,C78=40),IF(C78-C77&lt;0,C78+5,C78-5),IF(C78-C77&lt;0,C78-5,C78+5))</f>
        <v>40</v>
      </c>
      <c r="D79">
        <f t="shared" si="13"/>
        <v>0.24</v>
      </c>
      <c r="E79">
        <f t="shared" si="21"/>
        <v>30.666666666666668</v>
      </c>
      <c r="F79">
        <f t="shared" si="12"/>
        <v>0.2</v>
      </c>
      <c r="G79">
        <f t="shared" si="14"/>
        <v>0.44</v>
      </c>
      <c r="H79">
        <f t="shared" si="22"/>
        <v>0.33733333333333332</v>
      </c>
      <c r="I79" s="12">
        <f t="shared" si="15"/>
        <v>1.0999999999999999</v>
      </c>
      <c r="J79">
        <f t="shared" si="16"/>
        <v>0.18400000000000002</v>
      </c>
      <c r="K79">
        <f t="shared" si="17"/>
        <v>4.8666666666666664E-2</v>
      </c>
      <c r="L79">
        <f t="shared" si="18"/>
        <v>0.15333333333333335</v>
      </c>
      <c r="M79">
        <f t="shared" si="19"/>
        <v>0.38600000000000001</v>
      </c>
      <c r="N79" s="14">
        <f t="shared" si="20"/>
        <v>1.258695652173913</v>
      </c>
    </row>
    <row r="80" spans="2:14" x14ac:dyDescent="0.25">
      <c r="B80">
        <f t="shared" si="11"/>
        <v>74</v>
      </c>
      <c r="C80">
        <f t="shared" si="23"/>
        <v>35</v>
      </c>
      <c r="D80">
        <f t="shared" si="13"/>
        <v>0.21</v>
      </c>
      <c r="E80">
        <f t="shared" si="21"/>
        <v>31.25</v>
      </c>
      <c r="F80">
        <f t="shared" si="12"/>
        <v>0.17500000000000002</v>
      </c>
      <c r="G80">
        <f t="shared" si="14"/>
        <v>0.38500000000000001</v>
      </c>
      <c r="H80">
        <f t="shared" si="22"/>
        <v>0.34375</v>
      </c>
      <c r="I80" s="12">
        <f t="shared" si="15"/>
        <v>1.0999999999999999</v>
      </c>
      <c r="J80">
        <f t="shared" si="16"/>
        <v>0.1875</v>
      </c>
      <c r="K80">
        <f t="shared" si="17"/>
        <v>4.9333333333333333E-2</v>
      </c>
      <c r="L80">
        <f t="shared" si="18"/>
        <v>0.15625</v>
      </c>
      <c r="M80">
        <f t="shared" si="19"/>
        <v>0.39308333333333334</v>
      </c>
      <c r="N80" s="14">
        <f t="shared" si="20"/>
        <v>1.2578666666666667</v>
      </c>
    </row>
    <row r="81" spans="2:14" x14ac:dyDescent="0.25">
      <c r="B81">
        <f t="shared" si="11"/>
        <v>75</v>
      </c>
      <c r="C81">
        <f t="shared" si="23"/>
        <v>30</v>
      </c>
      <c r="D81">
        <f t="shared" si="13"/>
        <v>0.18</v>
      </c>
      <c r="E81">
        <f t="shared" si="21"/>
        <v>31.75</v>
      </c>
      <c r="F81">
        <f t="shared" si="12"/>
        <v>0.15</v>
      </c>
      <c r="G81">
        <f t="shared" si="14"/>
        <v>0.32999999999999996</v>
      </c>
      <c r="H81">
        <f t="shared" si="22"/>
        <v>0.34925</v>
      </c>
      <c r="I81" s="12">
        <f t="shared" si="15"/>
        <v>1.0999999999999999</v>
      </c>
      <c r="J81">
        <f t="shared" si="16"/>
        <v>0.1905</v>
      </c>
      <c r="K81">
        <f t="shared" si="17"/>
        <v>4.9999999999999996E-2</v>
      </c>
      <c r="L81">
        <f t="shared" si="18"/>
        <v>0.15875</v>
      </c>
      <c r="M81">
        <f t="shared" si="19"/>
        <v>0.39924999999999999</v>
      </c>
      <c r="N81" s="14">
        <f t="shared" si="20"/>
        <v>1.25748031496063</v>
      </c>
    </row>
    <row r="82" spans="2:14" x14ac:dyDescent="0.25">
      <c r="B82">
        <f t="shared" si="11"/>
        <v>76</v>
      </c>
      <c r="C82">
        <f t="shared" si="23"/>
        <v>25</v>
      </c>
      <c r="D82">
        <f t="shared" si="13"/>
        <v>0.15</v>
      </c>
      <c r="E82">
        <f t="shared" si="21"/>
        <v>32.166666666666664</v>
      </c>
      <c r="F82">
        <f t="shared" si="12"/>
        <v>0.125</v>
      </c>
      <c r="G82">
        <f t="shared" si="14"/>
        <v>0.27500000000000002</v>
      </c>
      <c r="H82">
        <f t="shared" si="22"/>
        <v>0.35383333333333333</v>
      </c>
      <c r="I82" s="12">
        <f t="shared" si="15"/>
        <v>1.1000000000000001</v>
      </c>
      <c r="J82">
        <f t="shared" si="16"/>
        <v>0.19299999999999998</v>
      </c>
      <c r="K82">
        <f t="shared" si="17"/>
        <v>5.0666666666666665E-2</v>
      </c>
      <c r="L82">
        <f t="shared" si="18"/>
        <v>0.16083333333333333</v>
      </c>
      <c r="M82">
        <f t="shared" si="19"/>
        <v>0.40449999999999997</v>
      </c>
      <c r="N82" s="14">
        <f t="shared" si="20"/>
        <v>1.2575129533678757</v>
      </c>
    </row>
    <row r="83" spans="2:14" x14ac:dyDescent="0.25">
      <c r="B83">
        <f t="shared" si="11"/>
        <v>77</v>
      </c>
      <c r="C83">
        <f t="shared" si="23"/>
        <v>20</v>
      </c>
      <c r="D83">
        <f t="shared" si="13"/>
        <v>0.12</v>
      </c>
      <c r="E83">
        <f t="shared" si="21"/>
        <v>32.5</v>
      </c>
      <c r="F83">
        <f t="shared" si="12"/>
        <v>0.1</v>
      </c>
      <c r="G83">
        <f t="shared" si="14"/>
        <v>0.22</v>
      </c>
      <c r="H83">
        <f t="shared" si="22"/>
        <v>0.35749999999999998</v>
      </c>
      <c r="I83" s="12">
        <f t="shared" si="15"/>
        <v>1.0999999999999999</v>
      </c>
      <c r="J83">
        <f t="shared" si="16"/>
        <v>0.19500000000000001</v>
      </c>
      <c r="K83">
        <f t="shared" si="17"/>
        <v>5.1333333333333335E-2</v>
      </c>
      <c r="L83">
        <f t="shared" si="18"/>
        <v>0.16250000000000001</v>
      </c>
      <c r="M83">
        <f t="shared" si="19"/>
        <v>0.40883333333333338</v>
      </c>
      <c r="N83" s="14">
        <f t="shared" si="20"/>
        <v>1.2579487179487181</v>
      </c>
    </row>
    <row r="84" spans="2:14" x14ac:dyDescent="0.25">
      <c r="B84">
        <f t="shared" si="11"/>
        <v>78</v>
      </c>
      <c r="C84">
        <f t="shared" si="23"/>
        <v>15</v>
      </c>
      <c r="D84">
        <f t="shared" si="13"/>
        <v>0.09</v>
      </c>
      <c r="E84">
        <f t="shared" si="21"/>
        <v>32.75</v>
      </c>
      <c r="F84">
        <f t="shared" si="12"/>
        <v>7.4999999999999997E-2</v>
      </c>
      <c r="G84">
        <f t="shared" si="14"/>
        <v>0.16499999999999998</v>
      </c>
      <c r="H84">
        <f t="shared" si="22"/>
        <v>0.36024999999999996</v>
      </c>
      <c r="I84" s="12">
        <f t="shared" si="15"/>
        <v>1.0999999999999999</v>
      </c>
      <c r="J84">
        <f t="shared" si="16"/>
        <v>0.19650000000000001</v>
      </c>
      <c r="K84">
        <f t="shared" si="17"/>
        <v>5.1999999999999998E-2</v>
      </c>
      <c r="L84">
        <f t="shared" si="18"/>
        <v>0.16375000000000001</v>
      </c>
      <c r="M84">
        <f t="shared" si="19"/>
        <v>0.41225000000000001</v>
      </c>
      <c r="N84" s="14">
        <f t="shared" si="20"/>
        <v>1.2587786259541984</v>
      </c>
    </row>
    <row r="85" spans="2:14" x14ac:dyDescent="0.25">
      <c r="B85">
        <f t="shared" si="11"/>
        <v>79</v>
      </c>
      <c r="C85">
        <f t="shared" si="23"/>
        <v>10</v>
      </c>
      <c r="D85">
        <f t="shared" si="13"/>
        <v>0.06</v>
      </c>
      <c r="E85">
        <f t="shared" si="21"/>
        <v>32.916666666666664</v>
      </c>
      <c r="F85">
        <f t="shared" si="12"/>
        <v>0.05</v>
      </c>
      <c r="G85">
        <f t="shared" si="14"/>
        <v>0.11</v>
      </c>
      <c r="H85">
        <f t="shared" si="22"/>
        <v>0.36208333333333331</v>
      </c>
      <c r="I85" s="12">
        <f t="shared" si="15"/>
        <v>1.0999999999999999</v>
      </c>
      <c r="J85">
        <f t="shared" si="16"/>
        <v>0.19749999999999998</v>
      </c>
      <c r="K85">
        <f t="shared" si="17"/>
        <v>5.2666666666666667E-2</v>
      </c>
      <c r="L85">
        <f t="shared" si="18"/>
        <v>0.16458333333333333</v>
      </c>
      <c r="M85">
        <f t="shared" si="19"/>
        <v>0.41474999999999995</v>
      </c>
      <c r="N85" s="14">
        <f t="shared" si="20"/>
        <v>1.26</v>
      </c>
    </row>
    <row r="86" spans="2:14" x14ac:dyDescent="0.25">
      <c r="B86">
        <f t="shared" si="11"/>
        <v>80</v>
      </c>
      <c r="C86">
        <f t="shared" si="23"/>
        <v>15</v>
      </c>
      <c r="D86">
        <f t="shared" si="13"/>
        <v>0.09</v>
      </c>
      <c r="E86">
        <f t="shared" si="21"/>
        <v>33.166666666666664</v>
      </c>
      <c r="F86">
        <f t="shared" si="12"/>
        <v>7.4999999999999997E-2</v>
      </c>
      <c r="G86">
        <f t="shared" si="14"/>
        <v>0.16499999999999998</v>
      </c>
      <c r="H86">
        <f t="shared" si="22"/>
        <v>0.36483333333333329</v>
      </c>
      <c r="I86" s="12">
        <f t="shared" si="15"/>
        <v>1.0999999999999999</v>
      </c>
      <c r="J86">
        <f t="shared" si="16"/>
        <v>0.19899999999999998</v>
      </c>
      <c r="K86">
        <f t="shared" si="17"/>
        <v>5.333333333333333E-2</v>
      </c>
      <c r="L86">
        <f t="shared" si="18"/>
        <v>0.16583333333333333</v>
      </c>
      <c r="M86">
        <f t="shared" si="19"/>
        <v>0.41816666666666663</v>
      </c>
      <c r="N86" s="14">
        <f t="shared" si="20"/>
        <v>1.2608040201005024</v>
      </c>
    </row>
    <row r="87" spans="2:14" x14ac:dyDescent="0.25">
      <c r="B87">
        <f t="shared" si="11"/>
        <v>81</v>
      </c>
      <c r="C87">
        <f t="shared" si="23"/>
        <v>20</v>
      </c>
      <c r="D87">
        <f t="shared" si="13"/>
        <v>0.12</v>
      </c>
      <c r="E87">
        <f t="shared" si="21"/>
        <v>33.5</v>
      </c>
      <c r="F87">
        <f t="shared" si="12"/>
        <v>0.1</v>
      </c>
      <c r="G87">
        <f t="shared" si="14"/>
        <v>0.22</v>
      </c>
      <c r="H87">
        <f t="shared" si="22"/>
        <v>0.36849999999999994</v>
      </c>
      <c r="I87" s="12">
        <f t="shared" si="15"/>
        <v>1.0999999999999999</v>
      </c>
      <c r="J87">
        <f t="shared" si="16"/>
        <v>0.20100000000000001</v>
      </c>
      <c r="K87">
        <f t="shared" si="17"/>
        <v>5.3999999999999999E-2</v>
      </c>
      <c r="L87">
        <f t="shared" si="18"/>
        <v>0.16750000000000001</v>
      </c>
      <c r="M87">
        <f t="shared" si="19"/>
        <v>0.42249999999999999</v>
      </c>
      <c r="N87" s="14">
        <f t="shared" si="20"/>
        <v>1.2611940298507462</v>
      </c>
    </row>
    <row r="88" spans="2:14" x14ac:dyDescent="0.25">
      <c r="B88">
        <f t="shared" si="11"/>
        <v>82</v>
      </c>
      <c r="C88">
        <f t="shared" si="23"/>
        <v>25</v>
      </c>
      <c r="D88">
        <f t="shared" si="13"/>
        <v>0.15</v>
      </c>
      <c r="E88">
        <f t="shared" si="21"/>
        <v>33.916666666666664</v>
      </c>
      <c r="F88">
        <f t="shared" si="12"/>
        <v>0.125</v>
      </c>
      <c r="G88">
        <f t="shared" si="14"/>
        <v>0.27500000000000002</v>
      </c>
      <c r="H88">
        <f t="shared" si="22"/>
        <v>0.37308333333333327</v>
      </c>
      <c r="I88" s="12">
        <f t="shared" si="15"/>
        <v>1.0999999999999999</v>
      </c>
      <c r="J88">
        <f t="shared" si="16"/>
        <v>0.20349999999999999</v>
      </c>
      <c r="K88">
        <f t="shared" si="17"/>
        <v>5.4666666666666662E-2</v>
      </c>
      <c r="L88">
        <f t="shared" si="18"/>
        <v>0.16958333333333334</v>
      </c>
      <c r="M88">
        <f t="shared" si="19"/>
        <v>0.42774999999999996</v>
      </c>
      <c r="N88" s="14">
        <f t="shared" si="20"/>
        <v>1.2611793611793611</v>
      </c>
    </row>
    <row r="89" spans="2:14" x14ac:dyDescent="0.25">
      <c r="B89">
        <f t="shared" si="11"/>
        <v>83</v>
      </c>
      <c r="C89">
        <f t="shared" si="23"/>
        <v>30</v>
      </c>
      <c r="D89">
        <f t="shared" si="13"/>
        <v>0.18</v>
      </c>
      <c r="E89">
        <f t="shared" si="21"/>
        <v>34.416666666666664</v>
      </c>
      <c r="F89">
        <f t="shared" si="12"/>
        <v>0.15</v>
      </c>
      <c r="G89">
        <f t="shared" si="14"/>
        <v>0.32999999999999996</v>
      </c>
      <c r="H89">
        <f t="shared" si="22"/>
        <v>0.37858333333333327</v>
      </c>
      <c r="I89" s="12">
        <f t="shared" si="15"/>
        <v>1.0999999999999999</v>
      </c>
      <c r="J89">
        <f t="shared" si="16"/>
        <v>0.20649999999999999</v>
      </c>
      <c r="K89">
        <f t="shared" si="17"/>
        <v>5.5333333333333332E-2</v>
      </c>
      <c r="L89">
        <f t="shared" si="18"/>
        <v>0.17208333333333334</v>
      </c>
      <c r="M89">
        <f t="shared" si="19"/>
        <v>0.43391666666666662</v>
      </c>
      <c r="N89" s="14">
        <f t="shared" si="20"/>
        <v>1.2607748184019369</v>
      </c>
    </row>
    <row r="90" spans="2:14" x14ac:dyDescent="0.25">
      <c r="B90">
        <f t="shared" si="11"/>
        <v>84</v>
      </c>
      <c r="C90">
        <f t="shared" si="23"/>
        <v>35</v>
      </c>
      <c r="D90">
        <f t="shared" si="13"/>
        <v>0.21</v>
      </c>
      <c r="E90">
        <f t="shared" si="21"/>
        <v>35</v>
      </c>
      <c r="F90">
        <f t="shared" si="12"/>
        <v>0.17500000000000002</v>
      </c>
      <c r="G90">
        <f t="shared" si="14"/>
        <v>0.38500000000000001</v>
      </c>
      <c r="H90">
        <f t="shared" si="22"/>
        <v>0.38499999999999995</v>
      </c>
      <c r="I90" s="12">
        <f t="shared" si="15"/>
        <v>1.0999999999999999</v>
      </c>
      <c r="J90">
        <f t="shared" si="16"/>
        <v>0.21</v>
      </c>
      <c r="K90">
        <f t="shared" si="17"/>
        <v>5.6000000000000001E-2</v>
      </c>
      <c r="L90">
        <f t="shared" si="18"/>
        <v>0.17500000000000002</v>
      </c>
      <c r="M90">
        <f t="shared" si="19"/>
        <v>0.44100000000000006</v>
      </c>
      <c r="N90" s="14">
        <f t="shared" si="20"/>
        <v>1.2600000000000002</v>
      </c>
    </row>
    <row r="91" spans="2:14" x14ac:dyDescent="0.25">
      <c r="B91">
        <f t="shared" si="11"/>
        <v>85</v>
      </c>
      <c r="C91">
        <f t="shared" si="23"/>
        <v>40</v>
      </c>
      <c r="D91">
        <f t="shared" si="13"/>
        <v>0.24</v>
      </c>
      <c r="E91">
        <f t="shared" si="21"/>
        <v>35.666666666666664</v>
      </c>
      <c r="F91">
        <f t="shared" si="12"/>
        <v>0.2</v>
      </c>
      <c r="G91">
        <f t="shared" si="14"/>
        <v>0.44</v>
      </c>
      <c r="H91">
        <f t="shared" si="22"/>
        <v>0.39233333333333331</v>
      </c>
      <c r="I91" s="12">
        <f t="shared" si="15"/>
        <v>1.0999999999999999</v>
      </c>
      <c r="J91">
        <f t="shared" si="16"/>
        <v>0.214</v>
      </c>
      <c r="K91">
        <f t="shared" si="17"/>
        <v>5.6666666666666664E-2</v>
      </c>
      <c r="L91">
        <f t="shared" si="18"/>
        <v>0.17833333333333332</v>
      </c>
      <c r="M91">
        <f t="shared" si="19"/>
        <v>0.44899999999999995</v>
      </c>
      <c r="N91" s="14">
        <f t="shared" si="20"/>
        <v>1.2588785046728972</v>
      </c>
    </row>
    <row r="92" spans="2:14" x14ac:dyDescent="0.25">
      <c r="B92">
        <f t="shared" si="11"/>
        <v>86</v>
      </c>
      <c r="C92">
        <f t="shared" si="23"/>
        <v>35</v>
      </c>
      <c r="D92">
        <f t="shared" si="13"/>
        <v>0.21</v>
      </c>
      <c r="E92">
        <f t="shared" si="21"/>
        <v>36.25</v>
      </c>
      <c r="F92">
        <f t="shared" si="12"/>
        <v>0.17500000000000002</v>
      </c>
      <c r="G92">
        <f t="shared" si="14"/>
        <v>0.38500000000000001</v>
      </c>
      <c r="H92">
        <f t="shared" si="22"/>
        <v>0.39874999999999999</v>
      </c>
      <c r="I92" s="12">
        <f t="shared" si="15"/>
        <v>1.0999999999999999</v>
      </c>
      <c r="J92">
        <f t="shared" si="16"/>
        <v>0.2175</v>
      </c>
      <c r="K92">
        <f t="shared" si="17"/>
        <v>5.7333333333333333E-2</v>
      </c>
      <c r="L92">
        <f t="shared" si="18"/>
        <v>0.18124999999999999</v>
      </c>
      <c r="M92">
        <f t="shared" si="19"/>
        <v>0.45608333333333329</v>
      </c>
      <c r="N92" s="14">
        <f t="shared" si="20"/>
        <v>1.2581609195402297</v>
      </c>
    </row>
    <row r="93" spans="2:14" x14ac:dyDescent="0.25">
      <c r="B93">
        <f t="shared" si="11"/>
        <v>87</v>
      </c>
      <c r="C93">
        <f t="shared" si="23"/>
        <v>30</v>
      </c>
      <c r="D93">
        <f t="shared" si="13"/>
        <v>0.18</v>
      </c>
      <c r="E93">
        <f t="shared" si="21"/>
        <v>36.75</v>
      </c>
      <c r="F93">
        <f t="shared" si="12"/>
        <v>0.15</v>
      </c>
      <c r="G93">
        <f t="shared" si="14"/>
        <v>0.32999999999999996</v>
      </c>
      <c r="H93">
        <f t="shared" si="22"/>
        <v>0.40425</v>
      </c>
      <c r="I93" s="12">
        <f t="shared" si="15"/>
        <v>1.0999999999999999</v>
      </c>
      <c r="J93">
        <f t="shared" si="16"/>
        <v>0.2205</v>
      </c>
      <c r="K93">
        <f t="shared" si="17"/>
        <v>5.7999999999999996E-2</v>
      </c>
      <c r="L93">
        <f t="shared" si="18"/>
        <v>0.18375</v>
      </c>
      <c r="M93">
        <f t="shared" si="19"/>
        <v>0.46224999999999994</v>
      </c>
      <c r="N93" s="14">
        <f t="shared" si="20"/>
        <v>1.2578231292517006</v>
      </c>
    </row>
    <row r="94" spans="2:14" x14ac:dyDescent="0.25">
      <c r="B94">
        <f t="shared" si="11"/>
        <v>88</v>
      </c>
      <c r="C94">
        <f t="shared" si="23"/>
        <v>25</v>
      </c>
      <c r="D94">
        <f t="shared" si="13"/>
        <v>0.15</v>
      </c>
      <c r="E94">
        <f t="shared" si="21"/>
        <v>37.166666666666664</v>
      </c>
      <c r="F94">
        <f t="shared" si="12"/>
        <v>0.125</v>
      </c>
      <c r="G94">
        <f t="shared" si="14"/>
        <v>0.27500000000000002</v>
      </c>
      <c r="H94">
        <f t="shared" si="22"/>
        <v>0.40883333333333333</v>
      </c>
      <c r="I94" s="12">
        <f t="shared" si="15"/>
        <v>1.1000000000000001</v>
      </c>
      <c r="J94">
        <f t="shared" si="16"/>
        <v>0.223</v>
      </c>
      <c r="K94">
        <f t="shared" si="17"/>
        <v>5.8666666666666666E-2</v>
      </c>
      <c r="L94">
        <f t="shared" si="18"/>
        <v>0.18583333333333332</v>
      </c>
      <c r="M94">
        <f t="shared" si="19"/>
        <v>0.46750000000000003</v>
      </c>
      <c r="N94" s="14">
        <f t="shared" si="20"/>
        <v>1.2578475336322872</v>
      </c>
    </row>
    <row r="95" spans="2:14" x14ac:dyDescent="0.25">
      <c r="B95">
        <f t="shared" si="11"/>
        <v>89</v>
      </c>
      <c r="C95">
        <f t="shared" si="23"/>
        <v>20</v>
      </c>
      <c r="D95">
        <f t="shared" si="13"/>
        <v>0.12</v>
      </c>
      <c r="E95">
        <f t="shared" si="21"/>
        <v>37.5</v>
      </c>
      <c r="F95">
        <f t="shared" si="12"/>
        <v>0.1</v>
      </c>
      <c r="G95">
        <f t="shared" si="14"/>
        <v>0.22</v>
      </c>
      <c r="H95">
        <f t="shared" si="22"/>
        <v>0.41249999999999998</v>
      </c>
      <c r="I95" s="12">
        <f t="shared" si="15"/>
        <v>1.0999999999999999</v>
      </c>
      <c r="J95">
        <f t="shared" si="16"/>
        <v>0.22500000000000001</v>
      </c>
      <c r="K95">
        <f t="shared" si="17"/>
        <v>5.9333333333333328E-2</v>
      </c>
      <c r="L95">
        <f t="shared" si="18"/>
        <v>0.1875</v>
      </c>
      <c r="M95">
        <f t="shared" si="19"/>
        <v>0.47183333333333333</v>
      </c>
      <c r="N95" s="14">
        <f t="shared" si="20"/>
        <v>1.2582222222222221</v>
      </c>
    </row>
    <row r="96" spans="2:14" x14ac:dyDescent="0.25">
      <c r="B96">
        <f t="shared" si="11"/>
        <v>90</v>
      </c>
      <c r="C96">
        <f t="shared" si="23"/>
        <v>15</v>
      </c>
      <c r="D96">
        <f t="shared" si="13"/>
        <v>0.09</v>
      </c>
      <c r="E96">
        <f t="shared" si="21"/>
        <v>37.75</v>
      </c>
      <c r="F96">
        <f t="shared" si="12"/>
        <v>7.4999999999999997E-2</v>
      </c>
      <c r="G96">
        <f t="shared" si="14"/>
        <v>0.16499999999999998</v>
      </c>
      <c r="H96">
        <f t="shared" si="22"/>
        <v>0.41524999999999995</v>
      </c>
      <c r="I96" s="12">
        <f t="shared" si="15"/>
        <v>1.0999999999999999</v>
      </c>
      <c r="J96">
        <f t="shared" si="16"/>
        <v>0.22650000000000001</v>
      </c>
      <c r="K96">
        <f t="shared" si="17"/>
        <v>0.06</v>
      </c>
      <c r="L96">
        <f t="shared" si="18"/>
        <v>0.18875</v>
      </c>
      <c r="M96">
        <f t="shared" si="19"/>
        <v>0.47524999999999995</v>
      </c>
      <c r="N96" s="14">
        <f t="shared" si="20"/>
        <v>1.2589403973509934</v>
      </c>
    </row>
    <row r="97" spans="2:14" x14ac:dyDescent="0.25">
      <c r="B97">
        <f t="shared" si="11"/>
        <v>91</v>
      </c>
      <c r="C97">
        <f t="shared" si="23"/>
        <v>10</v>
      </c>
      <c r="D97">
        <f t="shared" si="13"/>
        <v>0.06</v>
      </c>
      <c r="E97">
        <f t="shared" si="21"/>
        <v>37.916666666666664</v>
      </c>
      <c r="F97">
        <f t="shared" si="12"/>
        <v>0.05</v>
      </c>
      <c r="G97">
        <f t="shared" si="14"/>
        <v>0.11</v>
      </c>
      <c r="H97">
        <f t="shared" si="22"/>
        <v>0.41708333333333331</v>
      </c>
      <c r="I97" s="12">
        <f t="shared" si="15"/>
        <v>1.0999999999999999</v>
      </c>
      <c r="J97">
        <f t="shared" si="16"/>
        <v>0.22749999999999998</v>
      </c>
      <c r="K97">
        <f t="shared" si="17"/>
        <v>6.0666666666666667E-2</v>
      </c>
      <c r="L97">
        <f t="shared" si="18"/>
        <v>0.18958333333333333</v>
      </c>
      <c r="M97">
        <f t="shared" si="19"/>
        <v>0.47774999999999995</v>
      </c>
      <c r="N97" s="14">
        <f t="shared" si="20"/>
        <v>1.26</v>
      </c>
    </row>
    <row r="98" spans="2:14" x14ac:dyDescent="0.25">
      <c r="B98">
        <f t="shared" si="11"/>
        <v>92</v>
      </c>
      <c r="C98">
        <f t="shared" si="23"/>
        <v>15</v>
      </c>
      <c r="D98">
        <f t="shared" si="13"/>
        <v>0.09</v>
      </c>
      <c r="E98">
        <f t="shared" si="21"/>
        <v>38.166666666666664</v>
      </c>
      <c r="F98">
        <f t="shared" si="12"/>
        <v>7.4999999999999997E-2</v>
      </c>
      <c r="G98">
        <f t="shared" si="14"/>
        <v>0.16499999999999998</v>
      </c>
      <c r="H98">
        <f t="shared" si="22"/>
        <v>0.41983333333333328</v>
      </c>
      <c r="I98" s="12">
        <f t="shared" si="15"/>
        <v>1.0999999999999999</v>
      </c>
      <c r="J98">
        <f t="shared" si="16"/>
        <v>0.22899999999999998</v>
      </c>
      <c r="K98">
        <f t="shared" si="17"/>
        <v>6.133333333333333E-2</v>
      </c>
      <c r="L98">
        <f t="shared" si="18"/>
        <v>0.19083333333333333</v>
      </c>
      <c r="M98">
        <f t="shared" si="19"/>
        <v>0.48116666666666663</v>
      </c>
      <c r="N98" s="14">
        <f t="shared" si="20"/>
        <v>1.2606986899563319</v>
      </c>
    </row>
    <row r="99" spans="2:14" x14ac:dyDescent="0.25">
      <c r="B99">
        <f t="shared" si="11"/>
        <v>93</v>
      </c>
      <c r="C99">
        <f t="shared" si="23"/>
        <v>20</v>
      </c>
      <c r="D99">
        <f t="shared" si="13"/>
        <v>0.12</v>
      </c>
      <c r="E99">
        <f t="shared" si="21"/>
        <v>38.5</v>
      </c>
      <c r="F99">
        <f t="shared" si="12"/>
        <v>0.1</v>
      </c>
      <c r="G99">
        <f t="shared" si="14"/>
        <v>0.22</v>
      </c>
      <c r="H99">
        <f t="shared" si="22"/>
        <v>0.42349999999999993</v>
      </c>
      <c r="I99" s="12">
        <f t="shared" si="15"/>
        <v>1.0999999999999999</v>
      </c>
      <c r="J99">
        <f t="shared" si="16"/>
        <v>0.23100000000000001</v>
      </c>
      <c r="K99">
        <f t="shared" si="17"/>
        <v>6.2E-2</v>
      </c>
      <c r="L99">
        <f t="shared" si="18"/>
        <v>0.1925</v>
      </c>
      <c r="M99">
        <f t="shared" si="19"/>
        <v>0.48550000000000004</v>
      </c>
      <c r="N99" s="14">
        <f t="shared" si="20"/>
        <v>1.2610389610389612</v>
      </c>
    </row>
    <row r="100" spans="2:14" x14ac:dyDescent="0.25">
      <c r="B100">
        <f t="shared" si="11"/>
        <v>94</v>
      </c>
      <c r="C100">
        <f t="shared" si="23"/>
        <v>25</v>
      </c>
      <c r="D100">
        <f t="shared" si="13"/>
        <v>0.15</v>
      </c>
      <c r="E100">
        <f t="shared" si="21"/>
        <v>38.916666666666664</v>
      </c>
      <c r="F100">
        <f t="shared" si="12"/>
        <v>0.125</v>
      </c>
      <c r="G100">
        <f t="shared" si="14"/>
        <v>0.27500000000000002</v>
      </c>
      <c r="H100">
        <f t="shared" si="22"/>
        <v>0.42808333333333326</v>
      </c>
      <c r="I100" s="12">
        <f t="shared" si="15"/>
        <v>1.0999999999999999</v>
      </c>
      <c r="J100">
        <f t="shared" si="16"/>
        <v>0.23349999999999999</v>
      </c>
      <c r="K100">
        <f t="shared" si="17"/>
        <v>6.2666666666666662E-2</v>
      </c>
      <c r="L100">
        <f t="shared" si="18"/>
        <v>0.19458333333333333</v>
      </c>
      <c r="M100">
        <f t="shared" si="19"/>
        <v>0.49074999999999996</v>
      </c>
      <c r="N100" s="14">
        <f t="shared" si="20"/>
        <v>1.2610278372591006</v>
      </c>
    </row>
    <row r="101" spans="2:14" x14ac:dyDescent="0.25">
      <c r="B101">
        <f t="shared" si="11"/>
        <v>95</v>
      </c>
      <c r="C101">
        <f t="shared" si="23"/>
        <v>30</v>
      </c>
      <c r="D101">
        <f t="shared" si="13"/>
        <v>0.18</v>
      </c>
      <c r="E101">
        <f t="shared" si="21"/>
        <v>39.416666666666664</v>
      </c>
      <c r="F101">
        <f t="shared" si="12"/>
        <v>0.15</v>
      </c>
      <c r="G101">
        <f t="shared" si="14"/>
        <v>0.32999999999999996</v>
      </c>
      <c r="H101">
        <f t="shared" si="22"/>
        <v>0.43358333333333327</v>
      </c>
      <c r="I101" s="12">
        <f t="shared" si="15"/>
        <v>1.0999999999999999</v>
      </c>
      <c r="J101">
        <f t="shared" si="16"/>
        <v>0.23649999999999999</v>
      </c>
      <c r="K101">
        <f t="shared" si="17"/>
        <v>6.3333333333333325E-2</v>
      </c>
      <c r="L101">
        <f t="shared" si="18"/>
        <v>0.19708333333333333</v>
      </c>
      <c r="M101">
        <f t="shared" si="19"/>
        <v>0.49691666666666662</v>
      </c>
      <c r="N101" s="14">
        <f t="shared" si="20"/>
        <v>1.2606765327695562</v>
      </c>
    </row>
    <row r="102" spans="2:14" x14ac:dyDescent="0.25">
      <c r="B102">
        <f t="shared" si="11"/>
        <v>96</v>
      </c>
      <c r="C102">
        <f t="shared" si="23"/>
        <v>35</v>
      </c>
      <c r="D102">
        <f t="shared" si="13"/>
        <v>0.21</v>
      </c>
      <c r="E102">
        <f t="shared" si="21"/>
        <v>40</v>
      </c>
      <c r="F102">
        <f t="shared" si="12"/>
        <v>0.17500000000000002</v>
      </c>
      <c r="G102">
        <f t="shared" si="14"/>
        <v>0.38500000000000001</v>
      </c>
      <c r="H102">
        <f t="shared" si="22"/>
        <v>0.43999999999999995</v>
      </c>
      <c r="I102" s="12">
        <f t="shared" si="15"/>
        <v>1.0999999999999999</v>
      </c>
      <c r="J102">
        <f t="shared" si="16"/>
        <v>0.24</v>
      </c>
      <c r="K102">
        <f t="shared" si="17"/>
        <v>6.4000000000000001E-2</v>
      </c>
      <c r="L102">
        <f t="shared" si="18"/>
        <v>0.2</v>
      </c>
      <c r="M102">
        <f t="shared" si="19"/>
        <v>0.504</v>
      </c>
      <c r="N102" s="14">
        <f t="shared" si="20"/>
        <v>1.26</v>
      </c>
    </row>
    <row r="103" spans="2:14" x14ac:dyDescent="0.25">
      <c r="B103">
        <f t="shared" si="11"/>
        <v>97</v>
      </c>
      <c r="C103">
        <f t="shared" si="23"/>
        <v>40</v>
      </c>
      <c r="D103">
        <f t="shared" si="13"/>
        <v>0.24</v>
      </c>
      <c r="E103">
        <f t="shared" si="21"/>
        <v>40.666666666666664</v>
      </c>
      <c r="F103">
        <f t="shared" si="12"/>
        <v>0.2</v>
      </c>
      <c r="G103">
        <f t="shared" si="14"/>
        <v>0.44</v>
      </c>
      <c r="H103">
        <f t="shared" si="22"/>
        <v>0.44733333333333331</v>
      </c>
      <c r="I103" s="12">
        <f t="shared" si="15"/>
        <v>1.0999999999999999</v>
      </c>
      <c r="J103">
        <f t="shared" si="16"/>
        <v>0.24399999999999999</v>
      </c>
      <c r="K103">
        <f t="shared" si="17"/>
        <v>6.4666666666666664E-2</v>
      </c>
      <c r="L103">
        <f t="shared" si="18"/>
        <v>0.20333333333333334</v>
      </c>
      <c r="M103">
        <f t="shared" si="19"/>
        <v>0.51200000000000001</v>
      </c>
      <c r="N103" s="14">
        <f t="shared" si="20"/>
        <v>1.2590163934426231</v>
      </c>
    </row>
    <row r="104" spans="2:14" x14ac:dyDescent="0.25">
      <c r="B104">
        <f t="shared" si="11"/>
        <v>98</v>
      </c>
      <c r="C104">
        <f t="shared" si="23"/>
        <v>35</v>
      </c>
      <c r="D104">
        <f t="shared" si="13"/>
        <v>0.21</v>
      </c>
      <c r="E104">
        <f t="shared" si="21"/>
        <v>41.25</v>
      </c>
      <c r="F104">
        <f t="shared" si="12"/>
        <v>0.17500000000000002</v>
      </c>
      <c r="G104">
        <f t="shared" si="14"/>
        <v>0.38500000000000001</v>
      </c>
      <c r="H104">
        <f t="shared" si="22"/>
        <v>0.45374999999999999</v>
      </c>
      <c r="I104" s="12">
        <f t="shared" si="15"/>
        <v>1.0999999999999999</v>
      </c>
      <c r="J104">
        <f t="shared" si="16"/>
        <v>0.2475</v>
      </c>
      <c r="K104">
        <f t="shared" si="17"/>
        <v>6.5333333333333327E-2</v>
      </c>
      <c r="L104">
        <f t="shared" si="18"/>
        <v>0.20625000000000002</v>
      </c>
      <c r="M104">
        <f t="shared" si="19"/>
        <v>0.51908333333333334</v>
      </c>
      <c r="N104" s="14">
        <f t="shared" si="20"/>
        <v>1.2583838383838384</v>
      </c>
    </row>
    <row r="105" spans="2:14" x14ac:dyDescent="0.25">
      <c r="B105">
        <f t="shared" si="11"/>
        <v>99</v>
      </c>
      <c r="C105">
        <f t="shared" si="23"/>
        <v>30</v>
      </c>
      <c r="D105">
        <f t="shared" si="13"/>
        <v>0.18</v>
      </c>
      <c r="E105">
        <f t="shared" si="21"/>
        <v>41.75</v>
      </c>
      <c r="F105">
        <f t="shared" si="12"/>
        <v>0.15</v>
      </c>
      <c r="G105">
        <f t="shared" si="14"/>
        <v>0.32999999999999996</v>
      </c>
      <c r="H105">
        <f t="shared" si="22"/>
        <v>0.45924999999999999</v>
      </c>
      <c r="I105" s="12">
        <f t="shared" si="15"/>
        <v>1.0999999999999999</v>
      </c>
      <c r="J105">
        <f t="shared" si="16"/>
        <v>0.2505</v>
      </c>
      <c r="K105">
        <f t="shared" si="17"/>
        <v>6.6000000000000003E-2</v>
      </c>
      <c r="L105">
        <f t="shared" si="18"/>
        <v>0.20874999999999999</v>
      </c>
      <c r="M105">
        <f t="shared" si="19"/>
        <v>0.52524999999999999</v>
      </c>
      <c r="N105" s="14">
        <f t="shared" si="20"/>
        <v>1.2580838323353292</v>
      </c>
    </row>
    <row r="106" spans="2:14" x14ac:dyDescent="0.25">
      <c r="B106">
        <f t="shared" si="11"/>
        <v>100</v>
      </c>
      <c r="C106">
        <f t="shared" si="23"/>
        <v>25</v>
      </c>
      <c r="D106">
        <f t="shared" si="13"/>
        <v>0.15</v>
      </c>
      <c r="E106">
        <f t="shared" si="21"/>
        <v>42.166666666666664</v>
      </c>
      <c r="F106">
        <f t="shared" si="12"/>
        <v>0.125</v>
      </c>
      <c r="G106">
        <f t="shared" si="14"/>
        <v>0.27500000000000002</v>
      </c>
      <c r="H106">
        <f t="shared" si="22"/>
        <v>0.46383333333333332</v>
      </c>
      <c r="I106" s="12">
        <f t="shared" si="15"/>
        <v>1.1000000000000001</v>
      </c>
      <c r="J106">
        <f t="shared" si="16"/>
        <v>0.253</v>
      </c>
      <c r="K106">
        <f t="shared" si="17"/>
        <v>6.6666666666666666E-2</v>
      </c>
      <c r="L106">
        <f t="shared" si="18"/>
        <v>0.21083333333333332</v>
      </c>
      <c r="M106">
        <f t="shared" si="19"/>
        <v>0.53049999999999997</v>
      </c>
      <c r="N106" s="14">
        <f t="shared" si="20"/>
        <v>1.258102766798419</v>
      </c>
    </row>
    <row r="107" spans="2:14" x14ac:dyDescent="0.25">
      <c r="B107">
        <f t="shared" si="11"/>
        <v>101</v>
      </c>
      <c r="C107">
        <f t="shared" si="23"/>
        <v>20</v>
      </c>
      <c r="D107">
        <f t="shared" si="13"/>
        <v>0.12</v>
      </c>
      <c r="E107">
        <f t="shared" si="21"/>
        <v>42.5</v>
      </c>
      <c r="F107">
        <f t="shared" si="12"/>
        <v>0.1</v>
      </c>
      <c r="G107">
        <f t="shared" si="14"/>
        <v>0.22</v>
      </c>
      <c r="H107">
        <f t="shared" si="22"/>
        <v>0.46749999999999997</v>
      </c>
      <c r="I107" s="12">
        <f t="shared" si="15"/>
        <v>1.0999999999999999</v>
      </c>
      <c r="J107">
        <f t="shared" si="16"/>
        <v>0.255</v>
      </c>
      <c r="K107">
        <f t="shared" si="17"/>
        <v>6.7333333333333328E-2</v>
      </c>
      <c r="L107">
        <f t="shared" si="18"/>
        <v>0.21249999999999999</v>
      </c>
      <c r="M107">
        <f t="shared" si="19"/>
        <v>0.53483333333333338</v>
      </c>
      <c r="N107" s="14">
        <f t="shared" si="20"/>
        <v>1.2584313725490197</v>
      </c>
    </row>
    <row r="108" spans="2:14" x14ac:dyDescent="0.25">
      <c r="B108">
        <f t="shared" si="11"/>
        <v>102</v>
      </c>
      <c r="C108">
        <f t="shared" si="23"/>
        <v>15</v>
      </c>
      <c r="D108">
        <f t="shared" si="13"/>
        <v>0.09</v>
      </c>
      <c r="E108">
        <f t="shared" si="21"/>
        <v>42.75</v>
      </c>
      <c r="F108">
        <f t="shared" si="12"/>
        <v>7.4999999999999997E-2</v>
      </c>
      <c r="G108">
        <f t="shared" si="14"/>
        <v>0.16499999999999998</v>
      </c>
      <c r="H108">
        <f t="shared" si="22"/>
        <v>0.47024999999999995</v>
      </c>
      <c r="I108" s="12">
        <f t="shared" si="15"/>
        <v>1.0999999999999999</v>
      </c>
      <c r="J108">
        <f t="shared" si="16"/>
        <v>0.25650000000000001</v>
      </c>
      <c r="K108">
        <f t="shared" si="17"/>
        <v>6.7999999999999991E-2</v>
      </c>
      <c r="L108">
        <f t="shared" si="18"/>
        <v>0.21375</v>
      </c>
      <c r="M108">
        <f t="shared" si="19"/>
        <v>0.53825000000000001</v>
      </c>
      <c r="N108" s="14">
        <f t="shared" si="20"/>
        <v>1.2590643274853801</v>
      </c>
    </row>
    <row r="109" spans="2:14" x14ac:dyDescent="0.25">
      <c r="B109">
        <f t="shared" si="11"/>
        <v>103</v>
      </c>
      <c r="C109">
        <f t="shared" si="23"/>
        <v>10</v>
      </c>
      <c r="D109">
        <f t="shared" si="13"/>
        <v>0.06</v>
      </c>
      <c r="E109">
        <f t="shared" si="21"/>
        <v>42.916666666666664</v>
      </c>
      <c r="F109">
        <f t="shared" si="12"/>
        <v>0.05</v>
      </c>
      <c r="G109">
        <f t="shared" si="14"/>
        <v>0.11</v>
      </c>
      <c r="H109">
        <f t="shared" si="22"/>
        <v>0.4720833333333333</v>
      </c>
      <c r="I109" s="12">
        <f t="shared" si="15"/>
        <v>1.0999999999999999</v>
      </c>
      <c r="J109">
        <f t="shared" si="16"/>
        <v>0.25750000000000001</v>
      </c>
      <c r="K109">
        <f t="shared" si="17"/>
        <v>6.8666666666666668E-2</v>
      </c>
      <c r="L109">
        <f t="shared" si="18"/>
        <v>0.21458333333333332</v>
      </c>
      <c r="M109">
        <f t="shared" si="19"/>
        <v>0.54074999999999995</v>
      </c>
      <c r="N109" s="14">
        <f t="shared" si="20"/>
        <v>1.26</v>
      </c>
    </row>
    <row r="110" spans="2:14" x14ac:dyDescent="0.25">
      <c r="B110">
        <f t="shared" si="11"/>
        <v>104</v>
      </c>
      <c r="C110">
        <f t="shared" si="23"/>
        <v>15</v>
      </c>
      <c r="D110">
        <f t="shared" si="13"/>
        <v>0.09</v>
      </c>
      <c r="E110">
        <f t="shared" si="21"/>
        <v>43.166666666666664</v>
      </c>
      <c r="F110">
        <f t="shared" si="12"/>
        <v>7.4999999999999997E-2</v>
      </c>
      <c r="G110">
        <f t="shared" si="14"/>
        <v>0.16499999999999998</v>
      </c>
      <c r="H110">
        <f t="shared" si="22"/>
        <v>0.47483333333333327</v>
      </c>
      <c r="I110" s="12">
        <f t="shared" si="15"/>
        <v>1.0999999999999999</v>
      </c>
      <c r="J110">
        <f t="shared" si="16"/>
        <v>0.25900000000000001</v>
      </c>
      <c r="K110">
        <f t="shared" si="17"/>
        <v>6.933333333333333E-2</v>
      </c>
      <c r="L110">
        <f t="shared" si="18"/>
        <v>0.21583333333333332</v>
      </c>
      <c r="M110">
        <f t="shared" si="19"/>
        <v>0.54416666666666669</v>
      </c>
      <c r="N110" s="14">
        <f t="shared" si="20"/>
        <v>1.2606177606177609</v>
      </c>
    </row>
    <row r="111" spans="2:14" x14ac:dyDescent="0.25">
      <c r="B111">
        <f t="shared" si="11"/>
        <v>105</v>
      </c>
      <c r="C111">
        <f t="shared" si="23"/>
        <v>20</v>
      </c>
      <c r="D111">
        <f t="shared" si="13"/>
        <v>0.12</v>
      </c>
      <c r="E111">
        <f t="shared" si="21"/>
        <v>43.5</v>
      </c>
      <c r="F111">
        <f t="shared" si="12"/>
        <v>0.1</v>
      </c>
      <c r="G111">
        <f t="shared" si="14"/>
        <v>0.22</v>
      </c>
      <c r="H111">
        <f t="shared" si="22"/>
        <v>0.47849999999999993</v>
      </c>
      <c r="I111" s="12">
        <f t="shared" si="15"/>
        <v>1.0999999999999999</v>
      </c>
      <c r="J111">
        <f t="shared" si="16"/>
        <v>0.26100000000000001</v>
      </c>
      <c r="K111">
        <f t="shared" si="17"/>
        <v>6.9999999999999993E-2</v>
      </c>
      <c r="L111">
        <f t="shared" si="18"/>
        <v>0.2175</v>
      </c>
      <c r="M111">
        <f t="shared" si="19"/>
        <v>0.54849999999999999</v>
      </c>
      <c r="N111" s="14">
        <f t="shared" si="20"/>
        <v>1.2609195402298852</v>
      </c>
    </row>
    <row r="112" spans="2:14" x14ac:dyDescent="0.25">
      <c r="B112">
        <f t="shared" si="11"/>
        <v>106</v>
      </c>
      <c r="C112">
        <f t="shared" si="23"/>
        <v>25</v>
      </c>
      <c r="D112">
        <f t="shared" si="13"/>
        <v>0.15</v>
      </c>
      <c r="E112">
        <f t="shared" si="21"/>
        <v>43.916666666666664</v>
      </c>
      <c r="F112">
        <f t="shared" si="12"/>
        <v>0.125</v>
      </c>
      <c r="G112">
        <f t="shared" si="14"/>
        <v>0.27500000000000002</v>
      </c>
      <c r="H112">
        <f t="shared" si="22"/>
        <v>0.48308333333333325</v>
      </c>
      <c r="I112" s="12">
        <f t="shared" si="15"/>
        <v>1.0999999999999999</v>
      </c>
      <c r="J112">
        <f t="shared" si="16"/>
        <v>0.26350000000000001</v>
      </c>
      <c r="K112">
        <f t="shared" si="17"/>
        <v>7.0666666666666669E-2</v>
      </c>
      <c r="L112">
        <f t="shared" si="18"/>
        <v>0.21958333333333332</v>
      </c>
      <c r="M112">
        <f t="shared" si="19"/>
        <v>0.55374999999999996</v>
      </c>
      <c r="N112" s="14">
        <f t="shared" si="20"/>
        <v>1.260910815939279</v>
      </c>
    </row>
    <row r="113" spans="2:14" x14ac:dyDescent="0.25">
      <c r="B113">
        <f t="shared" ref="B113:B176" si="24">B112+1</f>
        <v>107</v>
      </c>
      <c r="C113">
        <f t="shared" si="23"/>
        <v>30</v>
      </c>
      <c r="D113">
        <f t="shared" si="13"/>
        <v>0.18</v>
      </c>
      <c r="E113">
        <f t="shared" si="21"/>
        <v>44.416666666666664</v>
      </c>
      <c r="F113">
        <f t="shared" ref="F113:F176" si="25">0.005*C113</f>
        <v>0.15</v>
      </c>
      <c r="G113">
        <f t="shared" si="14"/>
        <v>0.32999999999999996</v>
      </c>
      <c r="H113">
        <f t="shared" si="22"/>
        <v>0.48858333333333326</v>
      </c>
      <c r="I113" s="12">
        <f t="shared" si="15"/>
        <v>1.0999999999999999</v>
      </c>
      <c r="J113">
        <f t="shared" si="16"/>
        <v>0.26650000000000001</v>
      </c>
      <c r="K113">
        <f t="shared" si="17"/>
        <v>7.1333333333333332E-2</v>
      </c>
      <c r="L113">
        <f t="shared" si="18"/>
        <v>0.22208333333333333</v>
      </c>
      <c r="M113">
        <f t="shared" si="19"/>
        <v>0.55991666666666662</v>
      </c>
      <c r="N113" s="14">
        <f t="shared" si="20"/>
        <v>1.2606003752345214</v>
      </c>
    </row>
    <row r="114" spans="2:14" x14ac:dyDescent="0.25">
      <c r="B114">
        <f t="shared" si="24"/>
        <v>108</v>
      </c>
      <c r="C114">
        <f t="shared" si="23"/>
        <v>35</v>
      </c>
      <c r="D114">
        <f t="shared" si="13"/>
        <v>0.21</v>
      </c>
      <c r="E114">
        <f t="shared" si="21"/>
        <v>45</v>
      </c>
      <c r="F114">
        <f t="shared" si="25"/>
        <v>0.17500000000000002</v>
      </c>
      <c r="G114">
        <f t="shared" si="14"/>
        <v>0.38500000000000001</v>
      </c>
      <c r="H114">
        <f t="shared" si="22"/>
        <v>0.49499999999999994</v>
      </c>
      <c r="I114" s="12">
        <f t="shared" si="15"/>
        <v>1.0999999999999999</v>
      </c>
      <c r="J114">
        <f t="shared" si="16"/>
        <v>0.27</v>
      </c>
      <c r="K114">
        <f t="shared" si="17"/>
        <v>7.1999999999999995E-2</v>
      </c>
      <c r="L114">
        <f t="shared" si="18"/>
        <v>0.22500000000000001</v>
      </c>
      <c r="M114">
        <f t="shared" si="19"/>
        <v>0.56700000000000006</v>
      </c>
      <c r="N114" s="14">
        <f t="shared" si="20"/>
        <v>1.2600000000000002</v>
      </c>
    </row>
    <row r="115" spans="2:14" x14ac:dyDescent="0.25">
      <c r="B115">
        <f t="shared" si="24"/>
        <v>109</v>
      </c>
      <c r="C115">
        <f t="shared" si="23"/>
        <v>40</v>
      </c>
      <c r="D115">
        <f t="shared" si="13"/>
        <v>0.24</v>
      </c>
      <c r="E115">
        <f t="shared" si="21"/>
        <v>45.666666666666664</v>
      </c>
      <c r="F115">
        <f t="shared" si="25"/>
        <v>0.2</v>
      </c>
      <c r="G115">
        <f t="shared" si="14"/>
        <v>0.44</v>
      </c>
      <c r="H115">
        <f t="shared" si="22"/>
        <v>0.5023333333333333</v>
      </c>
      <c r="I115" s="12">
        <f t="shared" si="15"/>
        <v>1.0999999999999999</v>
      </c>
      <c r="J115">
        <f t="shared" si="16"/>
        <v>0.27399999999999997</v>
      </c>
      <c r="K115">
        <f t="shared" si="17"/>
        <v>7.2666666666666671E-2</v>
      </c>
      <c r="L115">
        <f t="shared" si="18"/>
        <v>0.22833333333333333</v>
      </c>
      <c r="M115">
        <f t="shared" si="19"/>
        <v>0.57499999999999996</v>
      </c>
      <c r="N115" s="14">
        <f t="shared" si="20"/>
        <v>1.2591240875912408</v>
      </c>
    </row>
    <row r="116" spans="2:14" x14ac:dyDescent="0.25">
      <c r="B116">
        <f t="shared" si="24"/>
        <v>110</v>
      </c>
      <c r="C116">
        <f t="shared" si="23"/>
        <v>35</v>
      </c>
      <c r="D116">
        <f t="shared" si="13"/>
        <v>0.21</v>
      </c>
      <c r="E116">
        <f t="shared" si="21"/>
        <v>46.25</v>
      </c>
      <c r="F116">
        <f t="shared" si="25"/>
        <v>0.17500000000000002</v>
      </c>
      <c r="G116">
        <f t="shared" si="14"/>
        <v>0.38500000000000001</v>
      </c>
      <c r="H116">
        <f t="shared" si="22"/>
        <v>0.50874999999999992</v>
      </c>
      <c r="I116" s="12">
        <f t="shared" si="15"/>
        <v>1.0999999999999999</v>
      </c>
      <c r="J116">
        <f t="shared" si="16"/>
        <v>0.27750000000000002</v>
      </c>
      <c r="K116">
        <f t="shared" si="17"/>
        <v>7.3333333333333334E-2</v>
      </c>
      <c r="L116">
        <f t="shared" si="18"/>
        <v>0.23125000000000001</v>
      </c>
      <c r="M116">
        <f t="shared" si="19"/>
        <v>0.58208333333333329</v>
      </c>
      <c r="N116" s="14">
        <f t="shared" si="20"/>
        <v>1.2585585585585586</v>
      </c>
    </row>
    <row r="117" spans="2:14" x14ac:dyDescent="0.25">
      <c r="B117">
        <f t="shared" si="24"/>
        <v>111</v>
      </c>
      <c r="C117">
        <f t="shared" si="23"/>
        <v>30</v>
      </c>
      <c r="D117">
        <f t="shared" si="13"/>
        <v>0.18</v>
      </c>
      <c r="E117">
        <f t="shared" si="21"/>
        <v>46.75</v>
      </c>
      <c r="F117">
        <f t="shared" si="25"/>
        <v>0.15</v>
      </c>
      <c r="G117">
        <f t="shared" si="14"/>
        <v>0.32999999999999996</v>
      </c>
      <c r="H117">
        <f t="shared" si="22"/>
        <v>0.51424999999999987</v>
      </c>
      <c r="I117" s="12">
        <f t="shared" si="15"/>
        <v>1.0999999999999999</v>
      </c>
      <c r="J117">
        <f t="shared" si="16"/>
        <v>0.28050000000000003</v>
      </c>
      <c r="K117">
        <f t="shared" si="17"/>
        <v>7.3999999999999996E-2</v>
      </c>
      <c r="L117">
        <f t="shared" si="18"/>
        <v>0.23375000000000001</v>
      </c>
      <c r="M117">
        <f t="shared" si="19"/>
        <v>0.58825000000000005</v>
      </c>
      <c r="N117" s="14">
        <f t="shared" si="20"/>
        <v>1.2582887700534759</v>
      </c>
    </row>
    <row r="118" spans="2:14" x14ac:dyDescent="0.25">
      <c r="B118">
        <f t="shared" si="24"/>
        <v>112</v>
      </c>
      <c r="C118">
        <f t="shared" si="23"/>
        <v>25</v>
      </c>
      <c r="D118">
        <f t="shared" si="13"/>
        <v>0.15</v>
      </c>
      <c r="E118">
        <f t="shared" si="21"/>
        <v>47.166666666666664</v>
      </c>
      <c r="F118">
        <f t="shared" si="25"/>
        <v>0.125</v>
      </c>
      <c r="G118">
        <f t="shared" si="14"/>
        <v>0.27500000000000002</v>
      </c>
      <c r="H118">
        <f t="shared" si="22"/>
        <v>0.51883333333333326</v>
      </c>
      <c r="I118" s="12">
        <f t="shared" si="15"/>
        <v>1.0999999999999999</v>
      </c>
      <c r="J118">
        <f t="shared" si="16"/>
        <v>0.28299999999999997</v>
      </c>
      <c r="K118">
        <f t="shared" si="17"/>
        <v>7.4666666666666659E-2</v>
      </c>
      <c r="L118">
        <f t="shared" si="18"/>
        <v>0.23583333333333334</v>
      </c>
      <c r="M118">
        <f t="shared" si="19"/>
        <v>0.59349999999999992</v>
      </c>
      <c r="N118" s="14">
        <f t="shared" si="20"/>
        <v>1.258303886925795</v>
      </c>
    </row>
    <row r="119" spans="2:14" x14ac:dyDescent="0.25">
      <c r="B119">
        <f t="shared" si="24"/>
        <v>113</v>
      </c>
      <c r="C119">
        <f t="shared" si="23"/>
        <v>20</v>
      </c>
      <c r="D119">
        <f t="shared" si="13"/>
        <v>0.12</v>
      </c>
      <c r="E119">
        <f t="shared" si="21"/>
        <v>47.5</v>
      </c>
      <c r="F119">
        <f t="shared" si="25"/>
        <v>0.1</v>
      </c>
      <c r="G119">
        <f t="shared" si="14"/>
        <v>0.22</v>
      </c>
      <c r="H119">
        <f t="shared" si="22"/>
        <v>0.52249999999999996</v>
      </c>
      <c r="I119" s="12">
        <f t="shared" si="15"/>
        <v>1.0999999999999999</v>
      </c>
      <c r="J119">
        <f t="shared" si="16"/>
        <v>0.28500000000000003</v>
      </c>
      <c r="K119">
        <f t="shared" si="17"/>
        <v>7.5333333333333335E-2</v>
      </c>
      <c r="L119">
        <f t="shared" si="18"/>
        <v>0.23750000000000002</v>
      </c>
      <c r="M119">
        <f t="shared" si="19"/>
        <v>0.59783333333333344</v>
      </c>
      <c r="N119" s="14">
        <f t="shared" si="20"/>
        <v>1.2585964912280705</v>
      </c>
    </row>
    <row r="120" spans="2:14" x14ac:dyDescent="0.25">
      <c r="B120">
        <f t="shared" si="24"/>
        <v>114</v>
      </c>
      <c r="C120">
        <f t="shared" si="23"/>
        <v>15</v>
      </c>
      <c r="D120">
        <f t="shared" si="13"/>
        <v>0.09</v>
      </c>
      <c r="E120">
        <f t="shared" si="21"/>
        <v>47.75</v>
      </c>
      <c r="F120">
        <f t="shared" si="25"/>
        <v>7.4999999999999997E-2</v>
      </c>
      <c r="G120">
        <f t="shared" si="14"/>
        <v>0.16499999999999998</v>
      </c>
      <c r="H120">
        <f t="shared" si="22"/>
        <v>0.52524999999999999</v>
      </c>
      <c r="I120" s="12">
        <f t="shared" si="15"/>
        <v>1.0999999999999999</v>
      </c>
      <c r="J120">
        <f t="shared" si="16"/>
        <v>0.28650000000000003</v>
      </c>
      <c r="K120">
        <f t="shared" si="17"/>
        <v>7.5999999999999998E-2</v>
      </c>
      <c r="L120">
        <f t="shared" si="18"/>
        <v>0.23875000000000002</v>
      </c>
      <c r="M120">
        <f t="shared" si="19"/>
        <v>0.60125000000000006</v>
      </c>
      <c r="N120" s="14">
        <f t="shared" si="20"/>
        <v>1.2591623036649215</v>
      </c>
    </row>
    <row r="121" spans="2:14" x14ac:dyDescent="0.25">
      <c r="B121">
        <f t="shared" si="24"/>
        <v>115</v>
      </c>
      <c r="C121">
        <f t="shared" si="23"/>
        <v>10</v>
      </c>
      <c r="D121">
        <f t="shared" si="13"/>
        <v>0.06</v>
      </c>
      <c r="E121">
        <f t="shared" si="21"/>
        <v>47.916666666666664</v>
      </c>
      <c r="F121">
        <f t="shared" si="25"/>
        <v>0.05</v>
      </c>
      <c r="G121">
        <f t="shared" si="14"/>
        <v>0.11</v>
      </c>
      <c r="H121">
        <f t="shared" si="22"/>
        <v>0.52708333333333335</v>
      </c>
      <c r="I121" s="12">
        <f t="shared" si="15"/>
        <v>1.1000000000000001</v>
      </c>
      <c r="J121">
        <f t="shared" si="16"/>
        <v>0.28749999999999998</v>
      </c>
      <c r="K121">
        <f t="shared" si="17"/>
        <v>7.6666666666666661E-2</v>
      </c>
      <c r="L121">
        <f t="shared" si="18"/>
        <v>0.23958333333333331</v>
      </c>
      <c r="M121">
        <f t="shared" si="19"/>
        <v>0.60375000000000001</v>
      </c>
      <c r="N121" s="14">
        <f t="shared" si="20"/>
        <v>1.26</v>
      </c>
    </row>
    <row r="122" spans="2:14" x14ac:dyDescent="0.25">
      <c r="B122">
        <f t="shared" si="24"/>
        <v>116</v>
      </c>
      <c r="C122">
        <f t="shared" si="23"/>
        <v>15</v>
      </c>
      <c r="D122">
        <f t="shared" si="13"/>
        <v>0.09</v>
      </c>
      <c r="E122">
        <f t="shared" si="21"/>
        <v>48.166666666666664</v>
      </c>
      <c r="F122">
        <f t="shared" si="25"/>
        <v>7.4999999999999997E-2</v>
      </c>
      <c r="G122">
        <f t="shared" si="14"/>
        <v>0.16499999999999998</v>
      </c>
      <c r="H122">
        <f t="shared" si="22"/>
        <v>0.52983333333333338</v>
      </c>
      <c r="I122" s="12">
        <f t="shared" si="15"/>
        <v>1.1000000000000001</v>
      </c>
      <c r="J122">
        <f t="shared" si="16"/>
        <v>0.28899999999999998</v>
      </c>
      <c r="K122">
        <f t="shared" si="17"/>
        <v>7.7333333333333337E-2</v>
      </c>
      <c r="L122">
        <f t="shared" si="18"/>
        <v>0.24083333333333332</v>
      </c>
      <c r="M122">
        <f t="shared" si="19"/>
        <v>0.60716666666666663</v>
      </c>
      <c r="N122" s="14">
        <f t="shared" si="20"/>
        <v>1.260553633217993</v>
      </c>
    </row>
    <row r="123" spans="2:14" x14ac:dyDescent="0.25">
      <c r="B123">
        <f t="shared" si="24"/>
        <v>117</v>
      </c>
      <c r="C123">
        <f t="shared" si="23"/>
        <v>20</v>
      </c>
      <c r="D123">
        <f t="shared" si="13"/>
        <v>0.12</v>
      </c>
      <c r="E123">
        <f t="shared" si="21"/>
        <v>48.5</v>
      </c>
      <c r="F123">
        <f t="shared" si="25"/>
        <v>0.1</v>
      </c>
      <c r="G123">
        <f t="shared" si="14"/>
        <v>0.22</v>
      </c>
      <c r="H123">
        <f t="shared" si="22"/>
        <v>0.53350000000000009</v>
      </c>
      <c r="I123" s="12">
        <f t="shared" si="15"/>
        <v>1.1000000000000001</v>
      </c>
      <c r="J123">
        <f t="shared" si="16"/>
        <v>0.29099999999999998</v>
      </c>
      <c r="K123">
        <f t="shared" si="17"/>
        <v>7.8E-2</v>
      </c>
      <c r="L123">
        <f t="shared" si="18"/>
        <v>0.24249999999999999</v>
      </c>
      <c r="M123">
        <f t="shared" si="19"/>
        <v>0.61149999999999993</v>
      </c>
      <c r="N123" s="14">
        <f t="shared" si="20"/>
        <v>1.2608247422680412</v>
      </c>
    </row>
    <row r="124" spans="2:14" x14ac:dyDescent="0.25">
      <c r="B124">
        <f t="shared" si="24"/>
        <v>118</v>
      </c>
      <c r="C124">
        <f t="shared" si="23"/>
        <v>25</v>
      </c>
      <c r="D124">
        <f t="shared" si="13"/>
        <v>0.15</v>
      </c>
      <c r="E124">
        <f t="shared" si="21"/>
        <v>48.916666666666664</v>
      </c>
      <c r="F124">
        <f t="shared" si="25"/>
        <v>0.125</v>
      </c>
      <c r="G124">
        <f t="shared" si="14"/>
        <v>0.27500000000000002</v>
      </c>
      <c r="H124">
        <f t="shared" si="22"/>
        <v>0.53808333333333347</v>
      </c>
      <c r="I124" s="12">
        <f t="shared" si="15"/>
        <v>1.1000000000000003</v>
      </c>
      <c r="J124">
        <f t="shared" si="16"/>
        <v>0.29349999999999998</v>
      </c>
      <c r="K124">
        <f t="shared" si="17"/>
        <v>7.8666666666666663E-2</v>
      </c>
      <c r="L124">
        <f t="shared" si="18"/>
        <v>0.24458333333333332</v>
      </c>
      <c r="M124">
        <f t="shared" si="19"/>
        <v>0.61674999999999991</v>
      </c>
      <c r="N124" s="14">
        <f t="shared" si="20"/>
        <v>1.2608177172061328</v>
      </c>
    </row>
    <row r="125" spans="2:14" x14ac:dyDescent="0.25">
      <c r="B125">
        <f t="shared" si="24"/>
        <v>119</v>
      </c>
      <c r="C125">
        <f t="shared" si="23"/>
        <v>30</v>
      </c>
      <c r="D125">
        <f t="shared" si="13"/>
        <v>0.18</v>
      </c>
      <c r="E125">
        <f t="shared" si="21"/>
        <v>49.416666666666664</v>
      </c>
      <c r="F125">
        <f t="shared" si="25"/>
        <v>0.15</v>
      </c>
      <c r="G125">
        <f t="shared" si="14"/>
        <v>0.32999999999999996</v>
      </c>
      <c r="H125">
        <f t="shared" si="22"/>
        <v>0.54358333333333342</v>
      </c>
      <c r="I125" s="12">
        <f t="shared" si="15"/>
        <v>1.1000000000000003</v>
      </c>
      <c r="J125">
        <f t="shared" si="16"/>
        <v>0.29649999999999999</v>
      </c>
      <c r="K125">
        <f t="shared" si="17"/>
        <v>7.9333333333333325E-2</v>
      </c>
      <c r="L125">
        <f t="shared" si="18"/>
        <v>0.24708333333333332</v>
      </c>
      <c r="M125">
        <f t="shared" si="19"/>
        <v>0.62291666666666656</v>
      </c>
      <c r="N125" s="14">
        <f t="shared" si="20"/>
        <v>1.260539629005059</v>
      </c>
    </row>
    <row r="126" spans="2:14" x14ac:dyDescent="0.25">
      <c r="B126">
        <f t="shared" si="24"/>
        <v>120</v>
      </c>
      <c r="C126">
        <f t="shared" si="23"/>
        <v>35</v>
      </c>
      <c r="D126">
        <f t="shared" si="13"/>
        <v>0.21</v>
      </c>
      <c r="E126">
        <f t="shared" si="21"/>
        <v>50</v>
      </c>
      <c r="F126">
        <f t="shared" si="25"/>
        <v>0.17500000000000002</v>
      </c>
      <c r="G126">
        <f t="shared" si="14"/>
        <v>0.38500000000000001</v>
      </c>
      <c r="H126">
        <f t="shared" si="22"/>
        <v>0.55000000000000004</v>
      </c>
      <c r="I126" s="12">
        <f t="shared" si="15"/>
        <v>1.1000000000000001</v>
      </c>
      <c r="J126">
        <f t="shared" si="16"/>
        <v>0.3</v>
      </c>
      <c r="K126">
        <f t="shared" si="17"/>
        <v>0.08</v>
      </c>
      <c r="L126">
        <f t="shared" si="18"/>
        <v>0.25</v>
      </c>
      <c r="M126">
        <f t="shared" si="19"/>
        <v>0.63</v>
      </c>
      <c r="N126" s="14">
        <f t="shared" si="20"/>
        <v>1.26</v>
      </c>
    </row>
    <row r="127" spans="2:14" x14ac:dyDescent="0.25">
      <c r="B127">
        <f t="shared" si="24"/>
        <v>121</v>
      </c>
      <c r="C127">
        <f t="shared" si="23"/>
        <v>40</v>
      </c>
      <c r="D127">
        <f t="shared" si="13"/>
        <v>0.24</v>
      </c>
      <c r="E127">
        <f t="shared" si="21"/>
        <v>50.666666666666664</v>
      </c>
      <c r="F127">
        <f t="shared" si="25"/>
        <v>0.2</v>
      </c>
      <c r="G127">
        <f t="shared" si="14"/>
        <v>0.44</v>
      </c>
      <c r="H127">
        <f t="shared" si="22"/>
        <v>0.55733333333333335</v>
      </c>
      <c r="I127" s="12">
        <f t="shared" si="15"/>
        <v>1.1000000000000001</v>
      </c>
      <c r="J127">
        <f t="shared" si="16"/>
        <v>0.30399999999999999</v>
      </c>
      <c r="K127">
        <f t="shared" si="17"/>
        <v>8.0666666666666664E-2</v>
      </c>
      <c r="L127">
        <f t="shared" si="18"/>
        <v>0.2533333333333333</v>
      </c>
      <c r="M127">
        <f t="shared" si="19"/>
        <v>0.6379999999999999</v>
      </c>
      <c r="N127" s="14">
        <f t="shared" si="20"/>
        <v>1.2592105263157893</v>
      </c>
    </row>
    <row r="128" spans="2:14" x14ac:dyDescent="0.25">
      <c r="B128">
        <f t="shared" si="24"/>
        <v>122</v>
      </c>
      <c r="C128">
        <f t="shared" si="23"/>
        <v>35</v>
      </c>
      <c r="D128">
        <f t="shared" si="13"/>
        <v>0.21</v>
      </c>
      <c r="E128">
        <f t="shared" si="21"/>
        <v>51.25</v>
      </c>
      <c r="F128">
        <f t="shared" si="25"/>
        <v>0.17500000000000002</v>
      </c>
      <c r="G128">
        <f t="shared" si="14"/>
        <v>0.38500000000000001</v>
      </c>
      <c r="H128">
        <f t="shared" si="22"/>
        <v>0.56374999999999997</v>
      </c>
      <c r="I128" s="12">
        <f t="shared" si="15"/>
        <v>1.0999999999999999</v>
      </c>
      <c r="J128">
        <f t="shared" si="16"/>
        <v>0.3075</v>
      </c>
      <c r="K128">
        <f t="shared" si="17"/>
        <v>8.1333333333333327E-2</v>
      </c>
      <c r="L128">
        <f t="shared" si="18"/>
        <v>0.25624999999999998</v>
      </c>
      <c r="M128">
        <f t="shared" si="19"/>
        <v>0.64508333333333323</v>
      </c>
      <c r="N128" s="14">
        <f t="shared" si="20"/>
        <v>1.2586991869918696</v>
      </c>
    </row>
    <row r="129" spans="2:14" x14ac:dyDescent="0.25">
      <c r="B129">
        <f t="shared" si="24"/>
        <v>123</v>
      </c>
      <c r="C129">
        <f t="shared" si="23"/>
        <v>30</v>
      </c>
      <c r="D129">
        <f t="shared" si="13"/>
        <v>0.18</v>
      </c>
      <c r="E129">
        <f t="shared" si="21"/>
        <v>51.75</v>
      </c>
      <c r="F129">
        <f t="shared" si="25"/>
        <v>0.15</v>
      </c>
      <c r="G129">
        <f t="shared" si="14"/>
        <v>0.32999999999999996</v>
      </c>
      <c r="H129">
        <f t="shared" si="22"/>
        <v>0.56924999999999992</v>
      </c>
      <c r="I129" s="12">
        <f t="shared" si="15"/>
        <v>1.0999999999999999</v>
      </c>
      <c r="J129">
        <f t="shared" si="16"/>
        <v>0.3105</v>
      </c>
      <c r="K129">
        <f t="shared" si="17"/>
        <v>8.2000000000000003E-2</v>
      </c>
      <c r="L129">
        <f t="shared" si="18"/>
        <v>0.25874999999999998</v>
      </c>
      <c r="M129">
        <f t="shared" si="19"/>
        <v>0.65125</v>
      </c>
      <c r="N129" s="14">
        <f t="shared" si="20"/>
        <v>1.2584541062801931</v>
      </c>
    </row>
    <row r="130" spans="2:14" x14ac:dyDescent="0.25">
      <c r="B130">
        <f t="shared" si="24"/>
        <v>124</v>
      </c>
      <c r="C130">
        <f t="shared" si="23"/>
        <v>25</v>
      </c>
      <c r="D130">
        <f t="shared" si="13"/>
        <v>0.15</v>
      </c>
      <c r="E130">
        <f t="shared" si="21"/>
        <v>52.166666666666664</v>
      </c>
      <c r="F130">
        <f t="shared" si="25"/>
        <v>0.125</v>
      </c>
      <c r="G130">
        <f t="shared" si="14"/>
        <v>0.27500000000000002</v>
      </c>
      <c r="H130">
        <f t="shared" si="22"/>
        <v>0.57383333333333331</v>
      </c>
      <c r="I130" s="12">
        <f t="shared" si="15"/>
        <v>1.0999999999999999</v>
      </c>
      <c r="J130">
        <f t="shared" si="16"/>
        <v>0.313</v>
      </c>
      <c r="K130">
        <f t="shared" si="17"/>
        <v>8.2666666666666666E-2</v>
      </c>
      <c r="L130">
        <f t="shared" si="18"/>
        <v>0.26083333333333331</v>
      </c>
      <c r="M130">
        <f t="shared" si="19"/>
        <v>0.65649999999999997</v>
      </c>
      <c r="N130" s="14">
        <f t="shared" si="20"/>
        <v>1.2584664536741215</v>
      </c>
    </row>
    <row r="131" spans="2:14" x14ac:dyDescent="0.25">
      <c r="B131">
        <f t="shared" si="24"/>
        <v>125</v>
      </c>
      <c r="C131">
        <f t="shared" si="23"/>
        <v>20</v>
      </c>
      <c r="D131">
        <f t="shared" si="13"/>
        <v>0.12</v>
      </c>
      <c r="E131">
        <f t="shared" si="21"/>
        <v>52.5</v>
      </c>
      <c r="F131">
        <f t="shared" si="25"/>
        <v>0.1</v>
      </c>
      <c r="G131">
        <f t="shared" si="14"/>
        <v>0.22</v>
      </c>
      <c r="H131">
        <f t="shared" si="22"/>
        <v>0.57750000000000001</v>
      </c>
      <c r="I131" s="12">
        <f t="shared" si="15"/>
        <v>1.1000000000000001</v>
      </c>
      <c r="J131">
        <f t="shared" si="16"/>
        <v>0.315</v>
      </c>
      <c r="K131">
        <f t="shared" si="17"/>
        <v>8.3333333333333329E-2</v>
      </c>
      <c r="L131">
        <f t="shared" si="18"/>
        <v>0.26250000000000001</v>
      </c>
      <c r="M131">
        <f t="shared" si="19"/>
        <v>0.66083333333333338</v>
      </c>
      <c r="N131" s="14">
        <f t="shared" si="20"/>
        <v>1.2587301587301587</v>
      </c>
    </row>
    <row r="132" spans="2:14" x14ac:dyDescent="0.25">
      <c r="B132">
        <f t="shared" si="24"/>
        <v>126</v>
      </c>
      <c r="C132">
        <f t="shared" si="23"/>
        <v>15</v>
      </c>
      <c r="D132">
        <f t="shared" si="13"/>
        <v>0.09</v>
      </c>
      <c r="E132">
        <f t="shared" si="21"/>
        <v>52.75</v>
      </c>
      <c r="F132">
        <f t="shared" si="25"/>
        <v>7.4999999999999997E-2</v>
      </c>
      <c r="G132">
        <f t="shared" si="14"/>
        <v>0.16499999999999998</v>
      </c>
      <c r="H132">
        <f t="shared" si="22"/>
        <v>0.58025000000000004</v>
      </c>
      <c r="I132" s="12">
        <f t="shared" si="15"/>
        <v>1.1000000000000001</v>
      </c>
      <c r="J132">
        <f t="shared" si="16"/>
        <v>0.3165</v>
      </c>
      <c r="K132">
        <f t="shared" si="17"/>
        <v>8.3999999999999991E-2</v>
      </c>
      <c r="L132">
        <f t="shared" si="18"/>
        <v>0.26374999999999998</v>
      </c>
      <c r="M132">
        <f t="shared" si="19"/>
        <v>0.66425000000000001</v>
      </c>
      <c r="N132" s="14">
        <f t="shared" si="20"/>
        <v>1.2592417061611374</v>
      </c>
    </row>
    <row r="133" spans="2:14" x14ac:dyDescent="0.25">
      <c r="B133">
        <f t="shared" si="24"/>
        <v>127</v>
      </c>
      <c r="C133">
        <f t="shared" si="23"/>
        <v>10</v>
      </c>
      <c r="D133">
        <f t="shared" si="13"/>
        <v>0.06</v>
      </c>
      <c r="E133">
        <f t="shared" si="21"/>
        <v>52.916666666666664</v>
      </c>
      <c r="F133">
        <f t="shared" si="25"/>
        <v>0.05</v>
      </c>
      <c r="G133">
        <f t="shared" si="14"/>
        <v>0.11</v>
      </c>
      <c r="H133">
        <f t="shared" si="22"/>
        <v>0.5820833333333334</v>
      </c>
      <c r="I133" s="12">
        <f t="shared" si="15"/>
        <v>1.1000000000000001</v>
      </c>
      <c r="J133">
        <f t="shared" si="16"/>
        <v>0.3175</v>
      </c>
      <c r="K133">
        <f t="shared" si="17"/>
        <v>8.4666666666666668E-2</v>
      </c>
      <c r="L133">
        <f t="shared" si="18"/>
        <v>0.26458333333333334</v>
      </c>
      <c r="M133">
        <f t="shared" si="19"/>
        <v>0.66674999999999995</v>
      </c>
      <c r="N133" s="14">
        <f t="shared" si="20"/>
        <v>1.26</v>
      </c>
    </row>
    <row r="134" spans="2:14" x14ac:dyDescent="0.25">
      <c r="B134">
        <f t="shared" si="24"/>
        <v>128</v>
      </c>
      <c r="C134">
        <f t="shared" si="23"/>
        <v>15</v>
      </c>
      <c r="D134">
        <f t="shared" si="13"/>
        <v>0.09</v>
      </c>
      <c r="E134">
        <f t="shared" si="21"/>
        <v>53.166666666666664</v>
      </c>
      <c r="F134">
        <f t="shared" si="25"/>
        <v>7.4999999999999997E-2</v>
      </c>
      <c r="G134">
        <f t="shared" si="14"/>
        <v>0.16499999999999998</v>
      </c>
      <c r="H134">
        <f t="shared" si="22"/>
        <v>0.58483333333333343</v>
      </c>
      <c r="I134" s="12">
        <f t="shared" si="15"/>
        <v>1.1000000000000003</v>
      </c>
      <c r="J134">
        <f t="shared" si="16"/>
        <v>0.31900000000000001</v>
      </c>
      <c r="K134">
        <f t="shared" si="17"/>
        <v>8.533333333333333E-2</v>
      </c>
      <c r="L134">
        <f t="shared" si="18"/>
        <v>0.26583333333333331</v>
      </c>
      <c r="M134">
        <f t="shared" si="19"/>
        <v>0.67016666666666658</v>
      </c>
      <c r="N134" s="14">
        <f t="shared" si="20"/>
        <v>1.260501567398119</v>
      </c>
    </row>
    <row r="135" spans="2:14" x14ac:dyDescent="0.25">
      <c r="B135">
        <f t="shared" si="24"/>
        <v>129</v>
      </c>
      <c r="C135">
        <f t="shared" si="23"/>
        <v>20</v>
      </c>
      <c r="D135">
        <f t="shared" si="13"/>
        <v>0.12</v>
      </c>
      <c r="E135">
        <f t="shared" si="21"/>
        <v>53.5</v>
      </c>
      <c r="F135">
        <f t="shared" si="25"/>
        <v>0.1</v>
      </c>
      <c r="G135">
        <f t="shared" si="14"/>
        <v>0.22</v>
      </c>
      <c r="H135">
        <f t="shared" si="22"/>
        <v>0.58850000000000013</v>
      </c>
      <c r="I135" s="12">
        <f t="shared" si="15"/>
        <v>1.1000000000000003</v>
      </c>
      <c r="J135">
        <f t="shared" si="16"/>
        <v>0.32100000000000001</v>
      </c>
      <c r="K135">
        <f t="shared" si="17"/>
        <v>8.5999999999999993E-2</v>
      </c>
      <c r="L135">
        <f t="shared" si="18"/>
        <v>0.26750000000000002</v>
      </c>
      <c r="M135">
        <f t="shared" si="19"/>
        <v>0.6745000000000001</v>
      </c>
      <c r="N135" s="14">
        <f t="shared" si="20"/>
        <v>1.2607476635514021</v>
      </c>
    </row>
    <row r="136" spans="2:14" x14ac:dyDescent="0.25">
      <c r="B136">
        <f t="shared" si="24"/>
        <v>130</v>
      </c>
      <c r="C136">
        <f t="shared" si="23"/>
        <v>25</v>
      </c>
      <c r="D136">
        <f t="shared" ref="D136:D199" si="26">IF(C136&lt;40/6,0.001*40,0.006*C136)</f>
        <v>0.15</v>
      </c>
      <c r="E136">
        <f t="shared" si="21"/>
        <v>53.916666666666664</v>
      </c>
      <c r="F136">
        <f t="shared" si="25"/>
        <v>0.125</v>
      </c>
      <c r="G136">
        <f t="shared" ref="G136:G199" si="27">F136+D136</f>
        <v>0.27500000000000002</v>
      </c>
      <c r="H136">
        <f t="shared" si="22"/>
        <v>0.59308333333333352</v>
      </c>
      <c r="I136" s="12">
        <f t="shared" ref="I136:I199" si="28">H136/E136*100</f>
        <v>1.1000000000000005</v>
      </c>
      <c r="J136">
        <f t="shared" ref="J136:J199" si="29">E136*0.006</f>
        <v>0.32350000000000001</v>
      </c>
      <c r="K136">
        <f t="shared" ref="K136:K199" si="30">0.001*40/60*B136</f>
        <v>8.666666666666667E-2</v>
      </c>
      <c r="L136">
        <f t="shared" ref="L136:L199" si="31">0.005*E136</f>
        <v>0.26958333333333334</v>
      </c>
      <c r="M136">
        <f t="shared" ref="M136:M199" si="32">J136+K136+L136</f>
        <v>0.67975000000000008</v>
      </c>
      <c r="N136" s="14">
        <f t="shared" ref="N136:N199" si="33">M136/E136*100</f>
        <v>1.2607418856259662</v>
      </c>
    </row>
    <row r="137" spans="2:14" x14ac:dyDescent="0.25">
      <c r="B137">
        <f t="shared" si="24"/>
        <v>131</v>
      </c>
      <c r="C137">
        <f t="shared" si="23"/>
        <v>30</v>
      </c>
      <c r="D137">
        <f t="shared" si="26"/>
        <v>0.18</v>
      </c>
      <c r="E137">
        <f t="shared" ref="E137:E200" si="34">C137/60+E136</f>
        <v>54.416666666666664</v>
      </c>
      <c r="F137">
        <f t="shared" si="25"/>
        <v>0.15</v>
      </c>
      <c r="G137">
        <f t="shared" si="27"/>
        <v>0.32999999999999996</v>
      </c>
      <c r="H137">
        <f t="shared" ref="H137:H200" si="35">H136+G137/60</f>
        <v>0.59858333333333347</v>
      </c>
      <c r="I137" s="12">
        <f t="shared" si="28"/>
        <v>1.1000000000000003</v>
      </c>
      <c r="J137">
        <f t="shared" si="29"/>
        <v>0.32650000000000001</v>
      </c>
      <c r="K137">
        <f t="shared" si="30"/>
        <v>8.7333333333333332E-2</v>
      </c>
      <c r="L137">
        <f t="shared" si="31"/>
        <v>0.27208333333333334</v>
      </c>
      <c r="M137">
        <f t="shared" si="32"/>
        <v>0.68591666666666673</v>
      </c>
      <c r="N137" s="14">
        <f t="shared" si="33"/>
        <v>1.2604900459418071</v>
      </c>
    </row>
    <row r="138" spans="2:14" x14ac:dyDescent="0.25">
      <c r="B138">
        <f t="shared" si="24"/>
        <v>132</v>
      </c>
      <c r="C138">
        <f t="shared" si="23"/>
        <v>35</v>
      </c>
      <c r="D138">
        <f t="shared" si="26"/>
        <v>0.21</v>
      </c>
      <c r="E138">
        <f t="shared" si="34"/>
        <v>55</v>
      </c>
      <c r="F138">
        <f t="shared" si="25"/>
        <v>0.17500000000000002</v>
      </c>
      <c r="G138">
        <f t="shared" si="27"/>
        <v>0.38500000000000001</v>
      </c>
      <c r="H138">
        <f t="shared" si="35"/>
        <v>0.60500000000000009</v>
      </c>
      <c r="I138" s="12">
        <f t="shared" si="28"/>
        <v>1.1000000000000001</v>
      </c>
      <c r="J138">
        <f t="shared" si="29"/>
        <v>0.33</v>
      </c>
      <c r="K138">
        <f t="shared" si="30"/>
        <v>8.7999999999999995E-2</v>
      </c>
      <c r="L138">
        <f t="shared" si="31"/>
        <v>0.27500000000000002</v>
      </c>
      <c r="M138">
        <f t="shared" si="32"/>
        <v>0.69300000000000006</v>
      </c>
      <c r="N138" s="14">
        <f t="shared" si="33"/>
        <v>1.2600000000000002</v>
      </c>
    </row>
    <row r="139" spans="2:14" x14ac:dyDescent="0.25">
      <c r="B139">
        <f t="shared" si="24"/>
        <v>133</v>
      </c>
      <c r="C139">
        <f t="shared" si="23"/>
        <v>40</v>
      </c>
      <c r="D139">
        <f t="shared" si="26"/>
        <v>0.24</v>
      </c>
      <c r="E139">
        <f t="shared" si="34"/>
        <v>55.666666666666664</v>
      </c>
      <c r="F139">
        <f t="shared" si="25"/>
        <v>0.2</v>
      </c>
      <c r="G139">
        <f t="shared" si="27"/>
        <v>0.44</v>
      </c>
      <c r="H139">
        <f t="shared" si="35"/>
        <v>0.6123333333333334</v>
      </c>
      <c r="I139" s="12">
        <f t="shared" si="28"/>
        <v>1.1000000000000001</v>
      </c>
      <c r="J139">
        <f t="shared" si="29"/>
        <v>0.33400000000000002</v>
      </c>
      <c r="K139">
        <f t="shared" si="30"/>
        <v>8.8666666666666658E-2</v>
      </c>
      <c r="L139">
        <f t="shared" si="31"/>
        <v>0.27833333333333332</v>
      </c>
      <c r="M139">
        <f t="shared" si="32"/>
        <v>0.70100000000000007</v>
      </c>
      <c r="N139" s="14">
        <f t="shared" si="33"/>
        <v>1.2592814371257488</v>
      </c>
    </row>
    <row r="140" spans="2:14" x14ac:dyDescent="0.25">
      <c r="B140">
        <f t="shared" si="24"/>
        <v>134</v>
      </c>
      <c r="C140">
        <f t="shared" si="23"/>
        <v>35</v>
      </c>
      <c r="D140">
        <f t="shared" si="26"/>
        <v>0.21</v>
      </c>
      <c r="E140">
        <f t="shared" si="34"/>
        <v>56.25</v>
      </c>
      <c r="F140">
        <f t="shared" si="25"/>
        <v>0.17500000000000002</v>
      </c>
      <c r="G140">
        <f t="shared" si="27"/>
        <v>0.38500000000000001</v>
      </c>
      <c r="H140">
        <f t="shared" si="35"/>
        <v>0.61875000000000002</v>
      </c>
      <c r="I140" s="12">
        <f t="shared" si="28"/>
        <v>1.1000000000000001</v>
      </c>
      <c r="J140">
        <f t="shared" si="29"/>
        <v>0.33750000000000002</v>
      </c>
      <c r="K140">
        <f t="shared" si="30"/>
        <v>8.9333333333333334E-2</v>
      </c>
      <c r="L140">
        <f t="shared" si="31"/>
        <v>0.28125</v>
      </c>
      <c r="M140">
        <f t="shared" si="32"/>
        <v>0.7080833333333334</v>
      </c>
      <c r="N140" s="14">
        <f t="shared" si="33"/>
        <v>1.2588148148148148</v>
      </c>
    </row>
    <row r="141" spans="2:14" x14ac:dyDescent="0.25">
      <c r="B141">
        <f t="shared" si="24"/>
        <v>135</v>
      </c>
      <c r="C141">
        <f t="shared" si="23"/>
        <v>30</v>
      </c>
      <c r="D141">
        <f t="shared" si="26"/>
        <v>0.18</v>
      </c>
      <c r="E141">
        <f t="shared" si="34"/>
        <v>56.75</v>
      </c>
      <c r="F141">
        <f t="shared" si="25"/>
        <v>0.15</v>
      </c>
      <c r="G141">
        <f t="shared" si="27"/>
        <v>0.32999999999999996</v>
      </c>
      <c r="H141">
        <f t="shared" si="35"/>
        <v>0.62424999999999997</v>
      </c>
      <c r="I141" s="12">
        <f t="shared" si="28"/>
        <v>1.0999999999999999</v>
      </c>
      <c r="J141">
        <f t="shared" si="29"/>
        <v>0.34050000000000002</v>
      </c>
      <c r="K141">
        <f t="shared" si="30"/>
        <v>0.09</v>
      </c>
      <c r="L141">
        <f t="shared" si="31"/>
        <v>0.28375</v>
      </c>
      <c r="M141">
        <f t="shared" si="32"/>
        <v>0.71425000000000005</v>
      </c>
      <c r="N141" s="14">
        <f t="shared" si="33"/>
        <v>1.258590308370044</v>
      </c>
    </row>
    <row r="142" spans="2:14" x14ac:dyDescent="0.25">
      <c r="B142">
        <f t="shared" si="24"/>
        <v>136</v>
      </c>
      <c r="C142">
        <f t="shared" si="23"/>
        <v>25</v>
      </c>
      <c r="D142">
        <f t="shared" si="26"/>
        <v>0.15</v>
      </c>
      <c r="E142">
        <f t="shared" si="34"/>
        <v>57.166666666666664</v>
      </c>
      <c r="F142">
        <f t="shared" si="25"/>
        <v>0.125</v>
      </c>
      <c r="G142">
        <f t="shared" si="27"/>
        <v>0.27500000000000002</v>
      </c>
      <c r="H142">
        <f t="shared" si="35"/>
        <v>0.62883333333333336</v>
      </c>
      <c r="I142" s="12">
        <f t="shared" si="28"/>
        <v>1.1000000000000001</v>
      </c>
      <c r="J142">
        <f t="shared" si="29"/>
        <v>0.34299999999999997</v>
      </c>
      <c r="K142">
        <f t="shared" si="30"/>
        <v>9.0666666666666659E-2</v>
      </c>
      <c r="L142">
        <f t="shared" si="31"/>
        <v>0.28583333333333333</v>
      </c>
      <c r="M142">
        <f t="shared" si="32"/>
        <v>0.71950000000000003</v>
      </c>
      <c r="N142" s="14">
        <f t="shared" si="33"/>
        <v>1.258600583090379</v>
      </c>
    </row>
    <row r="143" spans="2:14" x14ac:dyDescent="0.25">
      <c r="B143">
        <f t="shared" si="24"/>
        <v>137</v>
      </c>
      <c r="C143">
        <f t="shared" ref="C143:C206" si="36">IF(OR(C142=10,C142=40),IF(C142-C141&lt;0,C142+5,C142-5),IF(C142-C141&lt;0,C142-5,C142+5))</f>
        <v>20</v>
      </c>
      <c r="D143">
        <f t="shared" si="26"/>
        <v>0.12</v>
      </c>
      <c r="E143">
        <f t="shared" si="34"/>
        <v>57.5</v>
      </c>
      <c r="F143">
        <f t="shared" si="25"/>
        <v>0.1</v>
      </c>
      <c r="G143">
        <f t="shared" si="27"/>
        <v>0.22</v>
      </c>
      <c r="H143">
        <f t="shared" si="35"/>
        <v>0.63250000000000006</v>
      </c>
      <c r="I143" s="12">
        <f t="shared" si="28"/>
        <v>1.1000000000000001</v>
      </c>
      <c r="J143">
        <f t="shared" si="29"/>
        <v>0.34500000000000003</v>
      </c>
      <c r="K143">
        <f t="shared" si="30"/>
        <v>9.1333333333333336E-2</v>
      </c>
      <c r="L143">
        <f t="shared" si="31"/>
        <v>0.28750000000000003</v>
      </c>
      <c r="M143">
        <f t="shared" si="32"/>
        <v>0.72383333333333333</v>
      </c>
      <c r="N143" s="14">
        <f t="shared" si="33"/>
        <v>1.258840579710145</v>
      </c>
    </row>
    <row r="144" spans="2:14" x14ac:dyDescent="0.25">
      <c r="B144">
        <f t="shared" si="24"/>
        <v>138</v>
      </c>
      <c r="C144">
        <f t="shared" si="36"/>
        <v>15</v>
      </c>
      <c r="D144">
        <f t="shared" si="26"/>
        <v>0.09</v>
      </c>
      <c r="E144">
        <f t="shared" si="34"/>
        <v>57.75</v>
      </c>
      <c r="F144">
        <f t="shared" si="25"/>
        <v>7.4999999999999997E-2</v>
      </c>
      <c r="G144">
        <f t="shared" si="27"/>
        <v>0.16499999999999998</v>
      </c>
      <c r="H144">
        <f t="shared" si="35"/>
        <v>0.63525000000000009</v>
      </c>
      <c r="I144" s="12">
        <f t="shared" si="28"/>
        <v>1.1000000000000001</v>
      </c>
      <c r="J144">
        <f t="shared" si="29"/>
        <v>0.34650000000000003</v>
      </c>
      <c r="K144">
        <f t="shared" si="30"/>
        <v>9.1999999999999998E-2</v>
      </c>
      <c r="L144">
        <f t="shared" si="31"/>
        <v>0.28875000000000001</v>
      </c>
      <c r="M144">
        <f t="shared" si="32"/>
        <v>0.72724999999999995</v>
      </c>
      <c r="N144" s="14">
        <f t="shared" si="33"/>
        <v>1.2593073593073592</v>
      </c>
    </row>
    <row r="145" spans="2:14" x14ac:dyDescent="0.25">
      <c r="B145">
        <f t="shared" si="24"/>
        <v>139</v>
      </c>
      <c r="C145">
        <f t="shared" si="36"/>
        <v>10</v>
      </c>
      <c r="D145">
        <f t="shared" si="26"/>
        <v>0.06</v>
      </c>
      <c r="E145">
        <f t="shared" si="34"/>
        <v>57.916666666666664</v>
      </c>
      <c r="F145">
        <f t="shared" si="25"/>
        <v>0.05</v>
      </c>
      <c r="G145">
        <f t="shared" si="27"/>
        <v>0.11</v>
      </c>
      <c r="H145">
        <f t="shared" si="35"/>
        <v>0.63708333333333345</v>
      </c>
      <c r="I145" s="12">
        <f t="shared" si="28"/>
        <v>1.1000000000000003</v>
      </c>
      <c r="J145">
        <f t="shared" si="29"/>
        <v>0.34749999999999998</v>
      </c>
      <c r="K145">
        <f t="shared" si="30"/>
        <v>9.2666666666666661E-2</v>
      </c>
      <c r="L145">
        <f t="shared" si="31"/>
        <v>0.2895833333333333</v>
      </c>
      <c r="M145">
        <f t="shared" si="32"/>
        <v>0.7297499999999999</v>
      </c>
      <c r="N145" s="14">
        <f t="shared" si="33"/>
        <v>1.2599999999999998</v>
      </c>
    </row>
    <row r="146" spans="2:14" x14ac:dyDescent="0.25">
      <c r="B146">
        <f t="shared" si="24"/>
        <v>140</v>
      </c>
      <c r="C146">
        <f t="shared" si="36"/>
        <v>15</v>
      </c>
      <c r="D146">
        <f t="shared" si="26"/>
        <v>0.09</v>
      </c>
      <c r="E146">
        <f t="shared" si="34"/>
        <v>58.166666666666664</v>
      </c>
      <c r="F146">
        <f t="shared" si="25"/>
        <v>7.4999999999999997E-2</v>
      </c>
      <c r="G146">
        <f t="shared" si="27"/>
        <v>0.16499999999999998</v>
      </c>
      <c r="H146">
        <f t="shared" si="35"/>
        <v>0.63983333333333348</v>
      </c>
      <c r="I146" s="12">
        <f t="shared" si="28"/>
        <v>1.1000000000000003</v>
      </c>
      <c r="J146">
        <f t="shared" si="29"/>
        <v>0.34899999999999998</v>
      </c>
      <c r="K146">
        <f t="shared" si="30"/>
        <v>9.3333333333333324E-2</v>
      </c>
      <c r="L146">
        <f t="shared" si="31"/>
        <v>0.29083333333333333</v>
      </c>
      <c r="M146">
        <f t="shared" si="32"/>
        <v>0.73316666666666663</v>
      </c>
      <c r="N146" s="14">
        <f t="shared" si="33"/>
        <v>1.260458452722063</v>
      </c>
    </row>
    <row r="147" spans="2:14" x14ac:dyDescent="0.25">
      <c r="B147">
        <f t="shared" si="24"/>
        <v>141</v>
      </c>
      <c r="C147">
        <f t="shared" si="36"/>
        <v>20</v>
      </c>
      <c r="D147">
        <f t="shared" si="26"/>
        <v>0.12</v>
      </c>
      <c r="E147">
        <f t="shared" si="34"/>
        <v>58.5</v>
      </c>
      <c r="F147">
        <f t="shared" si="25"/>
        <v>0.1</v>
      </c>
      <c r="G147">
        <f t="shared" si="27"/>
        <v>0.22</v>
      </c>
      <c r="H147">
        <f t="shared" si="35"/>
        <v>0.64350000000000018</v>
      </c>
      <c r="I147" s="12">
        <f t="shared" si="28"/>
        <v>1.1000000000000003</v>
      </c>
      <c r="J147">
        <f t="shared" si="29"/>
        <v>0.35100000000000003</v>
      </c>
      <c r="K147">
        <f t="shared" si="30"/>
        <v>9.4E-2</v>
      </c>
      <c r="L147">
        <f t="shared" si="31"/>
        <v>0.29249999999999998</v>
      </c>
      <c r="M147">
        <f t="shared" si="32"/>
        <v>0.73750000000000004</v>
      </c>
      <c r="N147" s="14">
        <f t="shared" si="33"/>
        <v>1.2606837606837606</v>
      </c>
    </row>
    <row r="148" spans="2:14" x14ac:dyDescent="0.25">
      <c r="B148">
        <f t="shared" si="24"/>
        <v>142</v>
      </c>
      <c r="C148">
        <f t="shared" si="36"/>
        <v>25</v>
      </c>
      <c r="D148">
        <f t="shared" si="26"/>
        <v>0.15</v>
      </c>
      <c r="E148">
        <f t="shared" si="34"/>
        <v>58.916666666666664</v>
      </c>
      <c r="F148">
        <f t="shared" si="25"/>
        <v>0.125</v>
      </c>
      <c r="G148">
        <f t="shared" si="27"/>
        <v>0.27500000000000002</v>
      </c>
      <c r="H148">
        <f t="shared" si="35"/>
        <v>0.64808333333333357</v>
      </c>
      <c r="I148" s="12">
        <f t="shared" si="28"/>
        <v>1.1000000000000005</v>
      </c>
      <c r="J148">
        <f t="shared" si="29"/>
        <v>0.35349999999999998</v>
      </c>
      <c r="K148">
        <f t="shared" si="30"/>
        <v>9.4666666666666663E-2</v>
      </c>
      <c r="L148">
        <f t="shared" si="31"/>
        <v>0.29458333333333331</v>
      </c>
      <c r="M148">
        <f t="shared" si="32"/>
        <v>0.74275000000000002</v>
      </c>
      <c r="N148" s="14">
        <f t="shared" si="33"/>
        <v>1.2606789250353607</v>
      </c>
    </row>
    <row r="149" spans="2:14" x14ac:dyDescent="0.25">
      <c r="B149">
        <f t="shared" si="24"/>
        <v>143</v>
      </c>
      <c r="C149">
        <f t="shared" si="36"/>
        <v>30</v>
      </c>
      <c r="D149">
        <f t="shared" si="26"/>
        <v>0.18</v>
      </c>
      <c r="E149">
        <f t="shared" si="34"/>
        <v>59.416666666666664</v>
      </c>
      <c r="F149">
        <f t="shared" si="25"/>
        <v>0.15</v>
      </c>
      <c r="G149">
        <f t="shared" si="27"/>
        <v>0.32999999999999996</v>
      </c>
      <c r="H149">
        <f t="shared" si="35"/>
        <v>0.65358333333333352</v>
      </c>
      <c r="I149" s="12">
        <f t="shared" si="28"/>
        <v>1.1000000000000003</v>
      </c>
      <c r="J149">
        <f t="shared" si="29"/>
        <v>0.35649999999999998</v>
      </c>
      <c r="K149">
        <f t="shared" si="30"/>
        <v>9.5333333333333325E-2</v>
      </c>
      <c r="L149">
        <f t="shared" si="31"/>
        <v>0.29708333333333331</v>
      </c>
      <c r="M149">
        <f t="shared" si="32"/>
        <v>0.74891666666666667</v>
      </c>
      <c r="N149" s="14">
        <f t="shared" si="33"/>
        <v>1.2604488078541376</v>
      </c>
    </row>
    <row r="150" spans="2:14" x14ac:dyDescent="0.25">
      <c r="B150">
        <f t="shared" si="24"/>
        <v>144</v>
      </c>
      <c r="C150">
        <f t="shared" si="36"/>
        <v>35</v>
      </c>
      <c r="D150">
        <f t="shared" si="26"/>
        <v>0.21</v>
      </c>
      <c r="E150">
        <f t="shared" si="34"/>
        <v>60</v>
      </c>
      <c r="F150">
        <f t="shared" si="25"/>
        <v>0.17500000000000002</v>
      </c>
      <c r="G150">
        <f t="shared" si="27"/>
        <v>0.38500000000000001</v>
      </c>
      <c r="H150">
        <f t="shared" si="35"/>
        <v>0.66000000000000014</v>
      </c>
      <c r="I150" s="12">
        <f t="shared" si="28"/>
        <v>1.1000000000000003</v>
      </c>
      <c r="J150">
        <f t="shared" si="29"/>
        <v>0.36</v>
      </c>
      <c r="K150">
        <f t="shared" si="30"/>
        <v>9.6000000000000002E-2</v>
      </c>
      <c r="L150">
        <f t="shared" si="31"/>
        <v>0.3</v>
      </c>
      <c r="M150">
        <f t="shared" si="32"/>
        <v>0.75600000000000001</v>
      </c>
      <c r="N150" s="14">
        <f t="shared" si="33"/>
        <v>1.26</v>
      </c>
    </row>
    <row r="151" spans="2:14" x14ac:dyDescent="0.25">
      <c r="B151">
        <f t="shared" si="24"/>
        <v>145</v>
      </c>
      <c r="C151">
        <f t="shared" si="36"/>
        <v>40</v>
      </c>
      <c r="D151">
        <f t="shared" si="26"/>
        <v>0.24</v>
      </c>
      <c r="E151">
        <f t="shared" si="34"/>
        <v>60.666666666666664</v>
      </c>
      <c r="F151">
        <f t="shared" si="25"/>
        <v>0.2</v>
      </c>
      <c r="G151">
        <f t="shared" si="27"/>
        <v>0.44</v>
      </c>
      <c r="H151">
        <f t="shared" si="35"/>
        <v>0.66733333333333344</v>
      </c>
      <c r="I151" s="12">
        <f t="shared" si="28"/>
        <v>1.1000000000000003</v>
      </c>
      <c r="J151">
        <f t="shared" si="29"/>
        <v>0.36399999999999999</v>
      </c>
      <c r="K151">
        <f t="shared" si="30"/>
        <v>9.6666666666666665E-2</v>
      </c>
      <c r="L151">
        <f t="shared" si="31"/>
        <v>0.30333333333333334</v>
      </c>
      <c r="M151">
        <f t="shared" si="32"/>
        <v>0.76400000000000001</v>
      </c>
      <c r="N151" s="14">
        <f t="shared" si="33"/>
        <v>1.2593406593406595</v>
      </c>
    </row>
    <row r="152" spans="2:14" x14ac:dyDescent="0.25">
      <c r="B152">
        <f t="shared" si="24"/>
        <v>146</v>
      </c>
      <c r="C152">
        <f t="shared" si="36"/>
        <v>35</v>
      </c>
      <c r="D152">
        <f t="shared" si="26"/>
        <v>0.21</v>
      </c>
      <c r="E152">
        <f t="shared" si="34"/>
        <v>61.25</v>
      </c>
      <c r="F152">
        <f t="shared" si="25"/>
        <v>0.17500000000000002</v>
      </c>
      <c r="G152">
        <f t="shared" si="27"/>
        <v>0.38500000000000001</v>
      </c>
      <c r="H152">
        <f t="shared" si="35"/>
        <v>0.67375000000000007</v>
      </c>
      <c r="I152" s="12">
        <f t="shared" si="28"/>
        <v>1.1000000000000001</v>
      </c>
      <c r="J152">
        <f t="shared" si="29"/>
        <v>0.36749999999999999</v>
      </c>
      <c r="K152">
        <f t="shared" si="30"/>
        <v>9.7333333333333327E-2</v>
      </c>
      <c r="L152">
        <f t="shared" si="31"/>
        <v>0.30625000000000002</v>
      </c>
      <c r="M152">
        <f t="shared" si="32"/>
        <v>0.77108333333333334</v>
      </c>
      <c r="N152" s="14">
        <f t="shared" si="33"/>
        <v>1.2589115646258504</v>
      </c>
    </row>
    <row r="153" spans="2:14" x14ac:dyDescent="0.25">
      <c r="B153">
        <f t="shared" si="24"/>
        <v>147</v>
      </c>
      <c r="C153">
        <f t="shared" si="36"/>
        <v>30</v>
      </c>
      <c r="D153">
        <f t="shared" si="26"/>
        <v>0.18</v>
      </c>
      <c r="E153">
        <f t="shared" si="34"/>
        <v>61.75</v>
      </c>
      <c r="F153">
        <f t="shared" si="25"/>
        <v>0.15</v>
      </c>
      <c r="G153">
        <f t="shared" si="27"/>
        <v>0.32999999999999996</v>
      </c>
      <c r="H153">
        <f t="shared" si="35"/>
        <v>0.67925000000000002</v>
      </c>
      <c r="I153" s="12">
        <f t="shared" si="28"/>
        <v>1.1000000000000001</v>
      </c>
      <c r="J153">
        <f t="shared" si="29"/>
        <v>0.3705</v>
      </c>
      <c r="K153">
        <f t="shared" si="30"/>
        <v>9.799999999999999E-2</v>
      </c>
      <c r="L153">
        <f t="shared" si="31"/>
        <v>0.30875000000000002</v>
      </c>
      <c r="M153">
        <f t="shared" si="32"/>
        <v>0.77725</v>
      </c>
      <c r="N153" s="14">
        <f t="shared" si="33"/>
        <v>1.2587044534412954</v>
      </c>
    </row>
    <row r="154" spans="2:14" x14ac:dyDescent="0.25">
      <c r="B154">
        <f t="shared" si="24"/>
        <v>148</v>
      </c>
      <c r="C154">
        <f t="shared" si="36"/>
        <v>25</v>
      </c>
      <c r="D154">
        <f t="shared" si="26"/>
        <v>0.15</v>
      </c>
      <c r="E154">
        <f t="shared" si="34"/>
        <v>62.166666666666664</v>
      </c>
      <c r="F154">
        <f t="shared" si="25"/>
        <v>0.125</v>
      </c>
      <c r="G154">
        <f t="shared" si="27"/>
        <v>0.27500000000000002</v>
      </c>
      <c r="H154">
        <f t="shared" si="35"/>
        <v>0.6838333333333334</v>
      </c>
      <c r="I154" s="12">
        <f t="shared" si="28"/>
        <v>1.1000000000000001</v>
      </c>
      <c r="J154">
        <f t="shared" si="29"/>
        <v>0.373</v>
      </c>
      <c r="K154">
        <f t="shared" si="30"/>
        <v>9.8666666666666666E-2</v>
      </c>
      <c r="L154">
        <f t="shared" si="31"/>
        <v>0.31083333333333335</v>
      </c>
      <c r="M154">
        <f t="shared" si="32"/>
        <v>0.78249999999999997</v>
      </c>
      <c r="N154" s="14">
        <f t="shared" si="33"/>
        <v>1.2587131367292226</v>
      </c>
    </row>
    <row r="155" spans="2:14" x14ac:dyDescent="0.25">
      <c r="B155">
        <f t="shared" si="24"/>
        <v>149</v>
      </c>
      <c r="C155">
        <f t="shared" si="36"/>
        <v>20</v>
      </c>
      <c r="D155">
        <f t="shared" si="26"/>
        <v>0.12</v>
      </c>
      <c r="E155">
        <f t="shared" si="34"/>
        <v>62.5</v>
      </c>
      <c r="F155">
        <f t="shared" si="25"/>
        <v>0.1</v>
      </c>
      <c r="G155">
        <f t="shared" si="27"/>
        <v>0.22</v>
      </c>
      <c r="H155">
        <f t="shared" si="35"/>
        <v>0.68750000000000011</v>
      </c>
      <c r="I155" s="12">
        <f t="shared" si="28"/>
        <v>1.1000000000000001</v>
      </c>
      <c r="J155">
        <f t="shared" si="29"/>
        <v>0.375</v>
      </c>
      <c r="K155">
        <f t="shared" si="30"/>
        <v>9.9333333333333329E-2</v>
      </c>
      <c r="L155">
        <f t="shared" si="31"/>
        <v>0.3125</v>
      </c>
      <c r="M155">
        <f t="shared" si="32"/>
        <v>0.78683333333333327</v>
      </c>
      <c r="N155" s="14">
        <f t="shared" si="33"/>
        <v>1.2589333333333332</v>
      </c>
    </row>
    <row r="156" spans="2:14" x14ac:dyDescent="0.25">
      <c r="B156">
        <f t="shared" si="24"/>
        <v>150</v>
      </c>
      <c r="C156">
        <f t="shared" si="36"/>
        <v>15</v>
      </c>
      <c r="D156">
        <f t="shared" si="26"/>
        <v>0.09</v>
      </c>
      <c r="E156">
        <f t="shared" si="34"/>
        <v>62.75</v>
      </c>
      <c r="F156">
        <f t="shared" si="25"/>
        <v>7.4999999999999997E-2</v>
      </c>
      <c r="G156">
        <f t="shared" si="27"/>
        <v>0.16499999999999998</v>
      </c>
      <c r="H156">
        <f t="shared" si="35"/>
        <v>0.69025000000000014</v>
      </c>
      <c r="I156" s="12">
        <f t="shared" si="28"/>
        <v>1.1000000000000003</v>
      </c>
      <c r="J156">
        <f t="shared" si="29"/>
        <v>0.3765</v>
      </c>
      <c r="K156">
        <f t="shared" si="30"/>
        <v>9.9999999999999992E-2</v>
      </c>
      <c r="L156">
        <f t="shared" si="31"/>
        <v>0.31375000000000003</v>
      </c>
      <c r="M156">
        <f t="shared" si="32"/>
        <v>0.79025000000000001</v>
      </c>
      <c r="N156" s="14">
        <f t="shared" si="33"/>
        <v>1.259362549800797</v>
      </c>
    </row>
    <row r="157" spans="2:14" x14ac:dyDescent="0.25">
      <c r="B157">
        <f t="shared" si="24"/>
        <v>151</v>
      </c>
      <c r="C157">
        <f t="shared" si="36"/>
        <v>10</v>
      </c>
      <c r="D157">
        <f t="shared" si="26"/>
        <v>0.06</v>
      </c>
      <c r="E157">
        <f t="shared" si="34"/>
        <v>62.916666666666664</v>
      </c>
      <c r="F157">
        <f t="shared" si="25"/>
        <v>0.05</v>
      </c>
      <c r="G157">
        <f t="shared" si="27"/>
        <v>0.11</v>
      </c>
      <c r="H157">
        <f t="shared" si="35"/>
        <v>0.69208333333333349</v>
      </c>
      <c r="I157" s="12">
        <f t="shared" si="28"/>
        <v>1.1000000000000003</v>
      </c>
      <c r="J157">
        <f t="shared" si="29"/>
        <v>0.3775</v>
      </c>
      <c r="K157">
        <f t="shared" si="30"/>
        <v>0.10066666666666667</v>
      </c>
      <c r="L157">
        <f t="shared" si="31"/>
        <v>0.31458333333333333</v>
      </c>
      <c r="M157">
        <f t="shared" si="32"/>
        <v>0.79275000000000007</v>
      </c>
      <c r="N157" s="14">
        <f t="shared" si="33"/>
        <v>1.2600000000000002</v>
      </c>
    </row>
    <row r="158" spans="2:14" x14ac:dyDescent="0.25">
      <c r="B158">
        <f t="shared" si="24"/>
        <v>152</v>
      </c>
      <c r="C158">
        <f t="shared" si="36"/>
        <v>15</v>
      </c>
      <c r="D158">
        <f t="shared" si="26"/>
        <v>0.09</v>
      </c>
      <c r="E158">
        <f t="shared" si="34"/>
        <v>63.166666666666664</v>
      </c>
      <c r="F158">
        <f t="shared" si="25"/>
        <v>7.4999999999999997E-2</v>
      </c>
      <c r="G158">
        <f t="shared" si="27"/>
        <v>0.16499999999999998</v>
      </c>
      <c r="H158">
        <f t="shared" si="35"/>
        <v>0.69483333333333352</v>
      </c>
      <c r="I158" s="12">
        <f t="shared" si="28"/>
        <v>1.1000000000000003</v>
      </c>
      <c r="J158">
        <f t="shared" si="29"/>
        <v>0.379</v>
      </c>
      <c r="K158">
        <f t="shared" si="30"/>
        <v>0.10133333333333333</v>
      </c>
      <c r="L158">
        <f t="shared" si="31"/>
        <v>0.31583333333333335</v>
      </c>
      <c r="M158">
        <f t="shared" si="32"/>
        <v>0.79616666666666669</v>
      </c>
      <c r="N158" s="14">
        <f t="shared" si="33"/>
        <v>1.2604221635883905</v>
      </c>
    </row>
    <row r="159" spans="2:14" x14ac:dyDescent="0.25">
      <c r="B159">
        <f t="shared" si="24"/>
        <v>153</v>
      </c>
      <c r="C159">
        <f t="shared" si="36"/>
        <v>20</v>
      </c>
      <c r="D159">
        <f t="shared" si="26"/>
        <v>0.12</v>
      </c>
      <c r="E159">
        <f t="shared" si="34"/>
        <v>63.5</v>
      </c>
      <c r="F159">
        <f t="shared" si="25"/>
        <v>0.1</v>
      </c>
      <c r="G159">
        <f t="shared" si="27"/>
        <v>0.22</v>
      </c>
      <c r="H159">
        <f t="shared" si="35"/>
        <v>0.69850000000000023</v>
      </c>
      <c r="I159" s="12">
        <f t="shared" si="28"/>
        <v>1.1000000000000003</v>
      </c>
      <c r="J159">
        <f t="shared" si="29"/>
        <v>0.38100000000000001</v>
      </c>
      <c r="K159">
        <f t="shared" si="30"/>
        <v>0.10199999999999999</v>
      </c>
      <c r="L159">
        <f t="shared" si="31"/>
        <v>0.3175</v>
      </c>
      <c r="M159">
        <f t="shared" si="32"/>
        <v>0.80049999999999999</v>
      </c>
      <c r="N159" s="14">
        <f t="shared" si="33"/>
        <v>1.2606299212598424</v>
      </c>
    </row>
    <row r="160" spans="2:14" x14ac:dyDescent="0.25">
      <c r="B160">
        <f t="shared" si="24"/>
        <v>154</v>
      </c>
      <c r="C160">
        <f t="shared" si="36"/>
        <v>25</v>
      </c>
      <c r="D160">
        <f t="shared" si="26"/>
        <v>0.15</v>
      </c>
      <c r="E160">
        <f t="shared" si="34"/>
        <v>63.916666666666664</v>
      </c>
      <c r="F160">
        <f t="shared" si="25"/>
        <v>0.125</v>
      </c>
      <c r="G160">
        <f t="shared" si="27"/>
        <v>0.27500000000000002</v>
      </c>
      <c r="H160">
        <f t="shared" si="35"/>
        <v>0.70308333333333362</v>
      </c>
      <c r="I160" s="12">
        <f t="shared" si="28"/>
        <v>1.1000000000000005</v>
      </c>
      <c r="J160">
        <f t="shared" si="29"/>
        <v>0.38350000000000001</v>
      </c>
      <c r="K160">
        <f t="shared" si="30"/>
        <v>0.10266666666666667</v>
      </c>
      <c r="L160">
        <f t="shared" si="31"/>
        <v>0.31958333333333333</v>
      </c>
      <c r="M160">
        <f t="shared" si="32"/>
        <v>0.80574999999999997</v>
      </c>
      <c r="N160" s="14">
        <f t="shared" si="33"/>
        <v>1.2606258148631029</v>
      </c>
    </row>
    <row r="161" spans="2:14" x14ac:dyDescent="0.25">
      <c r="B161">
        <f t="shared" si="24"/>
        <v>155</v>
      </c>
      <c r="C161">
        <f t="shared" si="36"/>
        <v>30</v>
      </c>
      <c r="D161">
        <f t="shared" si="26"/>
        <v>0.18</v>
      </c>
      <c r="E161">
        <f t="shared" si="34"/>
        <v>64.416666666666657</v>
      </c>
      <c r="F161">
        <f t="shared" si="25"/>
        <v>0.15</v>
      </c>
      <c r="G161">
        <f t="shared" si="27"/>
        <v>0.32999999999999996</v>
      </c>
      <c r="H161">
        <f t="shared" si="35"/>
        <v>0.70858333333333356</v>
      </c>
      <c r="I161" s="12">
        <f t="shared" si="28"/>
        <v>1.1000000000000005</v>
      </c>
      <c r="J161">
        <f t="shared" si="29"/>
        <v>0.38649999999999995</v>
      </c>
      <c r="K161">
        <f t="shared" si="30"/>
        <v>0.10333333333333333</v>
      </c>
      <c r="L161">
        <f t="shared" si="31"/>
        <v>0.32208333333333328</v>
      </c>
      <c r="M161">
        <f t="shared" si="32"/>
        <v>0.81191666666666662</v>
      </c>
      <c r="N161" s="14">
        <f t="shared" si="33"/>
        <v>1.2604139715394569</v>
      </c>
    </row>
    <row r="162" spans="2:14" x14ac:dyDescent="0.25">
      <c r="B162">
        <f t="shared" si="24"/>
        <v>156</v>
      </c>
      <c r="C162">
        <f t="shared" si="36"/>
        <v>35</v>
      </c>
      <c r="D162">
        <f t="shared" si="26"/>
        <v>0.21</v>
      </c>
      <c r="E162">
        <f t="shared" si="34"/>
        <v>64.999999999999986</v>
      </c>
      <c r="F162">
        <f t="shared" si="25"/>
        <v>0.17500000000000002</v>
      </c>
      <c r="G162">
        <f t="shared" si="27"/>
        <v>0.38500000000000001</v>
      </c>
      <c r="H162">
        <f t="shared" si="35"/>
        <v>0.71500000000000019</v>
      </c>
      <c r="I162" s="12">
        <f t="shared" si="28"/>
        <v>1.1000000000000005</v>
      </c>
      <c r="J162">
        <f t="shared" si="29"/>
        <v>0.3899999999999999</v>
      </c>
      <c r="K162">
        <f t="shared" si="30"/>
        <v>0.104</v>
      </c>
      <c r="L162">
        <f t="shared" si="31"/>
        <v>0.32499999999999996</v>
      </c>
      <c r="M162">
        <f t="shared" si="32"/>
        <v>0.81899999999999984</v>
      </c>
      <c r="N162" s="14">
        <f t="shared" si="33"/>
        <v>1.26</v>
      </c>
    </row>
    <row r="163" spans="2:14" x14ac:dyDescent="0.25">
      <c r="B163">
        <f t="shared" si="24"/>
        <v>157</v>
      </c>
      <c r="C163">
        <f t="shared" si="36"/>
        <v>40</v>
      </c>
      <c r="D163">
        <f t="shared" si="26"/>
        <v>0.24</v>
      </c>
      <c r="E163">
        <f t="shared" si="34"/>
        <v>65.666666666666657</v>
      </c>
      <c r="F163">
        <f t="shared" si="25"/>
        <v>0.2</v>
      </c>
      <c r="G163">
        <f t="shared" si="27"/>
        <v>0.44</v>
      </c>
      <c r="H163">
        <f t="shared" si="35"/>
        <v>0.72233333333333349</v>
      </c>
      <c r="I163" s="12">
        <f t="shared" si="28"/>
        <v>1.1000000000000005</v>
      </c>
      <c r="J163">
        <f t="shared" si="29"/>
        <v>0.39399999999999996</v>
      </c>
      <c r="K163">
        <f t="shared" si="30"/>
        <v>0.10466666666666666</v>
      </c>
      <c r="L163">
        <f t="shared" si="31"/>
        <v>0.32833333333333331</v>
      </c>
      <c r="M163">
        <f t="shared" si="32"/>
        <v>0.82699999999999996</v>
      </c>
      <c r="N163" s="14">
        <f t="shared" si="33"/>
        <v>1.2593908629441626</v>
      </c>
    </row>
    <row r="164" spans="2:14" x14ac:dyDescent="0.25">
      <c r="B164">
        <f t="shared" si="24"/>
        <v>158</v>
      </c>
      <c r="C164">
        <f t="shared" si="36"/>
        <v>35</v>
      </c>
      <c r="D164">
        <f t="shared" si="26"/>
        <v>0.21</v>
      </c>
      <c r="E164">
        <f t="shared" si="34"/>
        <v>66.249999999999986</v>
      </c>
      <c r="F164">
        <f t="shared" si="25"/>
        <v>0.17500000000000002</v>
      </c>
      <c r="G164">
        <f t="shared" si="27"/>
        <v>0.38500000000000001</v>
      </c>
      <c r="H164">
        <f t="shared" si="35"/>
        <v>0.72875000000000012</v>
      </c>
      <c r="I164" s="12">
        <f t="shared" si="28"/>
        <v>1.1000000000000005</v>
      </c>
      <c r="J164">
        <f t="shared" si="29"/>
        <v>0.39749999999999991</v>
      </c>
      <c r="K164">
        <f t="shared" si="30"/>
        <v>0.10533333333333333</v>
      </c>
      <c r="L164">
        <f t="shared" si="31"/>
        <v>0.33124999999999993</v>
      </c>
      <c r="M164">
        <f t="shared" si="32"/>
        <v>0.83408333333333318</v>
      </c>
      <c r="N164" s="14">
        <f t="shared" si="33"/>
        <v>1.2589937106918239</v>
      </c>
    </row>
    <row r="165" spans="2:14" x14ac:dyDescent="0.25">
      <c r="B165">
        <f t="shared" si="24"/>
        <v>159</v>
      </c>
      <c r="C165">
        <f t="shared" si="36"/>
        <v>30</v>
      </c>
      <c r="D165">
        <f t="shared" si="26"/>
        <v>0.18</v>
      </c>
      <c r="E165">
        <f t="shared" si="34"/>
        <v>66.749999999999986</v>
      </c>
      <c r="F165">
        <f t="shared" si="25"/>
        <v>0.15</v>
      </c>
      <c r="G165">
        <f t="shared" si="27"/>
        <v>0.32999999999999996</v>
      </c>
      <c r="H165">
        <f t="shared" si="35"/>
        <v>0.73425000000000007</v>
      </c>
      <c r="I165" s="12">
        <f t="shared" si="28"/>
        <v>1.1000000000000003</v>
      </c>
      <c r="J165">
        <f t="shared" si="29"/>
        <v>0.40049999999999991</v>
      </c>
      <c r="K165">
        <f t="shared" si="30"/>
        <v>0.106</v>
      </c>
      <c r="L165">
        <f t="shared" si="31"/>
        <v>0.33374999999999994</v>
      </c>
      <c r="M165">
        <f t="shared" si="32"/>
        <v>0.84024999999999994</v>
      </c>
      <c r="N165" s="14">
        <f t="shared" si="33"/>
        <v>1.258801498127341</v>
      </c>
    </row>
    <row r="166" spans="2:14" x14ac:dyDescent="0.25">
      <c r="B166">
        <f t="shared" si="24"/>
        <v>160</v>
      </c>
      <c r="C166">
        <f t="shared" si="36"/>
        <v>25</v>
      </c>
      <c r="D166">
        <f t="shared" si="26"/>
        <v>0.15</v>
      </c>
      <c r="E166">
        <f t="shared" si="34"/>
        <v>67.166666666666657</v>
      </c>
      <c r="F166">
        <f t="shared" si="25"/>
        <v>0.125</v>
      </c>
      <c r="G166">
        <f t="shared" si="27"/>
        <v>0.27500000000000002</v>
      </c>
      <c r="H166">
        <f t="shared" si="35"/>
        <v>0.73883333333333345</v>
      </c>
      <c r="I166" s="12">
        <f t="shared" si="28"/>
        <v>1.1000000000000003</v>
      </c>
      <c r="J166">
        <f t="shared" si="29"/>
        <v>0.40299999999999997</v>
      </c>
      <c r="K166">
        <f t="shared" si="30"/>
        <v>0.10666666666666666</v>
      </c>
      <c r="L166">
        <f t="shared" si="31"/>
        <v>0.33583333333333332</v>
      </c>
      <c r="M166">
        <f t="shared" si="32"/>
        <v>0.84549999999999992</v>
      </c>
      <c r="N166" s="14">
        <f t="shared" si="33"/>
        <v>1.2588089330024814</v>
      </c>
    </row>
    <row r="167" spans="2:14" x14ac:dyDescent="0.25">
      <c r="B167">
        <f t="shared" si="24"/>
        <v>161</v>
      </c>
      <c r="C167">
        <f t="shared" si="36"/>
        <v>20</v>
      </c>
      <c r="D167">
        <f t="shared" si="26"/>
        <v>0.12</v>
      </c>
      <c r="E167">
        <f t="shared" si="34"/>
        <v>67.499999999999986</v>
      </c>
      <c r="F167">
        <f t="shared" si="25"/>
        <v>0.1</v>
      </c>
      <c r="G167">
        <f t="shared" si="27"/>
        <v>0.22</v>
      </c>
      <c r="H167">
        <f t="shared" si="35"/>
        <v>0.74250000000000016</v>
      </c>
      <c r="I167" s="12">
        <f t="shared" si="28"/>
        <v>1.1000000000000005</v>
      </c>
      <c r="J167">
        <f t="shared" si="29"/>
        <v>0.40499999999999992</v>
      </c>
      <c r="K167">
        <f t="shared" si="30"/>
        <v>0.10733333333333334</v>
      </c>
      <c r="L167">
        <f t="shared" si="31"/>
        <v>0.33749999999999991</v>
      </c>
      <c r="M167">
        <f t="shared" si="32"/>
        <v>0.84983333333333322</v>
      </c>
      <c r="N167" s="14">
        <f t="shared" si="33"/>
        <v>1.2590123456790125</v>
      </c>
    </row>
    <row r="168" spans="2:14" x14ac:dyDescent="0.25">
      <c r="B168">
        <f t="shared" si="24"/>
        <v>162</v>
      </c>
      <c r="C168">
        <f t="shared" si="36"/>
        <v>15</v>
      </c>
      <c r="D168">
        <f t="shared" si="26"/>
        <v>0.09</v>
      </c>
      <c r="E168">
        <f t="shared" si="34"/>
        <v>67.749999999999986</v>
      </c>
      <c r="F168">
        <f t="shared" si="25"/>
        <v>7.4999999999999997E-2</v>
      </c>
      <c r="G168">
        <f t="shared" si="27"/>
        <v>0.16499999999999998</v>
      </c>
      <c r="H168">
        <f t="shared" si="35"/>
        <v>0.74525000000000019</v>
      </c>
      <c r="I168" s="12">
        <f t="shared" si="28"/>
        <v>1.1000000000000005</v>
      </c>
      <c r="J168">
        <f t="shared" si="29"/>
        <v>0.40649999999999992</v>
      </c>
      <c r="K168">
        <f t="shared" si="30"/>
        <v>0.108</v>
      </c>
      <c r="L168">
        <f t="shared" si="31"/>
        <v>0.33874999999999994</v>
      </c>
      <c r="M168">
        <f t="shared" si="32"/>
        <v>0.85324999999999984</v>
      </c>
      <c r="N168" s="14">
        <f t="shared" si="33"/>
        <v>1.2594095940959411</v>
      </c>
    </row>
    <row r="169" spans="2:14" x14ac:dyDescent="0.25">
      <c r="B169">
        <f t="shared" si="24"/>
        <v>163</v>
      </c>
      <c r="C169">
        <f t="shared" si="36"/>
        <v>10</v>
      </c>
      <c r="D169">
        <f t="shared" si="26"/>
        <v>0.06</v>
      </c>
      <c r="E169">
        <f t="shared" si="34"/>
        <v>67.916666666666657</v>
      </c>
      <c r="F169">
        <f t="shared" si="25"/>
        <v>0.05</v>
      </c>
      <c r="G169">
        <f t="shared" si="27"/>
        <v>0.11</v>
      </c>
      <c r="H169">
        <f t="shared" si="35"/>
        <v>0.74708333333333354</v>
      </c>
      <c r="I169" s="12">
        <f t="shared" si="28"/>
        <v>1.1000000000000005</v>
      </c>
      <c r="J169">
        <f t="shared" si="29"/>
        <v>0.40749999999999997</v>
      </c>
      <c r="K169">
        <f t="shared" si="30"/>
        <v>0.10866666666666666</v>
      </c>
      <c r="L169">
        <f t="shared" si="31"/>
        <v>0.33958333333333329</v>
      </c>
      <c r="M169">
        <f t="shared" si="32"/>
        <v>0.85575000000000001</v>
      </c>
      <c r="N169" s="14">
        <f t="shared" si="33"/>
        <v>1.2600000000000002</v>
      </c>
    </row>
    <row r="170" spans="2:14" x14ac:dyDescent="0.25">
      <c r="B170">
        <f t="shared" si="24"/>
        <v>164</v>
      </c>
      <c r="C170">
        <f t="shared" si="36"/>
        <v>15</v>
      </c>
      <c r="D170">
        <f t="shared" si="26"/>
        <v>0.09</v>
      </c>
      <c r="E170">
        <f t="shared" si="34"/>
        <v>68.166666666666657</v>
      </c>
      <c r="F170">
        <f t="shared" si="25"/>
        <v>7.4999999999999997E-2</v>
      </c>
      <c r="G170">
        <f t="shared" si="27"/>
        <v>0.16499999999999998</v>
      </c>
      <c r="H170">
        <f t="shared" si="35"/>
        <v>0.74983333333333357</v>
      </c>
      <c r="I170" s="12">
        <f t="shared" si="28"/>
        <v>1.1000000000000005</v>
      </c>
      <c r="J170">
        <f t="shared" si="29"/>
        <v>0.40899999999999997</v>
      </c>
      <c r="K170">
        <f t="shared" si="30"/>
        <v>0.10933333333333332</v>
      </c>
      <c r="L170">
        <f t="shared" si="31"/>
        <v>0.34083333333333327</v>
      </c>
      <c r="M170">
        <f t="shared" si="32"/>
        <v>0.85916666666666663</v>
      </c>
      <c r="N170" s="14">
        <f t="shared" si="33"/>
        <v>1.2603911980440099</v>
      </c>
    </row>
    <row r="171" spans="2:14" x14ac:dyDescent="0.25">
      <c r="B171">
        <f t="shared" si="24"/>
        <v>165</v>
      </c>
      <c r="C171">
        <f t="shared" si="36"/>
        <v>20</v>
      </c>
      <c r="D171">
        <f t="shared" si="26"/>
        <v>0.12</v>
      </c>
      <c r="E171">
        <f t="shared" si="34"/>
        <v>68.499999999999986</v>
      </c>
      <c r="F171">
        <f t="shared" si="25"/>
        <v>0.1</v>
      </c>
      <c r="G171">
        <f t="shared" si="27"/>
        <v>0.22</v>
      </c>
      <c r="H171">
        <f t="shared" si="35"/>
        <v>0.75350000000000028</v>
      </c>
      <c r="I171" s="12">
        <f t="shared" si="28"/>
        <v>1.1000000000000005</v>
      </c>
      <c r="J171">
        <f t="shared" si="29"/>
        <v>0.41099999999999992</v>
      </c>
      <c r="K171">
        <f t="shared" si="30"/>
        <v>0.11</v>
      </c>
      <c r="L171">
        <f t="shared" si="31"/>
        <v>0.34249999999999992</v>
      </c>
      <c r="M171">
        <f t="shared" si="32"/>
        <v>0.86349999999999982</v>
      </c>
      <c r="N171" s="14">
        <f t="shared" si="33"/>
        <v>1.2605839416058395</v>
      </c>
    </row>
    <row r="172" spans="2:14" x14ac:dyDescent="0.25">
      <c r="B172">
        <f t="shared" si="24"/>
        <v>166</v>
      </c>
      <c r="C172">
        <f t="shared" si="36"/>
        <v>25</v>
      </c>
      <c r="D172">
        <f t="shared" si="26"/>
        <v>0.15</v>
      </c>
      <c r="E172">
        <f t="shared" si="34"/>
        <v>68.916666666666657</v>
      </c>
      <c r="F172">
        <f t="shared" si="25"/>
        <v>0.125</v>
      </c>
      <c r="G172">
        <f t="shared" si="27"/>
        <v>0.27500000000000002</v>
      </c>
      <c r="H172">
        <f t="shared" si="35"/>
        <v>0.75808333333333366</v>
      </c>
      <c r="I172" s="12">
        <f t="shared" si="28"/>
        <v>1.1000000000000005</v>
      </c>
      <c r="J172">
        <f t="shared" si="29"/>
        <v>0.41349999999999998</v>
      </c>
      <c r="K172">
        <f t="shared" si="30"/>
        <v>0.11066666666666666</v>
      </c>
      <c r="L172">
        <f t="shared" si="31"/>
        <v>0.3445833333333333</v>
      </c>
      <c r="M172">
        <f t="shared" si="32"/>
        <v>0.86874999999999991</v>
      </c>
      <c r="N172" s="14">
        <f t="shared" si="33"/>
        <v>1.2605804111245467</v>
      </c>
    </row>
    <row r="173" spans="2:14" x14ac:dyDescent="0.25">
      <c r="B173">
        <f t="shared" si="24"/>
        <v>167</v>
      </c>
      <c r="C173">
        <f t="shared" si="36"/>
        <v>30</v>
      </c>
      <c r="D173">
        <f t="shared" si="26"/>
        <v>0.18</v>
      </c>
      <c r="E173">
        <f t="shared" si="34"/>
        <v>69.416666666666657</v>
      </c>
      <c r="F173">
        <f t="shared" si="25"/>
        <v>0.15</v>
      </c>
      <c r="G173">
        <f t="shared" si="27"/>
        <v>0.32999999999999996</v>
      </c>
      <c r="H173">
        <f t="shared" si="35"/>
        <v>0.76358333333333361</v>
      </c>
      <c r="I173" s="12">
        <f t="shared" si="28"/>
        <v>1.1000000000000005</v>
      </c>
      <c r="J173">
        <f t="shared" si="29"/>
        <v>0.41649999999999993</v>
      </c>
      <c r="K173">
        <f t="shared" si="30"/>
        <v>0.11133333333333333</v>
      </c>
      <c r="L173">
        <f t="shared" si="31"/>
        <v>0.3470833333333333</v>
      </c>
      <c r="M173">
        <f t="shared" si="32"/>
        <v>0.87491666666666656</v>
      </c>
      <c r="N173" s="14">
        <f t="shared" si="33"/>
        <v>1.2603841536614646</v>
      </c>
    </row>
    <row r="174" spans="2:14" x14ac:dyDescent="0.25">
      <c r="B174">
        <f t="shared" si="24"/>
        <v>168</v>
      </c>
      <c r="C174">
        <f t="shared" si="36"/>
        <v>35</v>
      </c>
      <c r="D174">
        <f t="shared" si="26"/>
        <v>0.21</v>
      </c>
      <c r="E174">
        <f t="shared" si="34"/>
        <v>69.999999999999986</v>
      </c>
      <c r="F174">
        <f t="shared" si="25"/>
        <v>0.17500000000000002</v>
      </c>
      <c r="G174">
        <f t="shared" si="27"/>
        <v>0.38500000000000001</v>
      </c>
      <c r="H174">
        <f t="shared" si="35"/>
        <v>0.77000000000000024</v>
      </c>
      <c r="I174" s="12">
        <f t="shared" si="28"/>
        <v>1.1000000000000005</v>
      </c>
      <c r="J174">
        <f t="shared" si="29"/>
        <v>0.41999999999999993</v>
      </c>
      <c r="K174">
        <f t="shared" si="30"/>
        <v>0.112</v>
      </c>
      <c r="L174">
        <f t="shared" si="31"/>
        <v>0.34999999999999992</v>
      </c>
      <c r="M174">
        <f t="shared" si="32"/>
        <v>0.8819999999999999</v>
      </c>
      <c r="N174" s="14">
        <f t="shared" si="33"/>
        <v>1.2600000000000002</v>
      </c>
    </row>
    <row r="175" spans="2:14" x14ac:dyDescent="0.25">
      <c r="B175">
        <f t="shared" si="24"/>
        <v>169</v>
      </c>
      <c r="C175">
        <f t="shared" si="36"/>
        <v>40</v>
      </c>
      <c r="D175">
        <f t="shared" si="26"/>
        <v>0.24</v>
      </c>
      <c r="E175">
        <f t="shared" si="34"/>
        <v>70.666666666666657</v>
      </c>
      <c r="F175">
        <f t="shared" si="25"/>
        <v>0.2</v>
      </c>
      <c r="G175">
        <f t="shared" si="27"/>
        <v>0.44</v>
      </c>
      <c r="H175">
        <f t="shared" si="35"/>
        <v>0.77733333333333354</v>
      </c>
      <c r="I175" s="12">
        <f t="shared" si="28"/>
        <v>1.1000000000000005</v>
      </c>
      <c r="J175">
        <f t="shared" si="29"/>
        <v>0.42399999999999993</v>
      </c>
      <c r="K175">
        <f t="shared" si="30"/>
        <v>0.11266666666666666</v>
      </c>
      <c r="L175">
        <f t="shared" si="31"/>
        <v>0.35333333333333328</v>
      </c>
      <c r="M175">
        <f t="shared" si="32"/>
        <v>0.8899999999999999</v>
      </c>
      <c r="N175" s="14">
        <f t="shared" si="33"/>
        <v>1.2594339622641508</v>
      </c>
    </row>
    <row r="176" spans="2:14" x14ac:dyDescent="0.25">
      <c r="B176">
        <f t="shared" si="24"/>
        <v>170</v>
      </c>
      <c r="C176">
        <f t="shared" si="36"/>
        <v>35</v>
      </c>
      <c r="D176">
        <f t="shared" si="26"/>
        <v>0.21</v>
      </c>
      <c r="E176">
        <f t="shared" si="34"/>
        <v>71.249999999999986</v>
      </c>
      <c r="F176">
        <f t="shared" si="25"/>
        <v>0.17500000000000002</v>
      </c>
      <c r="G176">
        <f t="shared" si="27"/>
        <v>0.38500000000000001</v>
      </c>
      <c r="H176">
        <f t="shared" si="35"/>
        <v>0.78375000000000017</v>
      </c>
      <c r="I176" s="12">
        <f t="shared" si="28"/>
        <v>1.1000000000000005</v>
      </c>
      <c r="J176">
        <f t="shared" si="29"/>
        <v>0.42749999999999994</v>
      </c>
      <c r="K176">
        <f t="shared" si="30"/>
        <v>0.11333333333333333</v>
      </c>
      <c r="L176">
        <f t="shared" si="31"/>
        <v>0.35624999999999996</v>
      </c>
      <c r="M176">
        <f t="shared" si="32"/>
        <v>0.89708333333333323</v>
      </c>
      <c r="N176" s="14">
        <f t="shared" si="33"/>
        <v>1.2590643274853801</v>
      </c>
    </row>
    <row r="177" spans="2:14" x14ac:dyDescent="0.25">
      <c r="B177">
        <f t="shared" ref="B177:B240" si="37">B176+1</f>
        <v>171</v>
      </c>
      <c r="C177">
        <f t="shared" si="36"/>
        <v>30</v>
      </c>
      <c r="D177">
        <f t="shared" si="26"/>
        <v>0.18</v>
      </c>
      <c r="E177">
        <f t="shared" si="34"/>
        <v>71.749999999999986</v>
      </c>
      <c r="F177">
        <f t="shared" ref="F177:F240" si="38">0.005*C177</f>
        <v>0.15</v>
      </c>
      <c r="G177">
        <f t="shared" si="27"/>
        <v>0.32999999999999996</v>
      </c>
      <c r="H177">
        <f t="shared" si="35"/>
        <v>0.78925000000000012</v>
      </c>
      <c r="I177" s="12">
        <f t="shared" si="28"/>
        <v>1.1000000000000005</v>
      </c>
      <c r="J177">
        <f t="shared" si="29"/>
        <v>0.43049999999999994</v>
      </c>
      <c r="K177">
        <f t="shared" si="30"/>
        <v>0.11399999999999999</v>
      </c>
      <c r="L177">
        <f t="shared" si="31"/>
        <v>0.35874999999999996</v>
      </c>
      <c r="M177">
        <f t="shared" si="32"/>
        <v>0.90324999999999989</v>
      </c>
      <c r="N177" s="14">
        <f t="shared" si="33"/>
        <v>1.2588850174216029</v>
      </c>
    </row>
    <row r="178" spans="2:14" x14ac:dyDescent="0.25">
      <c r="B178">
        <f t="shared" si="37"/>
        <v>172</v>
      </c>
      <c r="C178">
        <f t="shared" si="36"/>
        <v>25</v>
      </c>
      <c r="D178">
        <f t="shared" si="26"/>
        <v>0.15</v>
      </c>
      <c r="E178">
        <f t="shared" si="34"/>
        <v>72.166666666666657</v>
      </c>
      <c r="F178">
        <f t="shared" si="38"/>
        <v>0.125</v>
      </c>
      <c r="G178">
        <f t="shared" si="27"/>
        <v>0.27500000000000002</v>
      </c>
      <c r="H178">
        <f t="shared" si="35"/>
        <v>0.7938333333333335</v>
      </c>
      <c r="I178" s="12">
        <f t="shared" si="28"/>
        <v>1.1000000000000005</v>
      </c>
      <c r="J178">
        <f t="shared" si="29"/>
        <v>0.43299999999999994</v>
      </c>
      <c r="K178">
        <f t="shared" si="30"/>
        <v>0.11466666666666667</v>
      </c>
      <c r="L178">
        <f t="shared" si="31"/>
        <v>0.36083333333333328</v>
      </c>
      <c r="M178">
        <f t="shared" si="32"/>
        <v>0.90849999999999986</v>
      </c>
      <c r="N178" s="14">
        <f t="shared" si="33"/>
        <v>1.258891454965358</v>
      </c>
    </row>
    <row r="179" spans="2:14" x14ac:dyDescent="0.25">
      <c r="B179">
        <f t="shared" si="37"/>
        <v>173</v>
      </c>
      <c r="C179">
        <f t="shared" si="36"/>
        <v>20</v>
      </c>
      <c r="D179">
        <f t="shared" si="26"/>
        <v>0.12</v>
      </c>
      <c r="E179">
        <f t="shared" si="34"/>
        <v>72.499999999999986</v>
      </c>
      <c r="F179">
        <f t="shared" si="38"/>
        <v>0.1</v>
      </c>
      <c r="G179">
        <f t="shared" si="27"/>
        <v>0.22</v>
      </c>
      <c r="H179">
        <f t="shared" si="35"/>
        <v>0.79750000000000021</v>
      </c>
      <c r="I179" s="12">
        <f t="shared" si="28"/>
        <v>1.1000000000000005</v>
      </c>
      <c r="J179">
        <f t="shared" si="29"/>
        <v>0.43499999999999994</v>
      </c>
      <c r="K179">
        <f t="shared" si="30"/>
        <v>0.11533333333333333</v>
      </c>
      <c r="L179">
        <f t="shared" si="31"/>
        <v>0.36249999999999993</v>
      </c>
      <c r="M179">
        <f t="shared" si="32"/>
        <v>0.91283333333333316</v>
      </c>
      <c r="N179" s="14">
        <f t="shared" si="33"/>
        <v>1.2590804597701148</v>
      </c>
    </row>
    <row r="180" spans="2:14" x14ac:dyDescent="0.25">
      <c r="B180">
        <f t="shared" si="37"/>
        <v>174</v>
      </c>
      <c r="C180">
        <f t="shared" si="36"/>
        <v>15</v>
      </c>
      <c r="D180">
        <f t="shared" si="26"/>
        <v>0.09</v>
      </c>
      <c r="E180">
        <f t="shared" si="34"/>
        <v>72.749999999999986</v>
      </c>
      <c r="F180">
        <f t="shared" si="38"/>
        <v>7.4999999999999997E-2</v>
      </c>
      <c r="G180">
        <f t="shared" si="27"/>
        <v>0.16499999999999998</v>
      </c>
      <c r="H180">
        <f t="shared" si="35"/>
        <v>0.80025000000000024</v>
      </c>
      <c r="I180" s="12">
        <f t="shared" si="28"/>
        <v>1.1000000000000005</v>
      </c>
      <c r="J180">
        <f t="shared" si="29"/>
        <v>0.43649999999999994</v>
      </c>
      <c r="K180">
        <f t="shared" si="30"/>
        <v>0.11599999999999999</v>
      </c>
      <c r="L180">
        <f t="shared" si="31"/>
        <v>0.36374999999999996</v>
      </c>
      <c r="M180">
        <f t="shared" si="32"/>
        <v>0.91625000000000001</v>
      </c>
      <c r="N180" s="14">
        <f t="shared" si="33"/>
        <v>1.259450171821306</v>
      </c>
    </row>
    <row r="181" spans="2:14" x14ac:dyDescent="0.25">
      <c r="B181">
        <f t="shared" si="37"/>
        <v>175</v>
      </c>
      <c r="C181">
        <f t="shared" si="36"/>
        <v>10</v>
      </c>
      <c r="D181">
        <f t="shared" si="26"/>
        <v>0.06</v>
      </c>
      <c r="E181">
        <f t="shared" si="34"/>
        <v>72.916666666666657</v>
      </c>
      <c r="F181">
        <f t="shared" si="38"/>
        <v>0.05</v>
      </c>
      <c r="G181">
        <f t="shared" si="27"/>
        <v>0.11</v>
      </c>
      <c r="H181">
        <f t="shared" si="35"/>
        <v>0.80208333333333359</v>
      </c>
      <c r="I181" s="12">
        <f t="shared" si="28"/>
        <v>1.1000000000000005</v>
      </c>
      <c r="J181">
        <f t="shared" si="29"/>
        <v>0.43749999999999994</v>
      </c>
      <c r="K181">
        <f t="shared" si="30"/>
        <v>0.11666666666666667</v>
      </c>
      <c r="L181">
        <f t="shared" si="31"/>
        <v>0.36458333333333331</v>
      </c>
      <c r="M181">
        <f t="shared" si="32"/>
        <v>0.91874999999999996</v>
      </c>
      <c r="N181" s="14">
        <f t="shared" si="33"/>
        <v>1.2600000000000002</v>
      </c>
    </row>
    <row r="182" spans="2:14" x14ac:dyDescent="0.25">
      <c r="B182">
        <f t="shared" si="37"/>
        <v>176</v>
      </c>
      <c r="C182">
        <f t="shared" si="36"/>
        <v>15</v>
      </c>
      <c r="D182">
        <f t="shared" si="26"/>
        <v>0.09</v>
      </c>
      <c r="E182">
        <f t="shared" si="34"/>
        <v>73.166666666666657</v>
      </c>
      <c r="F182">
        <f t="shared" si="38"/>
        <v>7.4999999999999997E-2</v>
      </c>
      <c r="G182">
        <f t="shared" si="27"/>
        <v>0.16499999999999998</v>
      </c>
      <c r="H182">
        <f t="shared" si="35"/>
        <v>0.80483333333333362</v>
      </c>
      <c r="I182" s="12">
        <f t="shared" si="28"/>
        <v>1.1000000000000005</v>
      </c>
      <c r="J182">
        <f t="shared" si="29"/>
        <v>0.43899999999999995</v>
      </c>
      <c r="K182">
        <f t="shared" si="30"/>
        <v>0.11733333333333333</v>
      </c>
      <c r="L182">
        <f t="shared" si="31"/>
        <v>0.36583333333333329</v>
      </c>
      <c r="M182">
        <f t="shared" si="32"/>
        <v>0.92216666666666658</v>
      </c>
      <c r="N182" s="14">
        <f t="shared" si="33"/>
        <v>1.260364464692483</v>
      </c>
    </row>
    <row r="183" spans="2:14" x14ac:dyDescent="0.25">
      <c r="B183">
        <f t="shared" si="37"/>
        <v>177</v>
      </c>
      <c r="C183">
        <f t="shared" si="36"/>
        <v>20</v>
      </c>
      <c r="D183">
        <f t="shared" si="26"/>
        <v>0.12</v>
      </c>
      <c r="E183">
        <f t="shared" si="34"/>
        <v>73.499999999999986</v>
      </c>
      <c r="F183">
        <f t="shared" si="38"/>
        <v>0.1</v>
      </c>
      <c r="G183">
        <f t="shared" si="27"/>
        <v>0.22</v>
      </c>
      <c r="H183">
        <f t="shared" si="35"/>
        <v>0.80850000000000033</v>
      </c>
      <c r="I183" s="12">
        <f t="shared" si="28"/>
        <v>1.1000000000000005</v>
      </c>
      <c r="J183">
        <f t="shared" si="29"/>
        <v>0.44099999999999995</v>
      </c>
      <c r="K183">
        <f t="shared" si="30"/>
        <v>0.11799999999999999</v>
      </c>
      <c r="L183">
        <f t="shared" si="31"/>
        <v>0.36749999999999994</v>
      </c>
      <c r="M183">
        <f t="shared" si="32"/>
        <v>0.92649999999999988</v>
      </c>
      <c r="N183" s="14">
        <f t="shared" si="33"/>
        <v>1.2605442176870749</v>
      </c>
    </row>
    <row r="184" spans="2:14" x14ac:dyDescent="0.25">
      <c r="B184">
        <f t="shared" si="37"/>
        <v>178</v>
      </c>
      <c r="C184">
        <f t="shared" si="36"/>
        <v>25</v>
      </c>
      <c r="D184">
        <f t="shared" si="26"/>
        <v>0.15</v>
      </c>
      <c r="E184">
        <f t="shared" si="34"/>
        <v>73.916666666666657</v>
      </c>
      <c r="F184">
        <f t="shared" si="38"/>
        <v>0.125</v>
      </c>
      <c r="G184">
        <f t="shared" si="27"/>
        <v>0.27500000000000002</v>
      </c>
      <c r="H184">
        <f t="shared" si="35"/>
        <v>0.81308333333333371</v>
      </c>
      <c r="I184" s="12">
        <f t="shared" si="28"/>
        <v>1.1000000000000005</v>
      </c>
      <c r="J184">
        <f t="shared" si="29"/>
        <v>0.44349999999999995</v>
      </c>
      <c r="K184">
        <f t="shared" si="30"/>
        <v>0.11866666666666666</v>
      </c>
      <c r="L184">
        <f t="shared" si="31"/>
        <v>0.36958333333333332</v>
      </c>
      <c r="M184">
        <f t="shared" si="32"/>
        <v>0.93174999999999986</v>
      </c>
      <c r="N184" s="14">
        <f t="shared" si="33"/>
        <v>1.2605411499436301</v>
      </c>
    </row>
    <row r="185" spans="2:14" x14ac:dyDescent="0.25">
      <c r="B185">
        <f t="shared" si="37"/>
        <v>179</v>
      </c>
      <c r="C185">
        <f t="shared" si="36"/>
        <v>30</v>
      </c>
      <c r="D185">
        <f t="shared" si="26"/>
        <v>0.18</v>
      </c>
      <c r="E185">
        <f t="shared" si="34"/>
        <v>74.416666666666657</v>
      </c>
      <c r="F185">
        <f t="shared" si="38"/>
        <v>0.15</v>
      </c>
      <c r="G185">
        <f t="shared" si="27"/>
        <v>0.32999999999999996</v>
      </c>
      <c r="H185">
        <f t="shared" si="35"/>
        <v>0.81858333333333366</v>
      </c>
      <c r="I185" s="12">
        <f t="shared" si="28"/>
        <v>1.1000000000000005</v>
      </c>
      <c r="J185">
        <f t="shared" si="29"/>
        <v>0.44649999999999995</v>
      </c>
      <c r="K185">
        <f t="shared" si="30"/>
        <v>0.11933333333333333</v>
      </c>
      <c r="L185">
        <f t="shared" si="31"/>
        <v>0.37208333333333327</v>
      </c>
      <c r="M185">
        <f t="shared" si="32"/>
        <v>0.93791666666666651</v>
      </c>
      <c r="N185" s="14">
        <f t="shared" si="33"/>
        <v>1.2603583426651734</v>
      </c>
    </row>
    <row r="186" spans="2:14" x14ac:dyDescent="0.25">
      <c r="B186">
        <f t="shared" si="37"/>
        <v>180</v>
      </c>
      <c r="C186">
        <f t="shared" si="36"/>
        <v>35</v>
      </c>
      <c r="D186">
        <f t="shared" si="26"/>
        <v>0.21</v>
      </c>
      <c r="E186">
        <f t="shared" si="34"/>
        <v>74.999999999999986</v>
      </c>
      <c r="F186">
        <f t="shared" si="38"/>
        <v>0.17500000000000002</v>
      </c>
      <c r="G186">
        <f t="shared" si="27"/>
        <v>0.38500000000000001</v>
      </c>
      <c r="H186">
        <f t="shared" si="35"/>
        <v>0.82500000000000029</v>
      </c>
      <c r="I186" s="12">
        <f t="shared" si="28"/>
        <v>1.1000000000000005</v>
      </c>
      <c r="J186">
        <f t="shared" si="29"/>
        <v>0.4499999999999999</v>
      </c>
      <c r="K186">
        <f t="shared" si="30"/>
        <v>0.12</v>
      </c>
      <c r="L186">
        <f t="shared" si="31"/>
        <v>0.37499999999999994</v>
      </c>
      <c r="M186">
        <f t="shared" si="32"/>
        <v>0.94499999999999984</v>
      </c>
      <c r="N186" s="14">
        <f t="shared" si="33"/>
        <v>1.26</v>
      </c>
    </row>
    <row r="187" spans="2:14" x14ac:dyDescent="0.25">
      <c r="B187">
        <f t="shared" si="37"/>
        <v>181</v>
      </c>
      <c r="C187">
        <f t="shared" si="36"/>
        <v>40</v>
      </c>
      <c r="D187">
        <f t="shared" si="26"/>
        <v>0.24</v>
      </c>
      <c r="E187">
        <f t="shared" si="34"/>
        <v>75.666666666666657</v>
      </c>
      <c r="F187">
        <f t="shared" si="38"/>
        <v>0.2</v>
      </c>
      <c r="G187">
        <f t="shared" si="27"/>
        <v>0.44</v>
      </c>
      <c r="H187">
        <f t="shared" si="35"/>
        <v>0.83233333333333359</v>
      </c>
      <c r="I187" s="12">
        <f t="shared" si="28"/>
        <v>1.1000000000000005</v>
      </c>
      <c r="J187">
        <f t="shared" si="29"/>
        <v>0.45399999999999996</v>
      </c>
      <c r="K187">
        <f t="shared" si="30"/>
        <v>0.12066666666666666</v>
      </c>
      <c r="L187">
        <f t="shared" si="31"/>
        <v>0.3783333333333333</v>
      </c>
      <c r="M187">
        <f t="shared" si="32"/>
        <v>0.95299999999999996</v>
      </c>
      <c r="N187" s="14">
        <f t="shared" si="33"/>
        <v>1.2594713656387666</v>
      </c>
    </row>
    <row r="188" spans="2:14" x14ac:dyDescent="0.25">
      <c r="B188">
        <f t="shared" si="37"/>
        <v>182</v>
      </c>
      <c r="C188">
        <f t="shared" si="36"/>
        <v>35</v>
      </c>
      <c r="D188">
        <f t="shared" si="26"/>
        <v>0.21</v>
      </c>
      <c r="E188">
        <f t="shared" si="34"/>
        <v>76.249999999999986</v>
      </c>
      <c r="F188">
        <f t="shared" si="38"/>
        <v>0.17500000000000002</v>
      </c>
      <c r="G188">
        <f t="shared" si="27"/>
        <v>0.38500000000000001</v>
      </c>
      <c r="H188">
        <f t="shared" si="35"/>
        <v>0.83875000000000022</v>
      </c>
      <c r="I188" s="12">
        <f t="shared" si="28"/>
        <v>1.1000000000000005</v>
      </c>
      <c r="J188">
        <f t="shared" si="29"/>
        <v>0.45749999999999991</v>
      </c>
      <c r="K188">
        <f t="shared" si="30"/>
        <v>0.12133333333333333</v>
      </c>
      <c r="L188">
        <f t="shared" si="31"/>
        <v>0.38124999999999992</v>
      </c>
      <c r="M188">
        <f t="shared" si="32"/>
        <v>0.96008333333333318</v>
      </c>
      <c r="N188" s="14">
        <f t="shared" si="33"/>
        <v>1.2591256830601094</v>
      </c>
    </row>
    <row r="189" spans="2:14" x14ac:dyDescent="0.25">
      <c r="B189">
        <f t="shared" si="37"/>
        <v>183</v>
      </c>
      <c r="C189">
        <f t="shared" si="36"/>
        <v>30</v>
      </c>
      <c r="D189">
        <f t="shared" si="26"/>
        <v>0.18</v>
      </c>
      <c r="E189">
        <f t="shared" si="34"/>
        <v>76.749999999999986</v>
      </c>
      <c r="F189">
        <f t="shared" si="38"/>
        <v>0.15</v>
      </c>
      <c r="G189">
        <f t="shared" si="27"/>
        <v>0.32999999999999996</v>
      </c>
      <c r="H189">
        <f t="shared" si="35"/>
        <v>0.84425000000000017</v>
      </c>
      <c r="I189" s="12">
        <f t="shared" si="28"/>
        <v>1.1000000000000005</v>
      </c>
      <c r="J189">
        <f t="shared" si="29"/>
        <v>0.46049999999999991</v>
      </c>
      <c r="K189">
        <f t="shared" si="30"/>
        <v>0.122</v>
      </c>
      <c r="L189">
        <f t="shared" si="31"/>
        <v>0.38374999999999992</v>
      </c>
      <c r="M189">
        <f t="shared" si="32"/>
        <v>0.96624999999999983</v>
      </c>
      <c r="N189" s="14">
        <f t="shared" si="33"/>
        <v>1.2589576547231272</v>
      </c>
    </row>
    <row r="190" spans="2:14" x14ac:dyDescent="0.25">
      <c r="B190">
        <f t="shared" si="37"/>
        <v>184</v>
      </c>
      <c r="C190">
        <f t="shared" si="36"/>
        <v>25</v>
      </c>
      <c r="D190">
        <f t="shared" si="26"/>
        <v>0.15</v>
      </c>
      <c r="E190">
        <f t="shared" si="34"/>
        <v>77.166666666666657</v>
      </c>
      <c r="F190">
        <f t="shared" si="38"/>
        <v>0.125</v>
      </c>
      <c r="G190">
        <f t="shared" si="27"/>
        <v>0.27500000000000002</v>
      </c>
      <c r="H190">
        <f t="shared" si="35"/>
        <v>0.84883333333333355</v>
      </c>
      <c r="I190" s="12">
        <f t="shared" si="28"/>
        <v>1.1000000000000005</v>
      </c>
      <c r="J190">
        <f t="shared" si="29"/>
        <v>0.46299999999999997</v>
      </c>
      <c r="K190">
        <f t="shared" si="30"/>
        <v>0.12266666666666666</v>
      </c>
      <c r="L190">
        <f t="shared" si="31"/>
        <v>0.38583333333333331</v>
      </c>
      <c r="M190">
        <f t="shared" si="32"/>
        <v>0.97150000000000003</v>
      </c>
      <c r="N190" s="14">
        <f t="shared" si="33"/>
        <v>1.2589632829373651</v>
      </c>
    </row>
    <row r="191" spans="2:14" x14ac:dyDescent="0.25">
      <c r="B191">
        <f t="shared" si="37"/>
        <v>185</v>
      </c>
      <c r="C191">
        <f t="shared" si="36"/>
        <v>20</v>
      </c>
      <c r="D191">
        <f t="shared" si="26"/>
        <v>0.12</v>
      </c>
      <c r="E191">
        <f t="shared" si="34"/>
        <v>77.499999999999986</v>
      </c>
      <c r="F191">
        <f t="shared" si="38"/>
        <v>0.1</v>
      </c>
      <c r="G191">
        <f t="shared" si="27"/>
        <v>0.22</v>
      </c>
      <c r="H191">
        <f t="shared" si="35"/>
        <v>0.85250000000000026</v>
      </c>
      <c r="I191" s="12">
        <f t="shared" si="28"/>
        <v>1.1000000000000005</v>
      </c>
      <c r="J191">
        <f t="shared" si="29"/>
        <v>0.46499999999999991</v>
      </c>
      <c r="K191">
        <f t="shared" si="30"/>
        <v>0.12333333333333332</v>
      </c>
      <c r="L191">
        <f t="shared" si="31"/>
        <v>0.38749999999999996</v>
      </c>
      <c r="M191">
        <f t="shared" si="32"/>
        <v>0.97583333333333322</v>
      </c>
      <c r="N191" s="14">
        <f t="shared" si="33"/>
        <v>1.2591397849462367</v>
      </c>
    </row>
    <row r="192" spans="2:14" x14ac:dyDescent="0.25">
      <c r="B192">
        <f t="shared" si="37"/>
        <v>186</v>
      </c>
      <c r="C192">
        <f t="shared" si="36"/>
        <v>15</v>
      </c>
      <c r="D192">
        <f t="shared" si="26"/>
        <v>0.09</v>
      </c>
      <c r="E192">
        <f t="shared" si="34"/>
        <v>77.749999999999986</v>
      </c>
      <c r="F192">
        <f t="shared" si="38"/>
        <v>7.4999999999999997E-2</v>
      </c>
      <c r="G192">
        <f t="shared" si="27"/>
        <v>0.16499999999999998</v>
      </c>
      <c r="H192">
        <f t="shared" si="35"/>
        <v>0.85525000000000029</v>
      </c>
      <c r="I192" s="12">
        <f t="shared" si="28"/>
        <v>1.1000000000000005</v>
      </c>
      <c r="J192">
        <f t="shared" si="29"/>
        <v>0.46649999999999991</v>
      </c>
      <c r="K192">
        <f t="shared" si="30"/>
        <v>0.124</v>
      </c>
      <c r="L192">
        <f t="shared" si="31"/>
        <v>0.38874999999999993</v>
      </c>
      <c r="M192">
        <f t="shared" si="32"/>
        <v>0.97924999999999984</v>
      </c>
      <c r="N192" s="14">
        <f t="shared" si="33"/>
        <v>1.2594855305466237</v>
      </c>
    </row>
    <row r="193" spans="2:14" x14ac:dyDescent="0.25">
      <c r="B193">
        <f t="shared" si="37"/>
        <v>187</v>
      </c>
      <c r="C193">
        <f t="shared" si="36"/>
        <v>10</v>
      </c>
      <c r="D193">
        <f t="shared" si="26"/>
        <v>0.06</v>
      </c>
      <c r="E193">
        <f t="shared" si="34"/>
        <v>77.916666666666657</v>
      </c>
      <c r="F193">
        <f t="shared" si="38"/>
        <v>0.05</v>
      </c>
      <c r="G193">
        <f t="shared" si="27"/>
        <v>0.11</v>
      </c>
      <c r="H193">
        <f t="shared" si="35"/>
        <v>0.85708333333333364</v>
      </c>
      <c r="I193" s="12">
        <f t="shared" si="28"/>
        <v>1.1000000000000005</v>
      </c>
      <c r="J193">
        <f t="shared" si="29"/>
        <v>0.46749999999999997</v>
      </c>
      <c r="K193">
        <f t="shared" si="30"/>
        <v>0.12466666666666666</v>
      </c>
      <c r="L193">
        <f t="shared" si="31"/>
        <v>0.38958333333333328</v>
      </c>
      <c r="M193">
        <f t="shared" si="32"/>
        <v>0.9817499999999999</v>
      </c>
      <c r="N193" s="14">
        <f t="shared" si="33"/>
        <v>1.26</v>
      </c>
    </row>
    <row r="194" spans="2:14" x14ac:dyDescent="0.25">
      <c r="B194">
        <f t="shared" si="37"/>
        <v>188</v>
      </c>
      <c r="C194">
        <f t="shared" si="36"/>
        <v>15</v>
      </c>
      <c r="D194">
        <f t="shared" si="26"/>
        <v>0.09</v>
      </c>
      <c r="E194">
        <f t="shared" si="34"/>
        <v>78.166666666666657</v>
      </c>
      <c r="F194">
        <f t="shared" si="38"/>
        <v>7.4999999999999997E-2</v>
      </c>
      <c r="G194">
        <f t="shared" si="27"/>
        <v>0.16499999999999998</v>
      </c>
      <c r="H194">
        <f t="shared" si="35"/>
        <v>0.85983333333333367</v>
      </c>
      <c r="I194" s="12">
        <f t="shared" si="28"/>
        <v>1.1000000000000005</v>
      </c>
      <c r="J194">
        <f t="shared" si="29"/>
        <v>0.46899999999999997</v>
      </c>
      <c r="K194">
        <f t="shared" si="30"/>
        <v>0.12533333333333332</v>
      </c>
      <c r="L194">
        <f t="shared" si="31"/>
        <v>0.39083333333333331</v>
      </c>
      <c r="M194">
        <f t="shared" si="32"/>
        <v>0.98516666666666652</v>
      </c>
      <c r="N194" s="14">
        <f t="shared" si="33"/>
        <v>1.2603411513859275</v>
      </c>
    </row>
    <row r="195" spans="2:14" x14ac:dyDescent="0.25">
      <c r="B195">
        <f t="shared" si="37"/>
        <v>189</v>
      </c>
      <c r="C195">
        <f t="shared" si="36"/>
        <v>20</v>
      </c>
      <c r="D195">
        <f t="shared" si="26"/>
        <v>0.12</v>
      </c>
      <c r="E195">
        <f t="shared" si="34"/>
        <v>78.499999999999986</v>
      </c>
      <c r="F195">
        <f t="shared" si="38"/>
        <v>0.1</v>
      </c>
      <c r="G195">
        <f t="shared" si="27"/>
        <v>0.22</v>
      </c>
      <c r="H195">
        <f t="shared" si="35"/>
        <v>0.86350000000000038</v>
      </c>
      <c r="I195" s="12">
        <f t="shared" si="28"/>
        <v>1.1000000000000005</v>
      </c>
      <c r="J195">
        <f t="shared" si="29"/>
        <v>0.47099999999999992</v>
      </c>
      <c r="K195">
        <f t="shared" si="30"/>
        <v>0.126</v>
      </c>
      <c r="L195">
        <f t="shared" si="31"/>
        <v>0.39249999999999996</v>
      </c>
      <c r="M195">
        <f t="shared" si="32"/>
        <v>0.98949999999999994</v>
      </c>
      <c r="N195" s="14">
        <f t="shared" si="33"/>
        <v>1.2605095541401274</v>
      </c>
    </row>
    <row r="196" spans="2:14" x14ac:dyDescent="0.25">
      <c r="B196">
        <f t="shared" si="37"/>
        <v>190</v>
      </c>
      <c r="C196">
        <f t="shared" si="36"/>
        <v>25</v>
      </c>
      <c r="D196">
        <f t="shared" si="26"/>
        <v>0.15</v>
      </c>
      <c r="E196">
        <f t="shared" si="34"/>
        <v>78.916666666666657</v>
      </c>
      <c r="F196">
        <f t="shared" si="38"/>
        <v>0.125</v>
      </c>
      <c r="G196">
        <f t="shared" si="27"/>
        <v>0.27500000000000002</v>
      </c>
      <c r="H196">
        <f t="shared" si="35"/>
        <v>0.86808333333333376</v>
      </c>
      <c r="I196" s="12">
        <f t="shared" si="28"/>
        <v>1.1000000000000005</v>
      </c>
      <c r="J196">
        <f t="shared" si="29"/>
        <v>0.47349999999999998</v>
      </c>
      <c r="K196">
        <f t="shared" si="30"/>
        <v>0.12666666666666665</v>
      </c>
      <c r="L196">
        <f t="shared" si="31"/>
        <v>0.39458333333333329</v>
      </c>
      <c r="M196">
        <f t="shared" si="32"/>
        <v>0.99474999999999991</v>
      </c>
      <c r="N196" s="14">
        <f t="shared" si="33"/>
        <v>1.2605068637803589</v>
      </c>
    </row>
    <row r="197" spans="2:14" x14ac:dyDescent="0.25">
      <c r="B197">
        <f t="shared" si="37"/>
        <v>191</v>
      </c>
      <c r="C197">
        <f t="shared" si="36"/>
        <v>30</v>
      </c>
      <c r="D197">
        <f t="shared" si="26"/>
        <v>0.18</v>
      </c>
      <c r="E197">
        <f t="shared" si="34"/>
        <v>79.416666666666657</v>
      </c>
      <c r="F197">
        <f t="shared" si="38"/>
        <v>0.15</v>
      </c>
      <c r="G197">
        <f t="shared" si="27"/>
        <v>0.32999999999999996</v>
      </c>
      <c r="H197">
        <f t="shared" si="35"/>
        <v>0.87358333333333371</v>
      </c>
      <c r="I197" s="12">
        <f t="shared" si="28"/>
        <v>1.1000000000000005</v>
      </c>
      <c r="J197">
        <f t="shared" si="29"/>
        <v>0.47649999999999998</v>
      </c>
      <c r="K197">
        <f t="shared" si="30"/>
        <v>0.12733333333333333</v>
      </c>
      <c r="L197">
        <f t="shared" si="31"/>
        <v>0.39708333333333329</v>
      </c>
      <c r="M197">
        <f t="shared" si="32"/>
        <v>1.0009166666666667</v>
      </c>
      <c r="N197" s="14">
        <f t="shared" si="33"/>
        <v>1.2603357817418679</v>
      </c>
    </row>
    <row r="198" spans="2:14" x14ac:dyDescent="0.25">
      <c r="B198">
        <f t="shared" si="37"/>
        <v>192</v>
      </c>
      <c r="C198">
        <f t="shared" si="36"/>
        <v>35</v>
      </c>
      <c r="D198">
        <f t="shared" si="26"/>
        <v>0.21</v>
      </c>
      <c r="E198">
        <f t="shared" si="34"/>
        <v>79.999999999999986</v>
      </c>
      <c r="F198">
        <f t="shared" si="38"/>
        <v>0.17500000000000002</v>
      </c>
      <c r="G198">
        <f t="shared" si="27"/>
        <v>0.38500000000000001</v>
      </c>
      <c r="H198">
        <f t="shared" si="35"/>
        <v>0.88000000000000034</v>
      </c>
      <c r="I198" s="12">
        <f t="shared" si="28"/>
        <v>1.1000000000000005</v>
      </c>
      <c r="J198">
        <f t="shared" si="29"/>
        <v>0.47999999999999993</v>
      </c>
      <c r="K198">
        <f t="shared" si="30"/>
        <v>0.128</v>
      </c>
      <c r="L198">
        <f t="shared" si="31"/>
        <v>0.39999999999999991</v>
      </c>
      <c r="M198">
        <f t="shared" si="32"/>
        <v>1.0079999999999998</v>
      </c>
      <c r="N198" s="14">
        <f t="shared" si="33"/>
        <v>1.26</v>
      </c>
    </row>
    <row r="199" spans="2:14" x14ac:dyDescent="0.25">
      <c r="B199">
        <f t="shared" si="37"/>
        <v>193</v>
      </c>
      <c r="C199">
        <f t="shared" si="36"/>
        <v>40</v>
      </c>
      <c r="D199">
        <f t="shared" si="26"/>
        <v>0.24</v>
      </c>
      <c r="E199">
        <f t="shared" si="34"/>
        <v>80.666666666666657</v>
      </c>
      <c r="F199">
        <f t="shared" si="38"/>
        <v>0.2</v>
      </c>
      <c r="G199">
        <f t="shared" si="27"/>
        <v>0.44</v>
      </c>
      <c r="H199">
        <f t="shared" si="35"/>
        <v>0.88733333333333364</v>
      </c>
      <c r="I199" s="12">
        <f t="shared" si="28"/>
        <v>1.1000000000000005</v>
      </c>
      <c r="J199">
        <f t="shared" si="29"/>
        <v>0.48399999999999993</v>
      </c>
      <c r="K199">
        <f t="shared" si="30"/>
        <v>0.12866666666666665</v>
      </c>
      <c r="L199">
        <f t="shared" si="31"/>
        <v>0.40333333333333332</v>
      </c>
      <c r="M199">
        <f t="shared" si="32"/>
        <v>1.016</v>
      </c>
      <c r="N199" s="14">
        <f t="shared" si="33"/>
        <v>1.2595041322314051</v>
      </c>
    </row>
    <row r="200" spans="2:14" x14ac:dyDescent="0.25">
      <c r="B200">
        <f t="shared" si="37"/>
        <v>194</v>
      </c>
      <c r="C200">
        <f t="shared" si="36"/>
        <v>35</v>
      </c>
      <c r="D200">
        <f t="shared" ref="D200:D263" si="39">IF(C200&lt;40/6,0.001*40,0.006*C200)</f>
        <v>0.21</v>
      </c>
      <c r="E200">
        <f t="shared" si="34"/>
        <v>81.249999999999986</v>
      </c>
      <c r="F200">
        <f t="shared" si="38"/>
        <v>0.17500000000000002</v>
      </c>
      <c r="G200">
        <f t="shared" ref="G200:G263" si="40">F200+D200</f>
        <v>0.38500000000000001</v>
      </c>
      <c r="H200">
        <f t="shared" si="35"/>
        <v>0.89375000000000027</v>
      </c>
      <c r="I200" s="12">
        <f t="shared" ref="I200:I263" si="41">H200/E200*100</f>
        <v>1.1000000000000005</v>
      </c>
      <c r="J200">
        <f t="shared" ref="J200:J263" si="42">E200*0.006</f>
        <v>0.48749999999999993</v>
      </c>
      <c r="K200">
        <f t="shared" ref="K200:K263" si="43">0.001*40/60*B200</f>
        <v>0.12933333333333333</v>
      </c>
      <c r="L200">
        <f t="shared" ref="L200:L263" si="44">0.005*E200</f>
        <v>0.40624999999999994</v>
      </c>
      <c r="M200">
        <f t="shared" ref="M200:M263" si="45">J200+K200+L200</f>
        <v>1.0230833333333331</v>
      </c>
      <c r="N200" s="14">
        <f t="shared" ref="N200:N263" si="46">M200/E200*100</f>
        <v>1.259179487179487</v>
      </c>
    </row>
    <row r="201" spans="2:14" x14ac:dyDescent="0.25">
      <c r="B201">
        <f t="shared" si="37"/>
        <v>195</v>
      </c>
      <c r="C201">
        <f t="shared" si="36"/>
        <v>30</v>
      </c>
      <c r="D201">
        <f t="shared" si="39"/>
        <v>0.18</v>
      </c>
      <c r="E201">
        <f t="shared" ref="E201:E264" si="47">C201/60+E200</f>
        <v>81.749999999999986</v>
      </c>
      <c r="F201">
        <f t="shared" si="38"/>
        <v>0.15</v>
      </c>
      <c r="G201">
        <f t="shared" si="40"/>
        <v>0.32999999999999996</v>
      </c>
      <c r="H201">
        <f t="shared" ref="H201:H264" si="48">H200+G201/60</f>
        <v>0.89925000000000022</v>
      </c>
      <c r="I201" s="12">
        <f t="shared" si="41"/>
        <v>1.1000000000000005</v>
      </c>
      <c r="J201">
        <f t="shared" si="42"/>
        <v>0.49049999999999994</v>
      </c>
      <c r="K201">
        <f t="shared" si="43"/>
        <v>0.13</v>
      </c>
      <c r="L201">
        <f t="shared" si="44"/>
        <v>0.40874999999999995</v>
      </c>
      <c r="M201">
        <f t="shared" si="45"/>
        <v>1.0292499999999998</v>
      </c>
      <c r="N201" s="14">
        <f t="shared" si="46"/>
        <v>1.2590214067278287</v>
      </c>
    </row>
    <row r="202" spans="2:14" x14ac:dyDescent="0.25">
      <c r="B202">
        <f t="shared" si="37"/>
        <v>196</v>
      </c>
      <c r="C202">
        <f t="shared" si="36"/>
        <v>25</v>
      </c>
      <c r="D202">
        <f t="shared" si="39"/>
        <v>0.15</v>
      </c>
      <c r="E202">
        <f t="shared" si="47"/>
        <v>82.166666666666657</v>
      </c>
      <c r="F202">
        <f t="shared" si="38"/>
        <v>0.125</v>
      </c>
      <c r="G202">
        <f t="shared" si="40"/>
        <v>0.27500000000000002</v>
      </c>
      <c r="H202">
        <f t="shared" si="48"/>
        <v>0.9038333333333336</v>
      </c>
      <c r="I202" s="12">
        <f t="shared" si="41"/>
        <v>1.1000000000000005</v>
      </c>
      <c r="J202">
        <f t="shared" si="42"/>
        <v>0.49299999999999994</v>
      </c>
      <c r="K202">
        <f t="shared" si="43"/>
        <v>0.13066666666666665</v>
      </c>
      <c r="L202">
        <f t="shared" si="44"/>
        <v>0.41083333333333327</v>
      </c>
      <c r="M202">
        <f t="shared" si="45"/>
        <v>1.0345</v>
      </c>
      <c r="N202" s="14">
        <f t="shared" si="46"/>
        <v>1.259026369168357</v>
      </c>
    </row>
    <row r="203" spans="2:14" x14ac:dyDescent="0.25">
      <c r="B203">
        <f t="shared" si="37"/>
        <v>197</v>
      </c>
      <c r="C203">
        <f t="shared" si="36"/>
        <v>20</v>
      </c>
      <c r="D203">
        <f t="shared" si="39"/>
        <v>0.12</v>
      </c>
      <c r="E203">
        <f t="shared" si="47"/>
        <v>82.499999999999986</v>
      </c>
      <c r="F203">
        <f t="shared" si="38"/>
        <v>0.1</v>
      </c>
      <c r="G203">
        <f t="shared" si="40"/>
        <v>0.22</v>
      </c>
      <c r="H203">
        <f t="shared" si="48"/>
        <v>0.90750000000000031</v>
      </c>
      <c r="I203" s="12">
        <f t="shared" si="41"/>
        <v>1.1000000000000005</v>
      </c>
      <c r="J203">
        <f t="shared" si="42"/>
        <v>0.49499999999999994</v>
      </c>
      <c r="K203">
        <f t="shared" si="43"/>
        <v>0.13133333333333333</v>
      </c>
      <c r="L203">
        <f t="shared" si="44"/>
        <v>0.41249999999999992</v>
      </c>
      <c r="M203">
        <f t="shared" si="45"/>
        <v>1.0388333333333333</v>
      </c>
      <c r="N203" s="14">
        <f t="shared" si="46"/>
        <v>1.2591919191919194</v>
      </c>
    </row>
    <row r="204" spans="2:14" x14ac:dyDescent="0.25">
      <c r="B204">
        <f t="shared" si="37"/>
        <v>198</v>
      </c>
      <c r="C204">
        <f t="shared" si="36"/>
        <v>15</v>
      </c>
      <c r="D204">
        <f t="shared" si="39"/>
        <v>0.09</v>
      </c>
      <c r="E204">
        <f t="shared" si="47"/>
        <v>82.749999999999986</v>
      </c>
      <c r="F204">
        <f t="shared" si="38"/>
        <v>7.4999999999999997E-2</v>
      </c>
      <c r="G204">
        <f t="shared" si="40"/>
        <v>0.16499999999999998</v>
      </c>
      <c r="H204">
        <f t="shared" si="48"/>
        <v>0.91025000000000034</v>
      </c>
      <c r="I204" s="12">
        <f t="shared" si="41"/>
        <v>1.1000000000000005</v>
      </c>
      <c r="J204">
        <f t="shared" si="42"/>
        <v>0.49649999999999994</v>
      </c>
      <c r="K204">
        <f t="shared" si="43"/>
        <v>0.13200000000000001</v>
      </c>
      <c r="L204">
        <f t="shared" si="44"/>
        <v>0.41374999999999995</v>
      </c>
      <c r="M204">
        <f t="shared" si="45"/>
        <v>1.0422499999999999</v>
      </c>
      <c r="N204" s="14">
        <f t="shared" si="46"/>
        <v>1.2595166163141995</v>
      </c>
    </row>
    <row r="205" spans="2:14" x14ac:dyDescent="0.25">
      <c r="B205">
        <f t="shared" si="37"/>
        <v>199</v>
      </c>
      <c r="C205">
        <f t="shared" si="36"/>
        <v>10</v>
      </c>
      <c r="D205">
        <f t="shared" si="39"/>
        <v>0.06</v>
      </c>
      <c r="E205">
        <f t="shared" si="47"/>
        <v>82.916666666666657</v>
      </c>
      <c r="F205">
        <f t="shared" si="38"/>
        <v>0.05</v>
      </c>
      <c r="G205">
        <f t="shared" si="40"/>
        <v>0.11</v>
      </c>
      <c r="H205">
        <f t="shared" si="48"/>
        <v>0.91208333333333369</v>
      </c>
      <c r="I205" s="12">
        <f t="shared" si="41"/>
        <v>1.1000000000000005</v>
      </c>
      <c r="J205">
        <f t="shared" si="42"/>
        <v>0.49749999999999994</v>
      </c>
      <c r="K205">
        <f t="shared" si="43"/>
        <v>0.13266666666666665</v>
      </c>
      <c r="L205">
        <f t="shared" si="44"/>
        <v>0.4145833333333333</v>
      </c>
      <c r="M205">
        <f t="shared" si="45"/>
        <v>1.0447499999999998</v>
      </c>
      <c r="N205" s="14">
        <f t="shared" si="46"/>
        <v>1.26</v>
      </c>
    </row>
    <row r="206" spans="2:14" x14ac:dyDescent="0.25">
      <c r="B206">
        <f t="shared" si="37"/>
        <v>200</v>
      </c>
      <c r="C206">
        <f t="shared" si="36"/>
        <v>15</v>
      </c>
      <c r="D206">
        <f t="shared" si="39"/>
        <v>0.09</v>
      </c>
      <c r="E206">
        <f t="shared" si="47"/>
        <v>83.166666666666657</v>
      </c>
      <c r="F206">
        <f t="shared" si="38"/>
        <v>7.4999999999999997E-2</v>
      </c>
      <c r="G206">
        <f t="shared" si="40"/>
        <v>0.16499999999999998</v>
      </c>
      <c r="H206">
        <f t="shared" si="48"/>
        <v>0.91483333333333372</v>
      </c>
      <c r="I206" s="12">
        <f t="shared" si="41"/>
        <v>1.1000000000000005</v>
      </c>
      <c r="J206">
        <f t="shared" si="42"/>
        <v>0.49899999999999994</v>
      </c>
      <c r="K206">
        <f t="shared" si="43"/>
        <v>0.13333333333333333</v>
      </c>
      <c r="L206">
        <f t="shared" si="44"/>
        <v>0.41583333333333328</v>
      </c>
      <c r="M206">
        <f t="shared" si="45"/>
        <v>1.0481666666666665</v>
      </c>
      <c r="N206" s="14">
        <f t="shared" si="46"/>
        <v>1.2603206412825652</v>
      </c>
    </row>
    <row r="207" spans="2:14" x14ac:dyDescent="0.25">
      <c r="B207">
        <f t="shared" si="37"/>
        <v>201</v>
      </c>
      <c r="C207">
        <f t="shared" ref="C207:C270" si="49">IF(OR(C206=10,C206=40),IF(C206-C205&lt;0,C206+5,C206-5),IF(C206-C205&lt;0,C206-5,C206+5))</f>
        <v>20</v>
      </c>
      <c r="D207">
        <f t="shared" si="39"/>
        <v>0.12</v>
      </c>
      <c r="E207">
        <f t="shared" si="47"/>
        <v>83.499999999999986</v>
      </c>
      <c r="F207">
        <f t="shared" si="38"/>
        <v>0.1</v>
      </c>
      <c r="G207">
        <f t="shared" si="40"/>
        <v>0.22</v>
      </c>
      <c r="H207">
        <f t="shared" si="48"/>
        <v>0.91850000000000043</v>
      </c>
      <c r="I207" s="12">
        <f t="shared" si="41"/>
        <v>1.1000000000000005</v>
      </c>
      <c r="J207">
        <f t="shared" si="42"/>
        <v>0.50099999999999989</v>
      </c>
      <c r="K207">
        <f t="shared" si="43"/>
        <v>0.13400000000000001</v>
      </c>
      <c r="L207">
        <f t="shared" si="44"/>
        <v>0.41749999999999993</v>
      </c>
      <c r="M207">
        <f t="shared" si="45"/>
        <v>1.0524999999999998</v>
      </c>
      <c r="N207" s="14">
        <f t="shared" si="46"/>
        <v>1.2604790419161676</v>
      </c>
    </row>
    <row r="208" spans="2:14" x14ac:dyDescent="0.25">
      <c r="B208">
        <f t="shared" si="37"/>
        <v>202</v>
      </c>
      <c r="C208">
        <f t="shared" si="49"/>
        <v>25</v>
      </c>
      <c r="D208">
        <f t="shared" si="39"/>
        <v>0.15</v>
      </c>
      <c r="E208">
        <f t="shared" si="47"/>
        <v>83.916666666666657</v>
      </c>
      <c r="F208">
        <f t="shared" si="38"/>
        <v>0.125</v>
      </c>
      <c r="G208">
        <f t="shared" si="40"/>
        <v>0.27500000000000002</v>
      </c>
      <c r="H208">
        <f t="shared" si="48"/>
        <v>0.92308333333333381</v>
      </c>
      <c r="I208" s="12">
        <f t="shared" si="41"/>
        <v>1.1000000000000005</v>
      </c>
      <c r="J208">
        <f t="shared" si="42"/>
        <v>0.50349999999999995</v>
      </c>
      <c r="K208">
        <f t="shared" si="43"/>
        <v>0.13466666666666666</v>
      </c>
      <c r="L208">
        <f t="shared" si="44"/>
        <v>0.41958333333333331</v>
      </c>
      <c r="M208">
        <f t="shared" si="45"/>
        <v>1.05775</v>
      </c>
      <c r="N208" s="14">
        <f t="shared" si="46"/>
        <v>1.2604766633565045</v>
      </c>
    </row>
    <row r="209" spans="2:14" x14ac:dyDescent="0.25">
      <c r="B209">
        <f t="shared" si="37"/>
        <v>203</v>
      </c>
      <c r="C209">
        <f t="shared" si="49"/>
        <v>30</v>
      </c>
      <c r="D209">
        <f t="shared" si="39"/>
        <v>0.18</v>
      </c>
      <c r="E209">
        <f t="shared" si="47"/>
        <v>84.416666666666657</v>
      </c>
      <c r="F209">
        <f t="shared" si="38"/>
        <v>0.15</v>
      </c>
      <c r="G209">
        <f t="shared" si="40"/>
        <v>0.32999999999999996</v>
      </c>
      <c r="H209">
        <f t="shared" si="48"/>
        <v>0.92858333333333376</v>
      </c>
      <c r="I209" s="12">
        <f t="shared" si="41"/>
        <v>1.1000000000000005</v>
      </c>
      <c r="J209">
        <f t="shared" si="42"/>
        <v>0.50649999999999995</v>
      </c>
      <c r="K209">
        <f t="shared" si="43"/>
        <v>0.13533333333333333</v>
      </c>
      <c r="L209">
        <f t="shared" si="44"/>
        <v>0.42208333333333331</v>
      </c>
      <c r="M209">
        <f t="shared" si="45"/>
        <v>1.0639166666666666</v>
      </c>
      <c r="N209" s="14">
        <f t="shared" si="46"/>
        <v>1.2603158933859822</v>
      </c>
    </row>
    <row r="210" spans="2:14" x14ac:dyDescent="0.25">
      <c r="B210">
        <f t="shared" si="37"/>
        <v>204</v>
      </c>
      <c r="C210">
        <f t="shared" si="49"/>
        <v>35</v>
      </c>
      <c r="D210">
        <f t="shared" si="39"/>
        <v>0.21</v>
      </c>
      <c r="E210">
        <f t="shared" si="47"/>
        <v>84.999999999999986</v>
      </c>
      <c r="F210">
        <f t="shared" si="38"/>
        <v>0.17500000000000002</v>
      </c>
      <c r="G210">
        <f t="shared" si="40"/>
        <v>0.38500000000000001</v>
      </c>
      <c r="H210">
        <f t="shared" si="48"/>
        <v>0.93500000000000039</v>
      </c>
      <c r="I210" s="12">
        <f t="shared" si="41"/>
        <v>1.1000000000000005</v>
      </c>
      <c r="J210">
        <f t="shared" si="42"/>
        <v>0.5099999999999999</v>
      </c>
      <c r="K210">
        <f t="shared" si="43"/>
        <v>0.13599999999999998</v>
      </c>
      <c r="L210">
        <f t="shared" si="44"/>
        <v>0.42499999999999993</v>
      </c>
      <c r="M210">
        <f t="shared" si="45"/>
        <v>1.0709999999999997</v>
      </c>
      <c r="N210" s="14">
        <f t="shared" si="46"/>
        <v>1.2599999999999998</v>
      </c>
    </row>
    <row r="211" spans="2:14" x14ac:dyDescent="0.25">
      <c r="B211">
        <f t="shared" si="37"/>
        <v>205</v>
      </c>
      <c r="C211">
        <f t="shared" si="49"/>
        <v>40</v>
      </c>
      <c r="D211">
        <f t="shared" si="39"/>
        <v>0.24</v>
      </c>
      <c r="E211">
        <f t="shared" si="47"/>
        <v>85.666666666666657</v>
      </c>
      <c r="F211">
        <f t="shared" si="38"/>
        <v>0.2</v>
      </c>
      <c r="G211">
        <f t="shared" si="40"/>
        <v>0.44</v>
      </c>
      <c r="H211">
        <f t="shared" si="48"/>
        <v>0.94233333333333369</v>
      </c>
      <c r="I211" s="12">
        <f t="shared" si="41"/>
        <v>1.1000000000000005</v>
      </c>
      <c r="J211">
        <f t="shared" si="42"/>
        <v>0.5139999999999999</v>
      </c>
      <c r="K211">
        <f t="shared" si="43"/>
        <v>0.13666666666666666</v>
      </c>
      <c r="L211">
        <f t="shared" si="44"/>
        <v>0.42833333333333329</v>
      </c>
      <c r="M211">
        <f t="shared" si="45"/>
        <v>1.0789999999999997</v>
      </c>
      <c r="N211" s="14">
        <f t="shared" si="46"/>
        <v>1.2595330739299611</v>
      </c>
    </row>
    <row r="212" spans="2:14" x14ac:dyDescent="0.25">
      <c r="B212">
        <f t="shared" si="37"/>
        <v>206</v>
      </c>
      <c r="C212">
        <f t="shared" si="49"/>
        <v>35</v>
      </c>
      <c r="D212">
        <f t="shared" si="39"/>
        <v>0.21</v>
      </c>
      <c r="E212">
        <f t="shared" si="47"/>
        <v>86.249999999999986</v>
      </c>
      <c r="F212">
        <f t="shared" si="38"/>
        <v>0.17500000000000002</v>
      </c>
      <c r="G212">
        <f t="shared" si="40"/>
        <v>0.38500000000000001</v>
      </c>
      <c r="H212">
        <f t="shared" si="48"/>
        <v>0.94875000000000032</v>
      </c>
      <c r="I212" s="12">
        <f t="shared" si="41"/>
        <v>1.1000000000000005</v>
      </c>
      <c r="J212">
        <f t="shared" si="42"/>
        <v>0.51749999999999996</v>
      </c>
      <c r="K212">
        <f t="shared" si="43"/>
        <v>0.13733333333333334</v>
      </c>
      <c r="L212">
        <f t="shared" si="44"/>
        <v>0.43124999999999991</v>
      </c>
      <c r="M212">
        <f t="shared" si="45"/>
        <v>1.0860833333333333</v>
      </c>
      <c r="N212" s="14">
        <f t="shared" si="46"/>
        <v>1.2592270531400969</v>
      </c>
    </row>
    <row r="213" spans="2:14" x14ac:dyDescent="0.25">
      <c r="B213">
        <f t="shared" si="37"/>
        <v>207</v>
      </c>
      <c r="C213">
        <f t="shared" si="49"/>
        <v>30</v>
      </c>
      <c r="D213">
        <f t="shared" si="39"/>
        <v>0.18</v>
      </c>
      <c r="E213">
        <f t="shared" si="47"/>
        <v>86.749999999999986</v>
      </c>
      <c r="F213">
        <f t="shared" si="38"/>
        <v>0.15</v>
      </c>
      <c r="G213">
        <f t="shared" si="40"/>
        <v>0.32999999999999996</v>
      </c>
      <c r="H213">
        <f t="shared" si="48"/>
        <v>0.95425000000000026</v>
      </c>
      <c r="I213" s="12">
        <f t="shared" si="41"/>
        <v>1.1000000000000005</v>
      </c>
      <c r="J213">
        <f t="shared" si="42"/>
        <v>0.52049999999999996</v>
      </c>
      <c r="K213">
        <f t="shared" si="43"/>
        <v>0.13799999999999998</v>
      </c>
      <c r="L213">
        <f t="shared" si="44"/>
        <v>0.43374999999999991</v>
      </c>
      <c r="M213">
        <f t="shared" si="45"/>
        <v>1.0922499999999999</v>
      </c>
      <c r="N213" s="14">
        <f t="shared" si="46"/>
        <v>1.2590778097982711</v>
      </c>
    </row>
    <row r="214" spans="2:14" x14ac:dyDescent="0.25">
      <c r="B214">
        <f t="shared" si="37"/>
        <v>208</v>
      </c>
      <c r="C214">
        <f t="shared" si="49"/>
        <v>25</v>
      </c>
      <c r="D214">
        <f t="shared" si="39"/>
        <v>0.15</v>
      </c>
      <c r="E214">
        <f t="shared" si="47"/>
        <v>87.166666666666657</v>
      </c>
      <c r="F214">
        <f t="shared" si="38"/>
        <v>0.125</v>
      </c>
      <c r="G214">
        <f t="shared" si="40"/>
        <v>0.27500000000000002</v>
      </c>
      <c r="H214">
        <f t="shared" si="48"/>
        <v>0.95883333333333365</v>
      </c>
      <c r="I214" s="12">
        <f t="shared" si="41"/>
        <v>1.1000000000000005</v>
      </c>
      <c r="J214">
        <f t="shared" si="42"/>
        <v>0.52299999999999991</v>
      </c>
      <c r="K214">
        <f t="shared" si="43"/>
        <v>0.13866666666666666</v>
      </c>
      <c r="L214">
        <f t="shared" si="44"/>
        <v>0.43583333333333329</v>
      </c>
      <c r="M214">
        <f t="shared" si="45"/>
        <v>1.0974999999999999</v>
      </c>
      <c r="N214" s="14">
        <f t="shared" si="46"/>
        <v>1.2590822179732313</v>
      </c>
    </row>
    <row r="215" spans="2:14" x14ac:dyDescent="0.25">
      <c r="B215">
        <f t="shared" si="37"/>
        <v>209</v>
      </c>
      <c r="C215">
        <f t="shared" si="49"/>
        <v>20</v>
      </c>
      <c r="D215">
        <f t="shared" si="39"/>
        <v>0.12</v>
      </c>
      <c r="E215">
        <f t="shared" si="47"/>
        <v>87.499999999999986</v>
      </c>
      <c r="F215">
        <f t="shared" si="38"/>
        <v>0.1</v>
      </c>
      <c r="G215">
        <f t="shared" si="40"/>
        <v>0.22</v>
      </c>
      <c r="H215">
        <f t="shared" si="48"/>
        <v>0.96250000000000036</v>
      </c>
      <c r="I215" s="12">
        <f t="shared" si="41"/>
        <v>1.1000000000000005</v>
      </c>
      <c r="J215">
        <f t="shared" si="42"/>
        <v>0.52499999999999991</v>
      </c>
      <c r="K215">
        <f t="shared" si="43"/>
        <v>0.13933333333333334</v>
      </c>
      <c r="L215">
        <f t="shared" si="44"/>
        <v>0.43749999999999994</v>
      </c>
      <c r="M215">
        <f t="shared" si="45"/>
        <v>1.1018333333333332</v>
      </c>
      <c r="N215" s="14">
        <f t="shared" si="46"/>
        <v>1.2592380952380955</v>
      </c>
    </row>
    <row r="216" spans="2:14" x14ac:dyDescent="0.25">
      <c r="B216">
        <f t="shared" si="37"/>
        <v>210</v>
      </c>
      <c r="C216">
        <f t="shared" si="49"/>
        <v>15</v>
      </c>
      <c r="D216">
        <f t="shared" si="39"/>
        <v>0.09</v>
      </c>
      <c r="E216">
        <f t="shared" si="47"/>
        <v>87.749999999999986</v>
      </c>
      <c r="F216">
        <f t="shared" si="38"/>
        <v>7.4999999999999997E-2</v>
      </c>
      <c r="G216">
        <f t="shared" si="40"/>
        <v>0.16499999999999998</v>
      </c>
      <c r="H216">
        <f t="shared" si="48"/>
        <v>0.96525000000000039</v>
      </c>
      <c r="I216" s="12">
        <f t="shared" si="41"/>
        <v>1.1000000000000005</v>
      </c>
      <c r="J216">
        <f t="shared" si="42"/>
        <v>0.52649999999999997</v>
      </c>
      <c r="K216">
        <f t="shared" si="43"/>
        <v>0.13999999999999999</v>
      </c>
      <c r="L216">
        <f t="shared" si="44"/>
        <v>0.43874999999999992</v>
      </c>
      <c r="M216">
        <f t="shared" si="45"/>
        <v>1.1052499999999998</v>
      </c>
      <c r="N216" s="14">
        <f t="shared" si="46"/>
        <v>1.2595441595441597</v>
      </c>
    </row>
    <row r="217" spans="2:14" x14ac:dyDescent="0.25">
      <c r="B217">
        <f t="shared" si="37"/>
        <v>211</v>
      </c>
      <c r="C217">
        <f t="shared" si="49"/>
        <v>10</v>
      </c>
      <c r="D217">
        <f t="shared" si="39"/>
        <v>0.06</v>
      </c>
      <c r="E217">
        <f t="shared" si="47"/>
        <v>87.916666666666657</v>
      </c>
      <c r="F217">
        <f t="shared" si="38"/>
        <v>0.05</v>
      </c>
      <c r="G217">
        <f t="shared" si="40"/>
        <v>0.11</v>
      </c>
      <c r="H217">
        <f t="shared" si="48"/>
        <v>0.96708333333333374</v>
      </c>
      <c r="I217" s="12">
        <f t="shared" si="41"/>
        <v>1.1000000000000005</v>
      </c>
      <c r="J217">
        <f t="shared" si="42"/>
        <v>0.52749999999999997</v>
      </c>
      <c r="K217">
        <f t="shared" si="43"/>
        <v>0.14066666666666666</v>
      </c>
      <c r="L217">
        <f t="shared" si="44"/>
        <v>0.43958333333333327</v>
      </c>
      <c r="M217">
        <f t="shared" si="45"/>
        <v>1.1077499999999998</v>
      </c>
      <c r="N217" s="14">
        <f t="shared" si="46"/>
        <v>1.2599999999999998</v>
      </c>
    </row>
    <row r="218" spans="2:14" x14ac:dyDescent="0.25">
      <c r="B218">
        <f t="shared" si="37"/>
        <v>212</v>
      </c>
      <c r="C218">
        <f t="shared" si="49"/>
        <v>15</v>
      </c>
      <c r="D218">
        <f t="shared" si="39"/>
        <v>0.09</v>
      </c>
      <c r="E218">
        <f t="shared" si="47"/>
        <v>88.166666666666657</v>
      </c>
      <c r="F218">
        <f t="shared" si="38"/>
        <v>7.4999999999999997E-2</v>
      </c>
      <c r="G218">
        <f t="shared" si="40"/>
        <v>0.16499999999999998</v>
      </c>
      <c r="H218">
        <f t="shared" si="48"/>
        <v>0.96983333333333377</v>
      </c>
      <c r="I218" s="12">
        <f t="shared" si="41"/>
        <v>1.1000000000000005</v>
      </c>
      <c r="J218">
        <f t="shared" si="42"/>
        <v>0.52899999999999991</v>
      </c>
      <c r="K218">
        <f t="shared" si="43"/>
        <v>0.14133333333333334</v>
      </c>
      <c r="L218">
        <f t="shared" si="44"/>
        <v>0.4408333333333333</v>
      </c>
      <c r="M218">
        <f t="shared" si="45"/>
        <v>1.1111666666666666</v>
      </c>
      <c r="N218" s="14">
        <f t="shared" si="46"/>
        <v>1.2603024574669188</v>
      </c>
    </row>
    <row r="219" spans="2:14" x14ac:dyDescent="0.25">
      <c r="B219">
        <f t="shared" si="37"/>
        <v>213</v>
      </c>
      <c r="C219">
        <f t="shared" si="49"/>
        <v>20</v>
      </c>
      <c r="D219">
        <f t="shared" si="39"/>
        <v>0.12</v>
      </c>
      <c r="E219">
        <f t="shared" si="47"/>
        <v>88.499999999999986</v>
      </c>
      <c r="F219">
        <f t="shared" si="38"/>
        <v>0.1</v>
      </c>
      <c r="G219">
        <f t="shared" si="40"/>
        <v>0.22</v>
      </c>
      <c r="H219">
        <f t="shared" si="48"/>
        <v>0.97350000000000048</v>
      </c>
      <c r="I219" s="12">
        <f t="shared" si="41"/>
        <v>1.1000000000000005</v>
      </c>
      <c r="J219">
        <f t="shared" si="42"/>
        <v>0.53099999999999992</v>
      </c>
      <c r="K219">
        <f t="shared" si="43"/>
        <v>0.14199999999999999</v>
      </c>
      <c r="L219">
        <f t="shared" si="44"/>
        <v>0.44249999999999995</v>
      </c>
      <c r="M219">
        <f t="shared" si="45"/>
        <v>1.1154999999999999</v>
      </c>
      <c r="N219" s="14">
        <f t="shared" si="46"/>
        <v>1.26045197740113</v>
      </c>
    </row>
    <row r="220" spans="2:14" x14ac:dyDescent="0.25">
      <c r="B220">
        <f t="shared" si="37"/>
        <v>214</v>
      </c>
      <c r="C220">
        <f t="shared" si="49"/>
        <v>25</v>
      </c>
      <c r="D220">
        <f t="shared" si="39"/>
        <v>0.15</v>
      </c>
      <c r="E220">
        <f t="shared" si="47"/>
        <v>88.916666666666657</v>
      </c>
      <c r="F220">
        <f t="shared" si="38"/>
        <v>0.125</v>
      </c>
      <c r="G220">
        <f t="shared" si="40"/>
        <v>0.27500000000000002</v>
      </c>
      <c r="H220">
        <f t="shared" si="48"/>
        <v>0.97808333333333386</v>
      </c>
      <c r="I220" s="12">
        <f t="shared" si="41"/>
        <v>1.1000000000000005</v>
      </c>
      <c r="J220">
        <f t="shared" si="42"/>
        <v>0.53349999999999997</v>
      </c>
      <c r="K220">
        <f t="shared" si="43"/>
        <v>0.14266666666666666</v>
      </c>
      <c r="L220">
        <f t="shared" si="44"/>
        <v>0.44458333333333327</v>
      </c>
      <c r="M220">
        <f t="shared" si="45"/>
        <v>1.1207499999999999</v>
      </c>
      <c r="N220" s="14">
        <f t="shared" si="46"/>
        <v>1.2604498594189317</v>
      </c>
    </row>
    <row r="221" spans="2:14" x14ac:dyDescent="0.25">
      <c r="B221">
        <f t="shared" si="37"/>
        <v>215</v>
      </c>
      <c r="C221">
        <f t="shared" si="49"/>
        <v>30</v>
      </c>
      <c r="D221">
        <f t="shared" si="39"/>
        <v>0.18</v>
      </c>
      <c r="E221">
        <f t="shared" si="47"/>
        <v>89.416666666666657</v>
      </c>
      <c r="F221">
        <f t="shared" si="38"/>
        <v>0.15</v>
      </c>
      <c r="G221">
        <f t="shared" si="40"/>
        <v>0.32999999999999996</v>
      </c>
      <c r="H221">
        <f t="shared" si="48"/>
        <v>0.98358333333333381</v>
      </c>
      <c r="I221" s="12">
        <f t="shared" si="41"/>
        <v>1.1000000000000005</v>
      </c>
      <c r="J221">
        <f t="shared" si="42"/>
        <v>0.53649999999999998</v>
      </c>
      <c r="K221">
        <f t="shared" si="43"/>
        <v>0.14333333333333334</v>
      </c>
      <c r="L221">
        <f t="shared" si="44"/>
        <v>0.44708333333333328</v>
      </c>
      <c r="M221">
        <f t="shared" si="45"/>
        <v>1.1269166666666666</v>
      </c>
      <c r="N221" s="14">
        <f t="shared" si="46"/>
        <v>1.2602982292637466</v>
      </c>
    </row>
    <row r="222" spans="2:14" x14ac:dyDescent="0.25">
      <c r="B222">
        <f t="shared" si="37"/>
        <v>216</v>
      </c>
      <c r="C222">
        <f t="shared" si="49"/>
        <v>35</v>
      </c>
      <c r="D222">
        <f t="shared" si="39"/>
        <v>0.21</v>
      </c>
      <c r="E222">
        <f t="shared" si="47"/>
        <v>89.999999999999986</v>
      </c>
      <c r="F222">
        <f t="shared" si="38"/>
        <v>0.17500000000000002</v>
      </c>
      <c r="G222">
        <f t="shared" si="40"/>
        <v>0.38500000000000001</v>
      </c>
      <c r="H222">
        <f t="shared" si="48"/>
        <v>0.99000000000000044</v>
      </c>
      <c r="I222" s="12">
        <f t="shared" si="41"/>
        <v>1.1000000000000005</v>
      </c>
      <c r="J222">
        <f t="shared" si="42"/>
        <v>0.53999999999999992</v>
      </c>
      <c r="K222">
        <f t="shared" si="43"/>
        <v>0.14399999999999999</v>
      </c>
      <c r="L222">
        <f t="shared" si="44"/>
        <v>0.44999999999999996</v>
      </c>
      <c r="M222">
        <f t="shared" si="45"/>
        <v>1.1339999999999999</v>
      </c>
      <c r="N222" s="14">
        <f t="shared" si="46"/>
        <v>1.26</v>
      </c>
    </row>
    <row r="223" spans="2:14" x14ac:dyDescent="0.25">
      <c r="B223">
        <f t="shared" si="37"/>
        <v>217</v>
      </c>
      <c r="C223">
        <f t="shared" si="49"/>
        <v>40</v>
      </c>
      <c r="D223">
        <f t="shared" si="39"/>
        <v>0.24</v>
      </c>
      <c r="E223">
        <f t="shared" si="47"/>
        <v>90.666666666666657</v>
      </c>
      <c r="F223">
        <f t="shared" si="38"/>
        <v>0.2</v>
      </c>
      <c r="G223">
        <f t="shared" si="40"/>
        <v>0.44</v>
      </c>
      <c r="H223">
        <f t="shared" si="48"/>
        <v>0.99733333333333374</v>
      </c>
      <c r="I223" s="12">
        <f t="shared" si="41"/>
        <v>1.1000000000000005</v>
      </c>
      <c r="J223">
        <f t="shared" si="42"/>
        <v>0.54399999999999993</v>
      </c>
      <c r="K223">
        <f t="shared" si="43"/>
        <v>0.14466666666666667</v>
      </c>
      <c r="L223">
        <f t="shared" si="44"/>
        <v>0.45333333333333331</v>
      </c>
      <c r="M223">
        <f t="shared" si="45"/>
        <v>1.1419999999999999</v>
      </c>
      <c r="N223" s="14">
        <f t="shared" si="46"/>
        <v>1.2595588235294117</v>
      </c>
    </row>
    <row r="224" spans="2:14" x14ac:dyDescent="0.25">
      <c r="B224">
        <f t="shared" si="37"/>
        <v>218</v>
      </c>
      <c r="C224">
        <f t="shared" si="49"/>
        <v>35</v>
      </c>
      <c r="D224">
        <f t="shared" si="39"/>
        <v>0.21</v>
      </c>
      <c r="E224">
        <f t="shared" si="47"/>
        <v>91.249999999999986</v>
      </c>
      <c r="F224">
        <f t="shared" si="38"/>
        <v>0.17500000000000002</v>
      </c>
      <c r="G224">
        <f t="shared" si="40"/>
        <v>0.38500000000000001</v>
      </c>
      <c r="H224">
        <f t="shared" si="48"/>
        <v>1.0037500000000004</v>
      </c>
      <c r="I224" s="12">
        <f t="shared" si="41"/>
        <v>1.1000000000000005</v>
      </c>
      <c r="J224">
        <f t="shared" si="42"/>
        <v>0.54749999999999988</v>
      </c>
      <c r="K224">
        <f t="shared" si="43"/>
        <v>0.14533333333333334</v>
      </c>
      <c r="L224">
        <f t="shared" si="44"/>
        <v>0.45624999999999993</v>
      </c>
      <c r="M224">
        <f t="shared" si="45"/>
        <v>1.149083333333333</v>
      </c>
      <c r="N224" s="14">
        <f t="shared" si="46"/>
        <v>1.2592694063926939</v>
      </c>
    </row>
    <row r="225" spans="2:14" x14ac:dyDescent="0.25">
      <c r="B225">
        <f t="shared" si="37"/>
        <v>219</v>
      </c>
      <c r="C225">
        <f t="shared" si="49"/>
        <v>30</v>
      </c>
      <c r="D225">
        <f t="shared" si="39"/>
        <v>0.18</v>
      </c>
      <c r="E225">
        <f t="shared" si="47"/>
        <v>91.749999999999986</v>
      </c>
      <c r="F225">
        <f t="shared" si="38"/>
        <v>0.15</v>
      </c>
      <c r="G225">
        <f t="shared" si="40"/>
        <v>0.32999999999999996</v>
      </c>
      <c r="H225">
        <f t="shared" si="48"/>
        <v>1.0092500000000004</v>
      </c>
      <c r="I225" s="12">
        <f t="shared" si="41"/>
        <v>1.1000000000000005</v>
      </c>
      <c r="J225">
        <f t="shared" si="42"/>
        <v>0.55049999999999988</v>
      </c>
      <c r="K225">
        <f t="shared" si="43"/>
        <v>0.14599999999999999</v>
      </c>
      <c r="L225">
        <f t="shared" si="44"/>
        <v>0.45874999999999994</v>
      </c>
      <c r="M225">
        <f t="shared" si="45"/>
        <v>1.1552499999999999</v>
      </c>
      <c r="N225" s="14">
        <f t="shared" si="46"/>
        <v>1.2591280653950954</v>
      </c>
    </row>
    <row r="226" spans="2:14" x14ac:dyDescent="0.25">
      <c r="B226">
        <f t="shared" si="37"/>
        <v>220</v>
      </c>
      <c r="C226">
        <f t="shared" si="49"/>
        <v>25</v>
      </c>
      <c r="D226">
        <f t="shared" si="39"/>
        <v>0.15</v>
      </c>
      <c r="E226">
        <f t="shared" si="47"/>
        <v>92.166666666666657</v>
      </c>
      <c r="F226">
        <f t="shared" si="38"/>
        <v>0.125</v>
      </c>
      <c r="G226">
        <f t="shared" si="40"/>
        <v>0.27500000000000002</v>
      </c>
      <c r="H226">
        <f t="shared" si="48"/>
        <v>1.0138333333333338</v>
      </c>
      <c r="I226" s="12">
        <f t="shared" si="41"/>
        <v>1.1000000000000005</v>
      </c>
      <c r="J226">
        <f t="shared" si="42"/>
        <v>0.55299999999999994</v>
      </c>
      <c r="K226">
        <f t="shared" si="43"/>
        <v>0.14666666666666667</v>
      </c>
      <c r="L226">
        <f t="shared" si="44"/>
        <v>0.46083333333333332</v>
      </c>
      <c r="M226">
        <f t="shared" si="45"/>
        <v>1.1604999999999999</v>
      </c>
      <c r="N226" s="14">
        <f t="shared" si="46"/>
        <v>1.259132007233273</v>
      </c>
    </row>
    <row r="227" spans="2:14" x14ac:dyDescent="0.25">
      <c r="B227">
        <f t="shared" si="37"/>
        <v>221</v>
      </c>
      <c r="C227">
        <f t="shared" si="49"/>
        <v>20</v>
      </c>
      <c r="D227">
        <f t="shared" si="39"/>
        <v>0.12</v>
      </c>
      <c r="E227">
        <f t="shared" si="47"/>
        <v>92.499999999999986</v>
      </c>
      <c r="F227">
        <f t="shared" si="38"/>
        <v>0.1</v>
      </c>
      <c r="G227">
        <f t="shared" si="40"/>
        <v>0.22</v>
      </c>
      <c r="H227">
        <f t="shared" si="48"/>
        <v>1.0175000000000005</v>
      </c>
      <c r="I227" s="12">
        <f t="shared" si="41"/>
        <v>1.1000000000000008</v>
      </c>
      <c r="J227">
        <f t="shared" si="42"/>
        <v>0.55499999999999994</v>
      </c>
      <c r="K227">
        <f t="shared" si="43"/>
        <v>0.14733333333333332</v>
      </c>
      <c r="L227">
        <f t="shared" si="44"/>
        <v>0.46249999999999991</v>
      </c>
      <c r="M227">
        <f t="shared" si="45"/>
        <v>1.1648333333333332</v>
      </c>
      <c r="N227" s="14">
        <f t="shared" si="46"/>
        <v>1.2592792792792793</v>
      </c>
    </row>
    <row r="228" spans="2:14" x14ac:dyDescent="0.25">
      <c r="B228">
        <f t="shared" si="37"/>
        <v>222</v>
      </c>
      <c r="C228">
        <f t="shared" si="49"/>
        <v>15</v>
      </c>
      <c r="D228">
        <f t="shared" si="39"/>
        <v>0.09</v>
      </c>
      <c r="E228">
        <f t="shared" si="47"/>
        <v>92.749999999999986</v>
      </c>
      <c r="F228">
        <f t="shared" si="38"/>
        <v>7.4999999999999997E-2</v>
      </c>
      <c r="G228">
        <f t="shared" si="40"/>
        <v>0.16499999999999998</v>
      </c>
      <c r="H228">
        <f t="shared" si="48"/>
        <v>1.0202500000000005</v>
      </c>
      <c r="I228" s="12">
        <f t="shared" si="41"/>
        <v>1.1000000000000008</v>
      </c>
      <c r="J228">
        <f t="shared" si="42"/>
        <v>0.55649999999999988</v>
      </c>
      <c r="K228">
        <f t="shared" si="43"/>
        <v>0.14799999999999999</v>
      </c>
      <c r="L228">
        <f t="shared" si="44"/>
        <v>0.46374999999999994</v>
      </c>
      <c r="M228">
        <f t="shared" si="45"/>
        <v>1.1682499999999998</v>
      </c>
      <c r="N228" s="14">
        <f t="shared" si="46"/>
        <v>1.2595687331536387</v>
      </c>
    </row>
    <row r="229" spans="2:14" x14ac:dyDescent="0.25">
      <c r="B229">
        <f t="shared" si="37"/>
        <v>223</v>
      </c>
      <c r="C229">
        <f t="shared" si="49"/>
        <v>10</v>
      </c>
      <c r="D229">
        <f t="shared" si="39"/>
        <v>0.06</v>
      </c>
      <c r="E229">
        <f t="shared" si="47"/>
        <v>92.916666666666657</v>
      </c>
      <c r="F229">
        <f t="shared" si="38"/>
        <v>0.05</v>
      </c>
      <c r="G229">
        <f t="shared" si="40"/>
        <v>0.11</v>
      </c>
      <c r="H229">
        <f t="shared" si="48"/>
        <v>1.0220833333333339</v>
      </c>
      <c r="I229" s="12">
        <f t="shared" si="41"/>
        <v>1.1000000000000008</v>
      </c>
      <c r="J229">
        <f t="shared" si="42"/>
        <v>0.5575</v>
      </c>
      <c r="K229">
        <f t="shared" si="43"/>
        <v>0.14866666666666667</v>
      </c>
      <c r="L229">
        <f t="shared" si="44"/>
        <v>0.46458333333333329</v>
      </c>
      <c r="M229">
        <f t="shared" si="45"/>
        <v>1.17075</v>
      </c>
      <c r="N229" s="14">
        <f t="shared" si="46"/>
        <v>1.26</v>
      </c>
    </row>
    <row r="230" spans="2:14" x14ac:dyDescent="0.25">
      <c r="B230">
        <f t="shared" si="37"/>
        <v>224</v>
      </c>
      <c r="C230">
        <f t="shared" si="49"/>
        <v>15</v>
      </c>
      <c r="D230">
        <f t="shared" si="39"/>
        <v>0.09</v>
      </c>
      <c r="E230">
        <f t="shared" si="47"/>
        <v>93.166666666666657</v>
      </c>
      <c r="F230">
        <f t="shared" si="38"/>
        <v>7.4999999999999997E-2</v>
      </c>
      <c r="G230">
        <f t="shared" si="40"/>
        <v>0.16499999999999998</v>
      </c>
      <c r="H230">
        <f t="shared" si="48"/>
        <v>1.0248333333333339</v>
      </c>
      <c r="I230" s="12">
        <f t="shared" si="41"/>
        <v>1.1000000000000008</v>
      </c>
      <c r="J230">
        <f t="shared" si="42"/>
        <v>0.55899999999999994</v>
      </c>
      <c r="K230">
        <f t="shared" si="43"/>
        <v>0.14933333333333332</v>
      </c>
      <c r="L230">
        <f t="shared" si="44"/>
        <v>0.46583333333333332</v>
      </c>
      <c r="M230">
        <f t="shared" si="45"/>
        <v>1.1741666666666666</v>
      </c>
      <c r="N230" s="14">
        <f t="shared" si="46"/>
        <v>1.2602862254025045</v>
      </c>
    </row>
    <row r="231" spans="2:14" x14ac:dyDescent="0.25">
      <c r="B231">
        <f t="shared" si="37"/>
        <v>225</v>
      </c>
      <c r="C231">
        <f t="shared" si="49"/>
        <v>20</v>
      </c>
      <c r="D231">
        <f t="shared" si="39"/>
        <v>0.12</v>
      </c>
      <c r="E231">
        <f t="shared" si="47"/>
        <v>93.499999999999986</v>
      </c>
      <c r="F231">
        <f t="shared" si="38"/>
        <v>0.1</v>
      </c>
      <c r="G231">
        <f t="shared" si="40"/>
        <v>0.22</v>
      </c>
      <c r="H231">
        <f t="shared" si="48"/>
        <v>1.0285000000000006</v>
      </c>
      <c r="I231" s="12">
        <f t="shared" si="41"/>
        <v>1.1000000000000008</v>
      </c>
      <c r="J231">
        <f t="shared" si="42"/>
        <v>0.56099999999999994</v>
      </c>
      <c r="K231">
        <f t="shared" si="43"/>
        <v>0.15</v>
      </c>
      <c r="L231">
        <f t="shared" si="44"/>
        <v>0.46749999999999992</v>
      </c>
      <c r="M231">
        <f t="shared" si="45"/>
        <v>1.1784999999999999</v>
      </c>
      <c r="N231" s="14">
        <f t="shared" si="46"/>
        <v>1.2604278074866311</v>
      </c>
    </row>
    <row r="232" spans="2:14" x14ac:dyDescent="0.25">
      <c r="B232">
        <f t="shared" si="37"/>
        <v>226</v>
      </c>
      <c r="C232">
        <f t="shared" si="49"/>
        <v>25</v>
      </c>
      <c r="D232">
        <f t="shared" si="39"/>
        <v>0.15</v>
      </c>
      <c r="E232">
        <f t="shared" si="47"/>
        <v>93.916666666666657</v>
      </c>
      <c r="F232">
        <f t="shared" si="38"/>
        <v>0.125</v>
      </c>
      <c r="G232">
        <f t="shared" si="40"/>
        <v>0.27500000000000002</v>
      </c>
      <c r="H232">
        <f t="shared" si="48"/>
        <v>1.033083333333334</v>
      </c>
      <c r="I232" s="12">
        <f t="shared" si="41"/>
        <v>1.1000000000000008</v>
      </c>
      <c r="J232">
        <f t="shared" si="42"/>
        <v>0.5635</v>
      </c>
      <c r="K232">
        <f t="shared" si="43"/>
        <v>0.15066666666666667</v>
      </c>
      <c r="L232">
        <f t="shared" si="44"/>
        <v>0.4695833333333333</v>
      </c>
      <c r="M232">
        <f t="shared" si="45"/>
        <v>1.1837499999999999</v>
      </c>
      <c r="N232" s="14">
        <f t="shared" si="46"/>
        <v>1.2604259094942325</v>
      </c>
    </row>
    <row r="233" spans="2:14" x14ac:dyDescent="0.25">
      <c r="B233">
        <f t="shared" si="37"/>
        <v>227</v>
      </c>
      <c r="C233">
        <f t="shared" si="49"/>
        <v>30</v>
      </c>
      <c r="D233">
        <f t="shared" si="39"/>
        <v>0.18</v>
      </c>
      <c r="E233">
        <f t="shared" si="47"/>
        <v>94.416666666666657</v>
      </c>
      <c r="F233">
        <f t="shared" si="38"/>
        <v>0.15</v>
      </c>
      <c r="G233">
        <f t="shared" si="40"/>
        <v>0.32999999999999996</v>
      </c>
      <c r="H233">
        <f t="shared" si="48"/>
        <v>1.0385833333333341</v>
      </c>
      <c r="I233" s="12">
        <f t="shared" si="41"/>
        <v>1.100000000000001</v>
      </c>
      <c r="J233">
        <f t="shared" si="42"/>
        <v>0.5665</v>
      </c>
      <c r="K233">
        <f t="shared" si="43"/>
        <v>0.15133333333333332</v>
      </c>
      <c r="L233">
        <f t="shared" si="44"/>
        <v>0.4720833333333333</v>
      </c>
      <c r="M233">
        <f t="shared" si="45"/>
        <v>1.1899166666666665</v>
      </c>
      <c r="N233" s="14">
        <f t="shared" si="46"/>
        <v>1.2602824360105913</v>
      </c>
    </row>
    <row r="234" spans="2:14" x14ac:dyDescent="0.25">
      <c r="B234">
        <f t="shared" si="37"/>
        <v>228</v>
      </c>
      <c r="C234">
        <f t="shared" si="49"/>
        <v>35</v>
      </c>
      <c r="D234">
        <f t="shared" si="39"/>
        <v>0.21</v>
      </c>
      <c r="E234">
        <f t="shared" si="47"/>
        <v>94.999999999999986</v>
      </c>
      <c r="F234">
        <f t="shared" si="38"/>
        <v>0.17500000000000002</v>
      </c>
      <c r="G234">
        <f t="shared" si="40"/>
        <v>0.38500000000000001</v>
      </c>
      <c r="H234">
        <f t="shared" si="48"/>
        <v>1.0450000000000008</v>
      </c>
      <c r="I234" s="12">
        <f t="shared" si="41"/>
        <v>1.100000000000001</v>
      </c>
      <c r="J234">
        <f t="shared" si="42"/>
        <v>0.56999999999999995</v>
      </c>
      <c r="K234">
        <f t="shared" si="43"/>
        <v>0.152</v>
      </c>
      <c r="L234">
        <f t="shared" si="44"/>
        <v>0.47499999999999992</v>
      </c>
      <c r="M234">
        <f t="shared" si="45"/>
        <v>1.1969999999999998</v>
      </c>
      <c r="N234" s="14">
        <f t="shared" si="46"/>
        <v>1.26</v>
      </c>
    </row>
    <row r="235" spans="2:14" x14ac:dyDescent="0.25">
      <c r="B235">
        <f t="shared" si="37"/>
        <v>229</v>
      </c>
      <c r="C235">
        <f t="shared" si="49"/>
        <v>40</v>
      </c>
      <c r="D235">
        <f t="shared" si="39"/>
        <v>0.24</v>
      </c>
      <c r="E235">
        <f t="shared" si="47"/>
        <v>95.666666666666657</v>
      </c>
      <c r="F235">
        <f t="shared" si="38"/>
        <v>0.2</v>
      </c>
      <c r="G235">
        <f t="shared" si="40"/>
        <v>0.44</v>
      </c>
      <c r="H235">
        <f t="shared" si="48"/>
        <v>1.0523333333333342</v>
      </c>
      <c r="I235" s="12">
        <f t="shared" si="41"/>
        <v>1.100000000000001</v>
      </c>
      <c r="J235">
        <f t="shared" si="42"/>
        <v>0.57399999999999995</v>
      </c>
      <c r="K235">
        <f t="shared" si="43"/>
        <v>0.15266666666666667</v>
      </c>
      <c r="L235">
        <f t="shared" si="44"/>
        <v>0.47833333333333328</v>
      </c>
      <c r="M235">
        <f t="shared" si="45"/>
        <v>1.2049999999999998</v>
      </c>
      <c r="N235" s="14">
        <f t="shared" si="46"/>
        <v>1.259581881533101</v>
      </c>
    </row>
    <row r="236" spans="2:14" x14ac:dyDescent="0.25">
      <c r="B236">
        <f t="shared" si="37"/>
        <v>230</v>
      </c>
      <c r="C236">
        <f t="shared" si="49"/>
        <v>35</v>
      </c>
      <c r="D236">
        <f t="shared" si="39"/>
        <v>0.21</v>
      </c>
      <c r="E236">
        <f t="shared" si="47"/>
        <v>96.249999999999986</v>
      </c>
      <c r="F236">
        <f t="shared" si="38"/>
        <v>0.17500000000000002</v>
      </c>
      <c r="G236">
        <f t="shared" si="40"/>
        <v>0.38500000000000001</v>
      </c>
      <c r="H236">
        <f t="shared" si="48"/>
        <v>1.058750000000001</v>
      </c>
      <c r="I236" s="12">
        <f t="shared" si="41"/>
        <v>1.1000000000000012</v>
      </c>
      <c r="J236">
        <f t="shared" si="42"/>
        <v>0.5774999999999999</v>
      </c>
      <c r="K236">
        <f t="shared" si="43"/>
        <v>0.15333333333333332</v>
      </c>
      <c r="L236">
        <f t="shared" si="44"/>
        <v>0.48124999999999996</v>
      </c>
      <c r="M236">
        <f t="shared" si="45"/>
        <v>1.2120833333333332</v>
      </c>
      <c r="N236" s="14">
        <f t="shared" si="46"/>
        <v>1.2593073593073594</v>
      </c>
    </row>
    <row r="237" spans="2:14" x14ac:dyDescent="0.25">
      <c r="B237">
        <f t="shared" si="37"/>
        <v>231</v>
      </c>
      <c r="C237">
        <f t="shared" si="49"/>
        <v>30</v>
      </c>
      <c r="D237">
        <f t="shared" si="39"/>
        <v>0.18</v>
      </c>
      <c r="E237">
        <f t="shared" si="47"/>
        <v>96.749999999999986</v>
      </c>
      <c r="F237">
        <f t="shared" si="38"/>
        <v>0.15</v>
      </c>
      <c r="G237">
        <f t="shared" si="40"/>
        <v>0.32999999999999996</v>
      </c>
      <c r="H237">
        <f t="shared" si="48"/>
        <v>1.064250000000001</v>
      </c>
      <c r="I237" s="12">
        <f t="shared" si="41"/>
        <v>1.1000000000000012</v>
      </c>
      <c r="J237">
        <f t="shared" si="42"/>
        <v>0.5804999999999999</v>
      </c>
      <c r="K237">
        <f t="shared" si="43"/>
        <v>0.154</v>
      </c>
      <c r="L237">
        <f t="shared" si="44"/>
        <v>0.48374999999999996</v>
      </c>
      <c r="M237">
        <f t="shared" si="45"/>
        <v>1.2182499999999998</v>
      </c>
      <c r="N237" s="14">
        <f t="shared" si="46"/>
        <v>1.259173126614987</v>
      </c>
    </row>
    <row r="238" spans="2:14" x14ac:dyDescent="0.25">
      <c r="B238">
        <f t="shared" si="37"/>
        <v>232</v>
      </c>
      <c r="C238">
        <f t="shared" si="49"/>
        <v>25</v>
      </c>
      <c r="D238">
        <f t="shared" si="39"/>
        <v>0.15</v>
      </c>
      <c r="E238">
        <f t="shared" si="47"/>
        <v>97.166666666666657</v>
      </c>
      <c r="F238">
        <f t="shared" si="38"/>
        <v>0.125</v>
      </c>
      <c r="G238">
        <f t="shared" si="40"/>
        <v>0.27500000000000002</v>
      </c>
      <c r="H238">
        <f t="shared" si="48"/>
        <v>1.0688333333333344</v>
      </c>
      <c r="I238" s="12">
        <f t="shared" si="41"/>
        <v>1.1000000000000012</v>
      </c>
      <c r="J238">
        <f t="shared" si="42"/>
        <v>0.58299999999999996</v>
      </c>
      <c r="K238">
        <f t="shared" si="43"/>
        <v>0.15466666666666667</v>
      </c>
      <c r="L238">
        <f t="shared" si="44"/>
        <v>0.48583333333333328</v>
      </c>
      <c r="M238">
        <f t="shared" si="45"/>
        <v>1.2235</v>
      </c>
      <c r="N238" s="14">
        <f t="shared" si="46"/>
        <v>1.2591766723842197</v>
      </c>
    </row>
    <row r="239" spans="2:14" x14ac:dyDescent="0.25">
      <c r="B239">
        <f t="shared" si="37"/>
        <v>233</v>
      </c>
      <c r="C239">
        <f t="shared" si="49"/>
        <v>20</v>
      </c>
      <c r="D239">
        <f t="shared" si="39"/>
        <v>0.12</v>
      </c>
      <c r="E239">
        <f t="shared" si="47"/>
        <v>97.499999999999986</v>
      </c>
      <c r="F239">
        <f t="shared" si="38"/>
        <v>0.1</v>
      </c>
      <c r="G239">
        <f t="shared" si="40"/>
        <v>0.22</v>
      </c>
      <c r="H239">
        <f t="shared" si="48"/>
        <v>1.0725000000000011</v>
      </c>
      <c r="I239" s="12">
        <f t="shared" si="41"/>
        <v>1.1000000000000014</v>
      </c>
      <c r="J239">
        <f t="shared" si="42"/>
        <v>0.58499999999999996</v>
      </c>
      <c r="K239">
        <f t="shared" si="43"/>
        <v>0.15533333333333332</v>
      </c>
      <c r="L239">
        <f t="shared" si="44"/>
        <v>0.48749999999999993</v>
      </c>
      <c r="M239">
        <f t="shared" si="45"/>
        <v>1.2278333333333333</v>
      </c>
      <c r="N239" s="14">
        <f t="shared" si="46"/>
        <v>1.2593162393162394</v>
      </c>
    </row>
    <row r="240" spans="2:14" x14ac:dyDescent="0.25">
      <c r="B240">
        <f t="shared" si="37"/>
        <v>234</v>
      </c>
      <c r="C240">
        <f t="shared" si="49"/>
        <v>15</v>
      </c>
      <c r="D240">
        <f t="shared" si="39"/>
        <v>0.09</v>
      </c>
      <c r="E240">
        <f t="shared" si="47"/>
        <v>97.749999999999986</v>
      </c>
      <c r="F240">
        <f t="shared" si="38"/>
        <v>7.4999999999999997E-2</v>
      </c>
      <c r="G240">
        <f t="shared" si="40"/>
        <v>0.16499999999999998</v>
      </c>
      <c r="H240">
        <f t="shared" si="48"/>
        <v>1.0752500000000011</v>
      </c>
      <c r="I240" s="12">
        <f t="shared" si="41"/>
        <v>1.1000000000000014</v>
      </c>
      <c r="J240">
        <f t="shared" si="42"/>
        <v>0.58649999999999991</v>
      </c>
      <c r="K240">
        <f t="shared" si="43"/>
        <v>0.156</v>
      </c>
      <c r="L240">
        <f t="shared" si="44"/>
        <v>0.48874999999999996</v>
      </c>
      <c r="M240">
        <f t="shared" si="45"/>
        <v>1.23125</v>
      </c>
      <c r="N240" s="14">
        <f t="shared" si="46"/>
        <v>1.2595907928388748</v>
      </c>
    </row>
    <row r="241" spans="2:14" x14ac:dyDescent="0.25">
      <c r="B241">
        <f t="shared" ref="B241:B304" si="50">B240+1</f>
        <v>235</v>
      </c>
      <c r="C241">
        <f t="shared" si="49"/>
        <v>10</v>
      </c>
      <c r="D241">
        <f t="shared" si="39"/>
        <v>0.06</v>
      </c>
      <c r="E241">
        <f t="shared" si="47"/>
        <v>97.916666666666657</v>
      </c>
      <c r="F241">
        <f t="shared" ref="F241:F304" si="51">0.005*C241</f>
        <v>0.05</v>
      </c>
      <c r="G241">
        <f t="shared" si="40"/>
        <v>0.11</v>
      </c>
      <c r="H241">
        <f t="shared" si="48"/>
        <v>1.0770833333333345</v>
      </c>
      <c r="I241" s="12">
        <f t="shared" si="41"/>
        <v>1.1000000000000014</v>
      </c>
      <c r="J241">
        <f t="shared" si="42"/>
        <v>0.58749999999999991</v>
      </c>
      <c r="K241">
        <f t="shared" si="43"/>
        <v>0.15666666666666665</v>
      </c>
      <c r="L241">
        <f t="shared" si="44"/>
        <v>0.48958333333333331</v>
      </c>
      <c r="M241">
        <f t="shared" si="45"/>
        <v>1.2337499999999999</v>
      </c>
      <c r="N241" s="14">
        <f t="shared" si="46"/>
        <v>1.26</v>
      </c>
    </row>
    <row r="242" spans="2:14" x14ac:dyDescent="0.25">
      <c r="B242">
        <f t="shared" si="50"/>
        <v>236</v>
      </c>
      <c r="C242">
        <f t="shared" si="49"/>
        <v>15</v>
      </c>
      <c r="D242">
        <f t="shared" si="39"/>
        <v>0.09</v>
      </c>
      <c r="E242">
        <f t="shared" si="47"/>
        <v>98.166666666666657</v>
      </c>
      <c r="F242">
        <f t="shared" si="51"/>
        <v>7.4999999999999997E-2</v>
      </c>
      <c r="G242">
        <f t="shared" si="40"/>
        <v>0.16499999999999998</v>
      </c>
      <c r="H242">
        <f t="shared" si="48"/>
        <v>1.0798333333333345</v>
      </c>
      <c r="I242" s="12">
        <f t="shared" si="41"/>
        <v>1.1000000000000014</v>
      </c>
      <c r="J242">
        <f t="shared" si="42"/>
        <v>0.58899999999999997</v>
      </c>
      <c r="K242">
        <f t="shared" si="43"/>
        <v>0.15733333333333333</v>
      </c>
      <c r="L242">
        <f t="shared" si="44"/>
        <v>0.49083333333333329</v>
      </c>
      <c r="M242">
        <f t="shared" si="45"/>
        <v>1.2371666666666665</v>
      </c>
      <c r="N242" s="14">
        <f t="shared" si="46"/>
        <v>1.2602716468590831</v>
      </c>
    </row>
    <row r="243" spans="2:14" x14ac:dyDescent="0.25">
      <c r="B243">
        <f t="shared" si="50"/>
        <v>237</v>
      </c>
      <c r="C243">
        <f t="shared" si="49"/>
        <v>20</v>
      </c>
      <c r="D243">
        <f t="shared" si="39"/>
        <v>0.12</v>
      </c>
      <c r="E243">
        <f t="shared" si="47"/>
        <v>98.499999999999986</v>
      </c>
      <c r="F243">
        <f t="shared" si="51"/>
        <v>0.1</v>
      </c>
      <c r="G243">
        <f t="shared" si="40"/>
        <v>0.22</v>
      </c>
      <c r="H243">
        <f t="shared" si="48"/>
        <v>1.0835000000000012</v>
      </c>
      <c r="I243" s="12">
        <f t="shared" si="41"/>
        <v>1.1000000000000014</v>
      </c>
      <c r="J243">
        <f t="shared" si="42"/>
        <v>0.59099999999999997</v>
      </c>
      <c r="K243">
        <f t="shared" si="43"/>
        <v>0.158</v>
      </c>
      <c r="L243">
        <f t="shared" si="44"/>
        <v>0.49249999999999994</v>
      </c>
      <c r="M243">
        <f t="shared" si="45"/>
        <v>1.2414999999999998</v>
      </c>
      <c r="N243" s="14">
        <f t="shared" si="46"/>
        <v>1.2604060913705584</v>
      </c>
    </row>
    <row r="244" spans="2:14" x14ac:dyDescent="0.25">
      <c r="B244">
        <f t="shared" si="50"/>
        <v>238</v>
      </c>
      <c r="C244">
        <f t="shared" si="49"/>
        <v>25</v>
      </c>
      <c r="D244">
        <f t="shared" si="39"/>
        <v>0.15</v>
      </c>
      <c r="E244">
        <f t="shared" si="47"/>
        <v>98.916666666666657</v>
      </c>
      <c r="F244">
        <f t="shared" si="51"/>
        <v>0.125</v>
      </c>
      <c r="G244">
        <f t="shared" si="40"/>
        <v>0.27500000000000002</v>
      </c>
      <c r="H244">
        <f t="shared" si="48"/>
        <v>1.0880833333333346</v>
      </c>
      <c r="I244" s="12">
        <f t="shared" si="41"/>
        <v>1.1000000000000014</v>
      </c>
      <c r="J244">
        <f t="shared" si="42"/>
        <v>0.59349999999999992</v>
      </c>
      <c r="K244">
        <f t="shared" si="43"/>
        <v>0.15866666666666665</v>
      </c>
      <c r="L244">
        <f t="shared" si="44"/>
        <v>0.49458333333333332</v>
      </c>
      <c r="M244">
        <f t="shared" si="45"/>
        <v>1.2467499999999998</v>
      </c>
      <c r="N244" s="14">
        <f t="shared" si="46"/>
        <v>1.2604043807919123</v>
      </c>
    </row>
    <row r="245" spans="2:14" x14ac:dyDescent="0.25">
      <c r="B245">
        <f t="shared" si="50"/>
        <v>239</v>
      </c>
      <c r="C245">
        <f t="shared" si="49"/>
        <v>30</v>
      </c>
      <c r="D245">
        <f t="shared" si="39"/>
        <v>0.18</v>
      </c>
      <c r="E245">
        <f t="shared" si="47"/>
        <v>99.416666666666657</v>
      </c>
      <c r="F245">
        <f t="shared" si="51"/>
        <v>0.15</v>
      </c>
      <c r="G245">
        <f t="shared" si="40"/>
        <v>0.32999999999999996</v>
      </c>
      <c r="H245">
        <f t="shared" si="48"/>
        <v>1.0935833333333347</v>
      </c>
      <c r="I245" s="12">
        <f t="shared" si="41"/>
        <v>1.1000000000000014</v>
      </c>
      <c r="J245">
        <f t="shared" si="42"/>
        <v>0.59649999999999992</v>
      </c>
      <c r="K245">
        <f t="shared" si="43"/>
        <v>0.15933333333333333</v>
      </c>
      <c r="L245">
        <f t="shared" si="44"/>
        <v>0.49708333333333332</v>
      </c>
      <c r="M245">
        <f t="shared" si="45"/>
        <v>1.2529166666666667</v>
      </c>
      <c r="N245" s="14">
        <f t="shared" si="46"/>
        <v>1.2602682313495392</v>
      </c>
    </row>
    <row r="246" spans="2:14" x14ac:dyDescent="0.25">
      <c r="B246">
        <f t="shared" si="50"/>
        <v>240</v>
      </c>
      <c r="C246">
        <f t="shared" si="49"/>
        <v>35</v>
      </c>
      <c r="D246">
        <f t="shared" si="39"/>
        <v>0.21</v>
      </c>
      <c r="E246">
        <f t="shared" si="47"/>
        <v>99.999999999999986</v>
      </c>
      <c r="F246">
        <f t="shared" si="51"/>
        <v>0.17500000000000002</v>
      </c>
      <c r="G246">
        <f t="shared" si="40"/>
        <v>0.38500000000000001</v>
      </c>
      <c r="H246">
        <f t="shared" si="48"/>
        <v>1.1000000000000014</v>
      </c>
      <c r="I246" s="12">
        <f t="shared" si="41"/>
        <v>1.1000000000000014</v>
      </c>
      <c r="J246">
        <f t="shared" si="42"/>
        <v>0.6</v>
      </c>
      <c r="K246">
        <f t="shared" si="43"/>
        <v>0.16</v>
      </c>
      <c r="L246">
        <f t="shared" si="44"/>
        <v>0.49999999999999994</v>
      </c>
      <c r="M246">
        <f t="shared" si="45"/>
        <v>1.26</v>
      </c>
      <c r="N246" s="14">
        <f t="shared" si="46"/>
        <v>1.2600000000000002</v>
      </c>
    </row>
    <row r="247" spans="2:14" x14ac:dyDescent="0.25">
      <c r="B247">
        <f t="shared" si="50"/>
        <v>241</v>
      </c>
      <c r="C247">
        <f t="shared" si="49"/>
        <v>40</v>
      </c>
      <c r="D247">
        <f t="shared" si="39"/>
        <v>0.24</v>
      </c>
      <c r="E247">
        <f t="shared" si="47"/>
        <v>100.66666666666666</v>
      </c>
      <c r="F247">
        <f t="shared" si="51"/>
        <v>0.2</v>
      </c>
      <c r="G247">
        <f t="shared" si="40"/>
        <v>0.44</v>
      </c>
      <c r="H247">
        <f t="shared" si="48"/>
        <v>1.1073333333333348</v>
      </c>
      <c r="I247" s="12">
        <f t="shared" si="41"/>
        <v>1.1000000000000016</v>
      </c>
      <c r="J247">
        <f t="shared" si="42"/>
        <v>0.60399999999999998</v>
      </c>
      <c r="K247">
        <f t="shared" si="43"/>
        <v>0.16066666666666665</v>
      </c>
      <c r="L247">
        <f t="shared" si="44"/>
        <v>0.5033333333333333</v>
      </c>
      <c r="M247">
        <f t="shared" si="45"/>
        <v>1.2679999999999998</v>
      </c>
      <c r="N247" s="14">
        <f t="shared" si="46"/>
        <v>1.2596026490066223</v>
      </c>
    </row>
    <row r="248" spans="2:14" x14ac:dyDescent="0.25">
      <c r="B248">
        <f t="shared" si="50"/>
        <v>242</v>
      </c>
      <c r="C248">
        <f t="shared" si="49"/>
        <v>35</v>
      </c>
      <c r="D248">
        <f t="shared" si="39"/>
        <v>0.21</v>
      </c>
      <c r="E248">
        <f t="shared" si="47"/>
        <v>101.24999999999999</v>
      </c>
      <c r="F248">
        <f t="shared" si="51"/>
        <v>0.17500000000000002</v>
      </c>
      <c r="G248">
        <f t="shared" si="40"/>
        <v>0.38500000000000001</v>
      </c>
      <c r="H248">
        <f t="shared" si="48"/>
        <v>1.1137500000000016</v>
      </c>
      <c r="I248" s="12">
        <f t="shared" si="41"/>
        <v>1.1000000000000016</v>
      </c>
      <c r="J248">
        <f t="shared" si="42"/>
        <v>0.60749999999999993</v>
      </c>
      <c r="K248">
        <f t="shared" si="43"/>
        <v>0.16133333333333333</v>
      </c>
      <c r="L248">
        <f t="shared" si="44"/>
        <v>0.50624999999999998</v>
      </c>
      <c r="M248">
        <f t="shared" si="45"/>
        <v>1.2750833333333333</v>
      </c>
      <c r="N248" s="14">
        <f t="shared" si="46"/>
        <v>1.2593415637860084</v>
      </c>
    </row>
    <row r="249" spans="2:14" x14ac:dyDescent="0.25">
      <c r="B249">
        <f t="shared" si="50"/>
        <v>243</v>
      </c>
      <c r="C249">
        <f t="shared" si="49"/>
        <v>30</v>
      </c>
      <c r="D249">
        <f t="shared" si="39"/>
        <v>0.18</v>
      </c>
      <c r="E249">
        <f t="shared" si="47"/>
        <v>101.74999999999999</v>
      </c>
      <c r="F249">
        <f t="shared" si="51"/>
        <v>0.15</v>
      </c>
      <c r="G249">
        <f t="shared" si="40"/>
        <v>0.32999999999999996</v>
      </c>
      <c r="H249">
        <f t="shared" si="48"/>
        <v>1.1192500000000016</v>
      </c>
      <c r="I249" s="12">
        <f t="shared" si="41"/>
        <v>1.1000000000000019</v>
      </c>
      <c r="J249">
        <f t="shared" si="42"/>
        <v>0.61049999999999993</v>
      </c>
      <c r="K249">
        <f t="shared" si="43"/>
        <v>0.16200000000000001</v>
      </c>
      <c r="L249">
        <f t="shared" si="44"/>
        <v>0.50874999999999992</v>
      </c>
      <c r="M249">
        <f t="shared" si="45"/>
        <v>1.28125</v>
      </c>
      <c r="N249" s="14">
        <f t="shared" si="46"/>
        <v>1.2592137592137593</v>
      </c>
    </row>
    <row r="250" spans="2:14" x14ac:dyDescent="0.25">
      <c r="B250">
        <f t="shared" si="50"/>
        <v>244</v>
      </c>
      <c r="C250">
        <f t="shared" si="49"/>
        <v>25</v>
      </c>
      <c r="D250">
        <f t="shared" si="39"/>
        <v>0.15</v>
      </c>
      <c r="E250">
        <f t="shared" si="47"/>
        <v>102.16666666666666</v>
      </c>
      <c r="F250">
        <f t="shared" si="51"/>
        <v>0.125</v>
      </c>
      <c r="G250">
        <f t="shared" si="40"/>
        <v>0.27500000000000002</v>
      </c>
      <c r="H250">
        <f t="shared" si="48"/>
        <v>1.123833333333335</v>
      </c>
      <c r="I250" s="12">
        <f t="shared" si="41"/>
        <v>1.1000000000000016</v>
      </c>
      <c r="J250">
        <f t="shared" si="42"/>
        <v>0.61299999999999999</v>
      </c>
      <c r="K250">
        <f t="shared" si="43"/>
        <v>0.16266666666666665</v>
      </c>
      <c r="L250">
        <f t="shared" si="44"/>
        <v>0.51083333333333325</v>
      </c>
      <c r="M250">
        <f t="shared" si="45"/>
        <v>1.2864999999999998</v>
      </c>
      <c r="N250" s="14">
        <f t="shared" si="46"/>
        <v>1.2592169657422512</v>
      </c>
    </row>
    <row r="251" spans="2:14" x14ac:dyDescent="0.25">
      <c r="B251">
        <f t="shared" si="50"/>
        <v>245</v>
      </c>
      <c r="C251">
        <f t="shared" si="49"/>
        <v>20</v>
      </c>
      <c r="D251">
        <f t="shared" si="39"/>
        <v>0.12</v>
      </c>
      <c r="E251">
        <f t="shared" si="47"/>
        <v>102.49999999999999</v>
      </c>
      <c r="F251">
        <f t="shared" si="51"/>
        <v>0.1</v>
      </c>
      <c r="G251">
        <f t="shared" si="40"/>
        <v>0.22</v>
      </c>
      <c r="H251">
        <f t="shared" si="48"/>
        <v>1.1275000000000017</v>
      </c>
      <c r="I251" s="12">
        <f t="shared" si="41"/>
        <v>1.1000000000000019</v>
      </c>
      <c r="J251">
        <f t="shared" si="42"/>
        <v>0.61499999999999988</v>
      </c>
      <c r="K251">
        <f t="shared" si="43"/>
        <v>0.16333333333333333</v>
      </c>
      <c r="L251">
        <f t="shared" si="44"/>
        <v>0.51249999999999996</v>
      </c>
      <c r="M251">
        <f t="shared" si="45"/>
        <v>1.2908333333333331</v>
      </c>
      <c r="N251" s="14">
        <f t="shared" si="46"/>
        <v>1.2593495934959349</v>
      </c>
    </row>
    <row r="252" spans="2:14" x14ac:dyDescent="0.25">
      <c r="B252">
        <f t="shared" si="50"/>
        <v>246</v>
      </c>
      <c r="C252">
        <f t="shared" si="49"/>
        <v>15</v>
      </c>
      <c r="D252">
        <f t="shared" si="39"/>
        <v>0.09</v>
      </c>
      <c r="E252">
        <f t="shared" si="47"/>
        <v>102.74999999999999</v>
      </c>
      <c r="F252">
        <f t="shared" si="51"/>
        <v>7.4999999999999997E-2</v>
      </c>
      <c r="G252">
        <f t="shared" si="40"/>
        <v>0.16499999999999998</v>
      </c>
      <c r="H252">
        <f t="shared" si="48"/>
        <v>1.1302500000000018</v>
      </c>
      <c r="I252" s="12">
        <f t="shared" si="41"/>
        <v>1.1000000000000019</v>
      </c>
      <c r="J252">
        <f t="shared" si="42"/>
        <v>0.61649999999999994</v>
      </c>
      <c r="K252">
        <f t="shared" si="43"/>
        <v>0.16400000000000001</v>
      </c>
      <c r="L252">
        <f t="shared" si="44"/>
        <v>0.51374999999999993</v>
      </c>
      <c r="M252">
        <f t="shared" si="45"/>
        <v>1.2942499999999999</v>
      </c>
      <c r="N252" s="14">
        <f t="shared" si="46"/>
        <v>1.2596107055961072</v>
      </c>
    </row>
    <row r="253" spans="2:14" x14ac:dyDescent="0.25">
      <c r="B253">
        <f t="shared" si="50"/>
        <v>247</v>
      </c>
      <c r="C253">
        <f t="shared" si="49"/>
        <v>10</v>
      </c>
      <c r="D253">
        <f t="shared" si="39"/>
        <v>0.06</v>
      </c>
      <c r="E253">
        <f t="shared" si="47"/>
        <v>102.91666666666666</v>
      </c>
      <c r="F253">
        <f t="shared" si="51"/>
        <v>0.05</v>
      </c>
      <c r="G253">
        <f t="shared" si="40"/>
        <v>0.11</v>
      </c>
      <c r="H253">
        <f t="shared" si="48"/>
        <v>1.1320833333333351</v>
      </c>
      <c r="I253" s="12">
        <f t="shared" si="41"/>
        <v>1.1000000000000019</v>
      </c>
      <c r="J253">
        <f t="shared" si="42"/>
        <v>0.61749999999999994</v>
      </c>
      <c r="K253">
        <f t="shared" si="43"/>
        <v>0.16466666666666666</v>
      </c>
      <c r="L253">
        <f t="shared" si="44"/>
        <v>0.51458333333333328</v>
      </c>
      <c r="M253">
        <f t="shared" si="45"/>
        <v>1.2967499999999998</v>
      </c>
      <c r="N253" s="14">
        <f t="shared" si="46"/>
        <v>1.26</v>
      </c>
    </row>
    <row r="254" spans="2:14" x14ac:dyDescent="0.25">
      <c r="B254">
        <f t="shared" si="50"/>
        <v>248</v>
      </c>
      <c r="C254">
        <f t="shared" si="49"/>
        <v>15</v>
      </c>
      <c r="D254">
        <f t="shared" si="39"/>
        <v>0.09</v>
      </c>
      <c r="E254">
        <f t="shared" si="47"/>
        <v>103.16666666666666</v>
      </c>
      <c r="F254">
        <f t="shared" si="51"/>
        <v>7.4999999999999997E-2</v>
      </c>
      <c r="G254">
        <f t="shared" si="40"/>
        <v>0.16499999999999998</v>
      </c>
      <c r="H254">
        <f t="shared" si="48"/>
        <v>1.1348333333333351</v>
      </c>
      <c r="I254" s="12">
        <f t="shared" si="41"/>
        <v>1.1000000000000019</v>
      </c>
      <c r="J254">
        <f t="shared" si="42"/>
        <v>0.61899999999999999</v>
      </c>
      <c r="K254">
        <f t="shared" si="43"/>
        <v>0.16533333333333333</v>
      </c>
      <c r="L254">
        <f t="shared" si="44"/>
        <v>0.51583333333333325</v>
      </c>
      <c r="M254">
        <f t="shared" si="45"/>
        <v>1.3001666666666667</v>
      </c>
      <c r="N254" s="14">
        <f t="shared" si="46"/>
        <v>1.260258481421648</v>
      </c>
    </row>
    <row r="255" spans="2:14" x14ac:dyDescent="0.25">
      <c r="B255">
        <f t="shared" si="50"/>
        <v>249</v>
      </c>
      <c r="C255">
        <f t="shared" si="49"/>
        <v>20</v>
      </c>
      <c r="D255">
        <f t="shared" si="39"/>
        <v>0.12</v>
      </c>
      <c r="E255">
        <f t="shared" si="47"/>
        <v>103.49999999999999</v>
      </c>
      <c r="F255">
        <f t="shared" si="51"/>
        <v>0.1</v>
      </c>
      <c r="G255">
        <f t="shared" si="40"/>
        <v>0.22</v>
      </c>
      <c r="H255">
        <f t="shared" si="48"/>
        <v>1.1385000000000018</v>
      </c>
      <c r="I255" s="12">
        <f t="shared" si="41"/>
        <v>1.1000000000000021</v>
      </c>
      <c r="J255">
        <f t="shared" si="42"/>
        <v>0.62099999999999989</v>
      </c>
      <c r="K255">
        <f t="shared" si="43"/>
        <v>0.16599999999999998</v>
      </c>
      <c r="L255">
        <f t="shared" si="44"/>
        <v>0.51749999999999996</v>
      </c>
      <c r="M255">
        <f t="shared" si="45"/>
        <v>1.3045</v>
      </c>
      <c r="N255" s="14">
        <f t="shared" si="46"/>
        <v>1.2603864734299519</v>
      </c>
    </row>
    <row r="256" spans="2:14" x14ac:dyDescent="0.25">
      <c r="B256">
        <f t="shared" si="50"/>
        <v>250</v>
      </c>
      <c r="C256">
        <f t="shared" si="49"/>
        <v>25</v>
      </c>
      <c r="D256">
        <f t="shared" si="39"/>
        <v>0.15</v>
      </c>
      <c r="E256">
        <f t="shared" si="47"/>
        <v>103.91666666666666</v>
      </c>
      <c r="F256">
        <f t="shared" si="51"/>
        <v>0.125</v>
      </c>
      <c r="G256">
        <f t="shared" si="40"/>
        <v>0.27500000000000002</v>
      </c>
      <c r="H256">
        <f t="shared" si="48"/>
        <v>1.1430833333333352</v>
      </c>
      <c r="I256" s="12">
        <f t="shared" si="41"/>
        <v>1.1000000000000019</v>
      </c>
      <c r="J256">
        <f t="shared" si="42"/>
        <v>0.62349999999999994</v>
      </c>
      <c r="K256">
        <f t="shared" si="43"/>
        <v>0.16666666666666666</v>
      </c>
      <c r="L256">
        <f t="shared" si="44"/>
        <v>0.51958333333333329</v>
      </c>
      <c r="M256">
        <f t="shared" si="45"/>
        <v>1.3097499999999997</v>
      </c>
      <c r="N256" s="14">
        <f t="shared" si="46"/>
        <v>1.2603849238171612</v>
      </c>
    </row>
    <row r="257" spans="2:14" x14ac:dyDescent="0.25">
      <c r="B257">
        <f t="shared" si="50"/>
        <v>251</v>
      </c>
      <c r="C257">
        <f t="shared" si="49"/>
        <v>30</v>
      </c>
      <c r="D257">
        <f t="shared" si="39"/>
        <v>0.18</v>
      </c>
      <c r="E257">
        <f t="shared" si="47"/>
        <v>104.41666666666666</v>
      </c>
      <c r="F257">
        <f t="shared" si="51"/>
        <v>0.15</v>
      </c>
      <c r="G257">
        <f t="shared" si="40"/>
        <v>0.32999999999999996</v>
      </c>
      <c r="H257">
        <f t="shared" si="48"/>
        <v>1.1485833333333353</v>
      </c>
      <c r="I257" s="12">
        <f t="shared" si="41"/>
        <v>1.1000000000000021</v>
      </c>
      <c r="J257">
        <f t="shared" si="42"/>
        <v>0.62649999999999995</v>
      </c>
      <c r="K257">
        <f t="shared" si="43"/>
        <v>0.16733333333333333</v>
      </c>
      <c r="L257">
        <f t="shared" si="44"/>
        <v>0.52208333333333334</v>
      </c>
      <c r="M257">
        <f t="shared" si="45"/>
        <v>1.3159166666666666</v>
      </c>
      <c r="N257" s="14">
        <f t="shared" si="46"/>
        <v>1.2602553870710296</v>
      </c>
    </row>
    <row r="258" spans="2:14" x14ac:dyDescent="0.25">
      <c r="B258">
        <f t="shared" si="50"/>
        <v>252</v>
      </c>
      <c r="C258">
        <f t="shared" si="49"/>
        <v>35</v>
      </c>
      <c r="D258">
        <f t="shared" si="39"/>
        <v>0.21</v>
      </c>
      <c r="E258">
        <f t="shared" si="47"/>
        <v>104.99999999999999</v>
      </c>
      <c r="F258">
        <f t="shared" si="51"/>
        <v>0.17500000000000002</v>
      </c>
      <c r="G258">
        <f t="shared" si="40"/>
        <v>0.38500000000000001</v>
      </c>
      <c r="H258">
        <f t="shared" si="48"/>
        <v>1.155000000000002</v>
      </c>
      <c r="I258" s="12">
        <f t="shared" si="41"/>
        <v>1.1000000000000021</v>
      </c>
      <c r="J258">
        <f t="shared" si="42"/>
        <v>0.62999999999999989</v>
      </c>
      <c r="K258">
        <f t="shared" si="43"/>
        <v>0.16799999999999998</v>
      </c>
      <c r="L258">
        <f t="shared" si="44"/>
        <v>0.52499999999999991</v>
      </c>
      <c r="M258">
        <f t="shared" si="45"/>
        <v>1.3229999999999997</v>
      </c>
      <c r="N258" s="14">
        <f t="shared" si="46"/>
        <v>1.2599999999999998</v>
      </c>
    </row>
    <row r="259" spans="2:14" x14ac:dyDescent="0.25">
      <c r="B259">
        <f t="shared" si="50"/>
        <v>253</v>
      </c>
      <c r="C259">
        <f t="shared" si="49"/>
        <v>40</v>
      </c>
      <c r="D259">
        <f t="shared" si="39"/>
        <v>0.24</v>
      </c>
      <c r="E259">
        <f t="shared" si="47"/>
        <v>105.66666666666666</v>
      </c>
      <c r="F259">
        <f t="shared" si="51"/>
        <v>0.2</v>
      </c>
      <c r="G259">
        <f t="shared" si="40"/>
        <v>0.44</v>
      </c>
      <c r="H259">
        <f t="shared" si="48"/>
        <v>1.1623333333333354</v>
      </c>
      <c r="I259" s="12">
        <f t="shared" si="41"/>
        <v>1.1000000000000021</v>
      </c>
      <c r="J259">
        <f t="shared" si="42"/>
        <v>0.63400000000000001</v>
      </c>
      <c r="K259">
        <f t="shared" si="43"/>
        <v>0.16866666666666666</v>
      </c>
      <c r="L259">
        <f t="shared" si="44"/>
        <v>0.52833333333333332</v>
      </c>
      <c r="M259">
        <f t="shared" si="45"/>
        <v>1.331</v>
      </c>
      <c r="N259" s="14">
        <f t="shared" si="46"/>
        <v>1.2596214511041008</v>
      </c>
    </row>
    <row r="260" spans="2:14" x14ac:dyDescent="0.25">
      <c r="B260">
        <f t="shared" si="50"/>
        <v>254</v>
      </c>
      <c r="C260">
        <f t="shared" si="49"/>
        <v>35</v>
      </c>
      <c r="D260">
        <f t="shared" si="39"/>
        <v>0.21</v>
      </c>
      <c r="E260">
        <f t="shared" si="47"/>
        <v>106.24999999999999</v>
      </c>
      <c r="F260">
        <f t="shared" si="51"/>
        <v>0.17500000000000002</v>
      </c>
      <c r="G260">
        <f t="shared" si="40"/>
        <v>0.38500000000000001</v>
      </c>
      <c r="H260">
        <f t="shared" si="48"/>
        <v>1.1687500000000022</v>
      </c>
      <c r="I260" s="12">
        <f t="shared" si="41"/>
        <v>1.1000000000000021</v>
      </c>
      <c r="J260">
        <f t="shared" si="42"/>
        <v>0.63749999999999996</v>
      </c>
      <c r="K260">
        <f t="shared" si="43"/>
        <v>0.16933333333333334</v>
      </c>
      <c r="L260">
        <f t="shared" si="44"/>
        <v>0.53124999999999989</v>
      </c>
      <c r="M260">
        <f t="shared" si="45"/>
        <v>1.3380833333333331</v>
      </c>
      <c r="N260" s="14">
        <f t="shared" si="46"/>
        <v>1.2593725490196079</v>
      </c>
    </row>
    <row r="261" spans="2:14" x14ac:dyDescent="0.25">
      <c r="B261">
        <f t="shared" si="50"/>
        <v>255</v>
      </c>
      <c r="C261">
        <f t="shared" si="49"/>
        <v>30</v>
      </c>
      <c r="D261">
        <f t="shared" si="39"/>
        <v>0.18</v>
      </c>
      <c r="E261">
        <f t="shared" si="47"/>
        <v>106.74999999999999</v>
      </c>
      <c r="F261">
        <f t="shared" si="51"/>
        <v>0.15</v>
      </c>
      <c r="G261">
        <f t="shared" si="40"/>
        <v>0.32999999999999996</v>
      </c>
      <c r="H261">
        <f t="shared" si="48"/>
        <v>1.1742500000000022</v>
      </c>
      <c r="I261" s="12">
        <f t="shared" si="41"/>
        <v>1.1000000000000021</v>
      </c>
      <c r="J261">
        <f t="shared" si="42"/>
        <v>0.64049999999999996</v>
      </c>
      <c r="K261">
        <f t="shared" si="43"/>
        <v>0.16999999999999998</v>
      </c>
      <c r="L261">
        <f t="shared" si="44"/>
        <v>0.53374999999999995</v>
      </c>
      <c r="M261">
        <f t="shared" si="45"/>
        <v>1.3442499999999999</v>
      </c>
      <c r="N261" s="14">
        <f t="shared" si="46"/>
        <v>1.2592505854800939</v>
      </c>
    </row>
    <row r="262" spans="2:14" x14ac:dyDescent="0.25">
      <c r="B262">
        <f t="shared" si="50"/>
        <v>256</v>
      </c>
      <c r="C262">
        <f t="shared" si="49"/>
        <v>25</v>
      </c>
      <c r="D262">
        <f t="shared" si="39"/>
        <v>0.15</v>
      </c>
      <c r="E262">
        <f t="shared" si="47"/>
        <v>107.16666666666666</v>
      </c>
      <c r="F262">
        <f t="shared" si="51"/>
        <v>0.125</v>
      </c>
      <c r="G262">
        <f t="shared" si="40"/>
        <v>0.27500000000000002</v>
      </c>
      <c r="H262">
        <f t="shared" si="48"/>
        <v>1.1788333333333356</v>
      </c>
      <c r="I262" s="12">
        <f t="shared" si="41"/>
        <v>1.1000000000000021</v>
      </c>
      <c r="J262">
        <f t="shared" si="42"/>
        <v>0.6429999999999999</v>
      </c>
      <c r="K262">
        <f t="shared" si="43"/>
        <v>0.17066666666666666</v>
      </c>
      <c r="L262">
        <f t="shared" si="44"/>
        <v>0.53583333333333327</v>
      </c>
      <c r="M262">
        <f t="shared" si="45"/>
        <v>1.3494999999999999</v>
      </c>
      <c r="N262" s="14">
        <f t="shared" si="46"/>
        <v>1.2592534992223952</v>
      </c>
    </row>
    <row r="263" spans="2:14" x14ac:dyDescent="0.25">
      <c r="B263">
        <f t="shared" si="50"/>
        <v>257</v>
      </c>
      <c r="C263">
        <f t="shared" si="49"/>
        <v>20</v>
      </c>
      <c r="D263">
        <f t="shared" si="39"/>
        <v>0.12</v>
      </c>
      <c r="E263">
        <f t="shared" si="47"/>
        <v>107.49999999999999</v>
      </c>
      <c r="F263">
        <f t="shared" si="51"/>
        <v>0.1</v>
      </c>
      <c r="G263">
        <f t="shared" si="40"/>
        <v>0.22</v>
      </c>
      <c r="H263">
        <f t="shared" si="48"/>
        <v>1.1825000000000023</v>
      </c>
      <c r="I263" s="12">
        <f t="shared" si="41"/>
        <v>1.1000000000000023</v>
      </c>
      <c r="J263">
        <f t="shared" si="42"/>
        <v>0.64499999999999991</v>
      </c>
      <c r="K263">
        <f t="shared" si="43"/>
        <v>0.17133333333333334</v>
      </c>
      <c r="L263">
        <f t="shared" si="44"/>
        <v>0.53749999999999998</v>
      </c>
      <c r="M263">
        <f t="shared" si="45"/>
        <v>1.3538333333333332</v>
      </c>
      <c r="N263" s="14">
        <f t="shared" si="46"/>
        <v>1.2593798449612403</v>
      </c>
    </row>
    <row r="264" spans="2:14" x14ac:dyDescent="0.25">
      <c r="B264">
        <f t="shared" si="50"/>
        <v>258</v>
      </c>
      <c r="C264">
        <f t="shared" si="49"/>
        <v>15</v>
      </c>
      <c r="D264">
        <f t="shared" ref="D264:D327" si="52">IF(C264&lt;40/6,0.001*40,0.006*C264)</f>
        <v>0.09</v>
      </c>
      <c r="E264">
        <f t="shared" si="47"/>
        <v>107.74999999999999</v>
      </c>
      <c r="F264">
        <f t="shared" si="51"/>
        <v>7.4999999999999997E-2</v>
      </c>
      <c r="G264">
        <f t="shared" ref="G264:G327" si="53">F264+D264</f>
        <v>0.16499999999999998</v>
      </c>
      <c r="H264">
        <f t="shared" si="48"/>
        <v>1.1852500000000024</v>
      </c>
      <c r="I264" s="12">
        <f t="shared" ref="I264:I327" si="54">H264/E264*100</f>
        <v>1.1000000000000023</v>
      </c>
      <c r="J264">
        <f t="shared" ref="J264:J327" si="55">E264*0.006</f>
        <v>0.64649999999999996</v>
      </c>
      <c r="K264">
        <f t="shared" ref="K264:K327" si="56">0.001*40/60*B264</f>
        <v>0.17199999999999999</v>
      </c>
      <c r="L264">
        <f t="shared" ref="L264:L327" si="57">0.005*E264</f>
        <v>0.53874999999999995</v>
      </c>
      <c r="M264">
        <f t="shared" ref="M264:M327" si="58">J264+K264+L264</f>
        <v>1.3572500000000001</v>
      </c>
      <c r="N264" s="14">
        <f t="shared" ref="N264:N327" si="59">M264/E264*100</f>
        <v>1.2596287703016245</v>
      </c>
    </row>
    <row r="265" spans="2:14" x14ac:dyDescent="0.25">
      <c r="B265">
        <f t="shared" si="50"/>
        <v>259</v>
      </c>
      <c r="C265">
        <f t="shared" si="49"/>
        <v>10</v>
      </c>
      <c r="D265">
        <f t="shared" si="52"/>
        <v>0.06</v>
      </c>
      <c r="E265">
        <f t="shared" ref="E265:E328" si="60">C265/60+E264</f>
        <v>107.91666666666666</v>
      </c>
      <c r="F265">
        <f t="shared" si="51"/>
        <v>0.05</v>
      </c>
      <c r="G265">
        <f t="shared" si="53"/>
        <v>0.11</v>
      </c>
      <c r="H265">
        <f t="shared" ref="H265:H328" si="61">H264+G265/60</f>
        <v>1.1870833333333357</v>
      </c>
      <c r="I265" s="12">
        <f t="shared" si="54"/>
        <v>1.1000000000000023</v>
      </c>
      <c r="J265">
        <f t="shared" si="55"/>
        <v>0.64749999999999996</v>
      </c>
      <c r="K265">
        <f t="shared" si="56"/>
        <v>0.17266666666666666</v>
      </c>
      <c r="L265">
        <f t="shared" si="57"/>
        <v>0.5395833333333333</v>
      </c>
      <c r="M265">
        <f t="shared" si="58"/>
        <v>1.35975</v>
      </c>
      <c r="N265" s="14">
        <f t="shared" si="59"/>
        <v>1.2600000000000002</v>
      </c>
    </row>
    <row r="266" spans="2:14" x14ac:dyDescent="0.25">
      <c r="B266">
        <f t="shared" si="50"/>
        <v>260</v>
      </c>
      <c r="C266">
        <f t="shared" si="49"/>
        <v>15</v>
      </c>
      <c r="D266">
        <f t="shared" si="52"/>
        <v>0.09</v>
      </c>
      <c r="E266">
        <f t="shared" si="60"/>
        <v>108.16666666666666</v>
      </c>
      <c r="F266">
        <f t="shared" si="51"/>
        <v>7.4999999999999997E-2</v>
      </c>
      <c r="G266">
        <f t="shared" si="53"/>
        <v>0.16499999999999998</v>
      </c>
      <c r="H266">
        <f t="shared" si="61"/>
        <v>1.1898333333333357</v>
      </c>
      <c r="I266" s="12">
        <f t="shared" si="54"/>
        <v>1.1000000000000023</v>
      </c>
      <c r="J266">
        <f t="shared" si="55"/>
        <v>0.64899999999999991</v>
      </c>
      <c r="K266">
        <f t="shared" si="56"/>
        <v>0.17333333333333334</v>
      </c>
      <c r="L266">
        <f t="shared" si="57"/>
        <v>0.54083333333333328</v>
      </c>
      <c r="M266">
        <f t="shared" si="58"/>
        <v>1.3631666666666664</v>
      </c>
      <c r="N266" s="14">
        <f t="shared" si="59"/>
        <v>1.2602465331278889</v>
      </c>
    </row>
    <row r="267" spans="2:14" x14ac:dyDescent="0.25">
      <c r="B267">
        <f t="shared" si="50"/>
        <v>261</v>
      </c>
      <c r="C267">
        <f t="shared" si="49"/>
        <v>20</v>
      </c>
      <c r="D267">
        <f t="shared" si="52"/>
        <v>0.12</v>
      </c>
      <c r="E267">
        <f t="shared" si="60"/>
        <v>108.49999999999999</v>
      </c>
      <c r="F267">
        <f t="shared" si="51"/>
        <v>0.1</v>
      </c>
      <c r="G267">
        <f t="shared" si="53"/>
        <v>0.22</v>
      </c>
      <c r="H267">
        <f t="shared" si="61"/>
        <v>1.1935000000000024</v>
      </c>
      <c r="I267" s="12">
        <f t="shared" si="54"/>
        <v>1.1000000000000023</v>
      </c>
      <c r="J267">
        <f t="shared" si="55"/>
        <v>0.65099999999999991</v>
      </c>
      <c r="K267">
        <f t="shared" si="56"/>
        <v>0.17399999999999999</v>
      </c>
      <c r="L267">
        <f t="shared" si="57"/>
        <v>0.54249999999999998</v>
      </c>
      <c r="M267">
        <f t="shared" si="58"/>
        <v>1.3674999999999999</v>
      </c>
      <c r="N267" s="14">
        <f t="shared" si="59"/>
        <v>1.26036866359447</v>
      </c>
    </row>
    <row r="268" spans="2:14" x14ac:dyDescent="0.25">
      <c r="B268">
        <f t="shared" si="50"/>
        <v>262</v>
      </c>
      <c r="C268">
        <f t="shared" si="49"/>
        <v>25</v>
      </c>
      <c r="D268">
        <f t="shared" si="52"/>
        <v>0.15</v>
      </c>
      <c r="E268">
        <f t="shared" si="60"/>
        <v>108.91666666666666</v>
      </c>
      <c r="F268">
        <f t="shared" si="51"/>
        <v>0.125</v>
      </c>
      <c r="G268">
        <f t="shared" si="53"/>
        <v>0.27500000000000002</v>
      </c>
      <c r="H268">
        <f t="shared" si="61"/>
        <v>1.1980833333333358</v>
      </c>
      <c r="I268" s="12">
        <f t="shared" si="54"/>
        <v>1.1000000000000023</v>
      </c>
      <c r="J268">
        <f t="shared" si="55"/>
        <v>0.65349999999999997</v>
      </c>
      <c r="K268">
        <f t="shared" si="56"/>
        <v>0.17466666666666666</v>
      </c>
      <c r="L268">
        <f t="shared" si="57"/>
        <v>0.54458333333333331</v>
      </c>
      <c r="M268">
        <f t="shared" si="58"/>
        <v>1.3727499999999999</v>
      </c>
      <c r="N268" s="14">
        <f t="shared" si="59"/>
        <v>1.2603672532517216</v>
      </c>
    </row>
    <row r="269" spans="2:14" x14ac:dyDescent="0.25">
      <c r="B269">
        <f t="shared" si="50"/>
        <v>263</v>
      </c>
      <c r="C269">
        <f t="shared" si="49"/>
        <v>30</v>
      </c>
      <c r="D269">
        <f t="shared" si="52"/>
        <v>0.18</v>
      </c>
      <c r="E269">
        <f t="shared" si="60"/>
        <v>109.41666666666666</v>
      </c>
      <c r="F269">
        <f t="shared" si="51"/>
        <v>0.15</v>
      </c>
      <c r="G269">
        <f t="shared" si="53"/>
        <v>0.32999999999999996</v>
      </c>
      <c r="H269">
        <f t="shared" si="61"/>
        <v>1.2035833333333359</v>
      </c>
      <c r="I269" s="12">
        <f t="shared" si="54"/>
        <v>1.1000000000000023</v>
      </c>
      <c r="J269">
        <f t="shared" si="55"/>
        <v>0.65649999999999997</v>
      </c>
      <c r="K269">
        <f t="shared" si="56"/>
        <v>0.17533333333333334</v>
      </c>
      <c r="L269">
        <f t="shared" si="57"/>
        <v>0.54708333333333325</v>
      </c>
      <c r="M269">
        <f t="shared" si="58"/>
        <v>1.3789166666666666</v>
      </c>
      <c r="N269" s="14">
        <f t="shared" si="59"/>
        <v>1.2602437166793603</v>
      </c>
    </row>
    <row r="270" spans="2:14" x14ac:dyDescent="0.25">
      <c r="B270">
        <f t="shared" si="50"/>
        <v>264</v>
      </c>
      <c r="C270">
        <f t="shared" si="49"/>
        <v>35</v>
      </c>
      <c r="D270">
        <f t="shared" si="52"/>
        <v>0.21</v>
      </c>
      <c r="E270">
        <f t="shared" si="60"/>
        <v>109.99999999999999</v>
      </c>
      <c r="F270">
        <f t="shared" si="51"/>
        <v>0.17500000000000002</v>
      </c>
      <c r="G270">
        <f t="shared" si="53"/>
        <v>0.38500000000000001</v>
      </c>
      <c r="H270">
        <f t="shared" si="61"/>
        <v>1.2100000000000026</v>
      </c>
      <c r="I270" s="12">
        <f t="shared" si="54"/>
        <v>1.1000000000000025</v>
      </c>
      <c r="J270">
        <f t="shared" si="55"/>
        <v>0.65999999999999992</v>
      </c>
      <c r="K270">
        <f t="shared" si="56"/>
        <v>0.17599999999999999</v>
      </c>
      <c r="L270">
        <f t="shared" si="57"/>
        <v>0.54999999999999993</v>
      </c>
      <c r="M270">
        <f t="shared" si="58"/>
        <v>1.3859999999999997</v>
      </c>
      <c r="N270" s="14">
        <f t="shared" si="59"/>
        <v>1.2599999999999998</v>
      </c>
    </row>
    <row r="271" spans="2:14" x14ac:dyDescent="0.25">
      <c r="B271">
        <f t="shared" si="50"/>
        <v>265</v>
      </c>
      <c r="C271">
        <f t="shared" ref="C271:C334" si="62">IF(OR(C270=10,C270=40),IF(C270-C269&lt;0,C270+5,C270-5),IF(C270-C269&lt;0,C270-5,C270+5))</f>
        <v>40</v>
      </c>
      <c r="D271">
        <f t="shared" si="52"/>
        <v>0.24</v>
      </c>
      <c r="E271">
        <f t="shared" si="60"/>
        <v>110.66666666666666</v>
      </c>
      <c r="F271">
        <f t="shared" si="51"/>
        <v>0.2</v>
      </c>
      <c r="G271">
        <f t="shared" si="53"/>
        <v>0.44</v>
      </c>
      <c r="H271">
        <f t="shared" si="61"/>
        <v>1.217333333333336</v>
      </c>
      <c r="I271" s="12">
        <f t="shared" si="54"/>
        <v>1.1000000000000025</v>
      </c>
      <c r="J271">
        <f t="shared" si="55"/>
        <v>0.66399999999999992</v>
      </c>
      <c r="K271">
        <f t="shared" si="56"/>
        <v>0.17666666666666667</v>
      </c>
      <c r="L271">
        <f t="shared" si="57"/>
        <v>0.55333333333333334</v>
      </c>
      <c r="M271">
        <f t="shared" si="58"/>
        <v>1.3939999999999999</v>
      </c>
      <c r="N271" s="14">
        <f t="shared" si="59"/>
        <v>1.2596385542168675</v>
      </c>
    </row>
    <row r="272" spans="2:14" x14ac:dyDescent="0.25">
      <c r="B272">
        <f t="shared" si="50"/>
        <v>266</v>
      </c>
      <c r="C272">
        <f t="shared" si="62"/>
        <v>35</v>
      </c>
      <c r="D272">
        <f t="shared" si="52"/>
        <v>0.21</v>
      </c>
      <c r="E272">
        <f t="shared" si="60"/>
        <v>111.24999999999999</v>
      </c>
      <c r="F272">
        <f t="shared" si="51"/>
        <v>0.17500000000000002</v>
      </c>
      <c r="G272">
        <f t="shared" si="53"/>
        <v>0.38500000000000001</v>
      </c>
      <c r="H272">
        <f t="shared" si="61"/>
        <v>1.2237500000000028</v>
      </c>
      <c r="I272" s="12">
        <f t="shared" si="54"/>
        <v>1.1000000000000028</v>
      </c>
      <c r="J272">
        <f t="shared" si="55"/>
        <v>0.66749999999999998</v>
      </c>
      <c r="K272">
        <f t="shared" si="56"/>
        <v>0.17733333333333332</v>
      </c>
      <c r="L272">
        <f t="shared" si="57"/>
        <v>0.55624999999999991</v>
      </c>
      <c r="M272">
        <f t="shared" si="58"/>
        <v>1.4010833333333332</v>
      </c>
      <c r="N272" s="14">
        <f t="shared" si="59"/>
        <v>1.2594007490636705</v>
      </c>
    </row>
    <row r="273" spans="2:14" x14ac:dyDescent="0.25">
      <c r="B273">
        <f t="shared" si="50"/>
        <v>267</v>
      </c>
      <c r="C273">
        <f t="shared" si="62"/>
        <v>30</v>
      </c>
      <c r="D273">
        <f t="shared" si="52"/>
        <v>0.18</v>
      </c>
      <c r="E273">
        <f t="shared" si="60"/>
        <v>111.74999999999999</v>
      </c>
      <c r="F273">
        <f t="shared" si="51"/>
        <v>0.15</v>
      </c>
      <c r="G273">
        <f t="shared" si="53"/>
        <v>0.32999999999999996</v>
      </c>
      <c r="H273">
        <f t="shared" si="61"/>
        <v>1.2292500000000028</v>
      </c>
      <c r="I273" s="12">
        <f t="shared" si="54"/>
        <v>1.1000000000000028</v>
      </c>
      <c r="J273">
        <f t="shared" si="55"/>
        <v>0.67049999999999987</v>
      </c>
      <c r="K273">
        <f t="shared" si="56"/>
        <v>0.17799999999999999</v>
      </c>
      <c r="L273">
        <f t="shared" si="57"/>
        <v>0.55874999999999997</v>
      </c>
      <c r="M273">
        <f t="shared" si="58"/>
        <v>1.4072499999999999</v>
      </c>
      <c r="N273" s="14">
        <f t="shared" si="59"/>
        <v>1.2592841163310962</v>
      </c>
    </row>
    <row r="274" spans="2:14" x14ac:dyDescent="0.25">
      <c r="B274">
        <f t="shared" si="50"/>
        <v>268</v>
      </c>
      <c r="C274">
        <f t="shared" si="62"/>
        <v>25</v>
      </c>
      <c r="D274">
        <f t="shared" si="52"/>
        <v>0.15</v>
      </c>
      <c r="E274">
        <f t="shared" si="60"/>
        <v>112.16666666666666</v>
      </c>
      <c r="F274">
        <f t="shared" si="51"/>
        <v>0.125</v>
      </c>
      <c r="G274">
        <f t="shared" si="53"/>
        <v>0.27500000000000002</v>
      </c>
      <c r="H274">
        <f t="shared" si="61"/>
        <v>1.2338333333333362</v>
      </c>
      <c r="I274" s="12">
        <f t="shared" si="54"/>
        <v>1.1000000000000028</v>
      </c>
      <c r="J274">
        <f t="shared" si="55"/>
        <v>0.67299999999999993</v>
      </c>
      <c r="K274">
        <f t="shared" si="56"/>
        <v>0.17866666666666667</v>
      </c>
      <c r="L274">
        <f t="shared" si="57"/>
        <v>0.56083333333333329</v>
      </c>
      <c r="M274">
        <f t="shared" si="58"/>
        <v>1.4124999999999999</v>
      </c>
      <c r="N274" s="14">
        <f t="shared" si="59"/>
        <v>1.2592867756315007</v>
      </c>
    </row>
    <row r="275" spans="2:14" x14ac:dyDescent="0.25">
      <c r="B275">
        <f t="shared" si="50"/>
        <v>269</v>
      </c>
      <c r="C275">
        <f t="shared" si="62"/>
        <v>20</v>
      </c>
      <c r="D275">
        <f t="shared" si="52"/>
        <v>0.12</v>
      </c>
      <c r="E275">
        <f t="shared" si="60"/>
        <v>112.49999999999999</v>
      </c>
      <c r="F275">
        <f t="shared" si="51"/>
        <v>0.1</v>
      </c>
      <c r="G275">
        <f t="shared" si="53"/>
        <v>0.22</v>
      </c>
      <c r="H275">
        <f t="shared" si="61"/>
        <v>1.2375000000000029</v>
      </c>
      <c r="I275" s="12">
        <f t="shared" si="54"/>
        <v>1.1000000000000028</v>
      </c>
      <c r="J275">
        <f t="shared" si="55"/>
        <v>0.67499999999999993</v>
      </c>
      <c r="K275">
        <f t="shared" si="56"/>
        <v>0.17933333333333332</v>
      </c>
      <c r="L275">
        <f t="shared" si="57"/>
        <v>0.56249999999999989</v>
      </c>
      <c r="M275">
        <f t="shared" si="58"/>
        <v>1.4168333333333332</v>
      </c>
      <c r="N275" s="14">
        <f t="shared" si="59"/>
        <v>1.2594074074074073</v>
      </c>
    </row>
    <row r="276" spans="2:14" x14ac:dyDescent="0.25">
      <c r="B276">
        <f t="shared" si="50"/>
        <v>270</v>
      </c>
      <c r="C276">
        <f t="shared" si="62"/>
        <v>15</v>
      </c>
      <c r="D276">
        <f t="shared" si="52"/>
        <v>0.09</v>
      </c>
      <c r="E276">
        <f t="shared" si="60"/>
        <v>112.74999999999999</v>
      </c>
      <c r="F276">
        <f t="shared" si="51"/>
        <v>7.4999999999999997E-2</v>
      </c>
      <c r="G276">
        <f t="shared" si="53"/>
        <v>0.16499999999999998</v>
      </c>
      <c r="H276">
        <f t="shared" si="61"/>
        <v>1.240250000000003</v>
      </c>
      <c r="I276" s="12">
        <f t="shared" si="54"/>
        <v>1.1000000000000028</v>
      </c>
      <c r="J276">
        <f t="shared" si="55"/>
        <v>0.67649999999999988</v>
      </c>
      <c r="K276">
        <f t="shared" si="56"/>
        <v>0.18</v>
      </c>
      <c r="L276">
        <f t="shared" si="57"/>
        <v>0.56374999999999997</v>
      </c>
      <c r="M276">
        <f t="shared" si="58"/>
        <v>1.4202499999999998</v>
      </c>
      <c r="N276" s="14">
        <f t="shared" si="59"/>
        <v>1.2596452328159644</v>
      </c>
    </row>
    <row r="277" spans="2:14" x14ac:dyDescent="0.25">
      <c r="B277">
        <f t="shared" si="50"/>
        <v>271</v>
      </c>
      <c r="C277">
        <f t="shared" si="62"/>
        <v>10</v>
      </c>
      <c r="D277">
        <f t="shared" si="52"/>
        <v>0.06</v>
      </c>
      <c r="E277">
        <f t="shared" si="60"/>
        <v>112.91666666666666</v>
      </c>
      <c r="F277">
        <f t="shared" si="51"/>
        <v>0.05</v>
      </c>
      <c r="G277">
        <f t="shared" si="53"/>
        <v>0.11</v>
      </c>
      <c r="H277">
        <f t="shared" si="61"/>
        <v>1.2420833333333363</v>
      </c>
      <c r="I277" s="12">
        <f t="shared" si="54"/>
        <v>1.1000000000000028</v>
      </c>
      <c r="J277">
        <f t="shared" si="55"/>
        <v>0.67749999999999999</v>
      </c>
      <c r="K277">
        <f t="shared" si="56"/>
        <v>0.18066666666666667</v>
      </c>
      <c r="L277">
        <f t="shared" si="57"/>
        <v>0.56458333333333333</v>
      </c>
      <c r="M277">
        <f t="shared" si="58"/>
        <v>1.42275</v>
      </c>
      <c r="N277" s="14">
        <f t="shared" si="59"/>
        <v>1.26</v>
      </c>
    </row>
    <row r="278" spans="2:14" x14ac:dyDescent="0.25">
      <c r="B278">
        <f t="shared" si="50"/>
        <v>272</v>
      </c>
      <c r="C278">
        <f t="shared" si="62"/>
        <v>15</v>
      </c>
      <c r="D278">
        <f t="shared" si="52"/>
        <v>0.09</v>
      </c>
      <c r="E278">
        <f t="shared" si="60"/>
        <v>113.16666666666666</v>
      </c>
      <c r="F278">
        <f t="shared" si="51"/>
        <v>7.4999999999999997E-2</v>
      </c>
      <c r="G278">
        <f t="shared" si="53"/>
        <v>0.16499999999999998</v>
      </c>
      <c r="H278">
        <f t="shared" si="61"/>
        <v>1.2448333333333363</v>
      </c>
      <c r="I278" s="12">
        <f t="shared" si="54"/>
        <v>1.1000000000000028</v>
      </c>
      <c r="J278">
        <f t="shared" si="55"/>
        <v>0.67899999999999994</v>
      </c>
      <c r="K278">
        <f t="shared" si="56"/>
        <v>0.18133333333333332</v>
      </c>
      <c r="L278">
        <f t="shared" si="57"/>
        <v>0.5658333333333333</v>
      </c>
      <c r="M278">
        <f t="shared" si="58"/>
        <v>1.4261666666666666</v>
      </c>
      <c r="N278" s="14">
        <f t="shared" si="59"/>
        <v>1.260235640648012</v>
      </c>
    </row>
    <row r="279" spans="2:14" x14ac:dyDescent="0.25">
      <c r="B279">
        <f t="shared" si="50"/>
        <v>273</v>
      </c>
      <c r="C279">
        <f t="shared" si="62"/>
        <v>20</v>
      </c>
      <c r="D279">
        <f t="shared" si="52"/>
        <v>0.12</v>
      </c>
      <c r="E279">
        <f t="shared" si="60"/>
        <v>113.49999999999999</v>
      </c>
      <c r="F279">
        <f t="shared" si="51"/>
        <v>0.1</v>
      </c>
      <c r="G279">
        <f t="shared" si="53"/>
        <v>0.22</v>
      </c>
      <c r="H279">
        <f t="shared" si="61"/>
        <v>1.2485000000000031</v>
      </c>
      <c r="I279" s="12">
        <f t="shared" si="54"/>
        <v>1.100000000000003</v>
      </c>
      <c r="J279">
        <f t="shared" si="55"/>
        <v>0.68099999999999994</v>
      </c>
      <c r="K279">
        <f t="shared" si="56"/>
        <v>0.182</v>
      </c>
      <c r="L279">
        <f t="shared" si="57"/>
        <v>0.56749999999999989</v>
      </c>
      <c r="M279">
        <f t="shared" si="58"/>
        <v>1.4304999999999999</v>
      </c>
      <c r="N279" s="14">
        <f t="shared" si="59"/>
        <v>1.2603524229074892</v>
      </c>
    </row>
    <row r="280" spans="2:14" x14ac:dyDescent="0.25">
      <c r="B280">
        <f t="shared" si="50"/>
        <v>274</v>
      </c>
      <c r="C280">
        <f t="shared" si="62"/>
        <v>25</v>
      </c>
      <c r="D280">
        <f t="shared" si="52"/>
        <v>0.15</v>
      </c>
      <c r="E280">
        <f t="shared" si="60"/>
        <v>113.91666666666666</v>
      </c>
      <c r="F280">
        <f t="shared" si="51"/>
        <v>0.125</v>
      </c>
      <c r="G280">
        <f t="shared" si="53"/>
        <v>0.27500000000000002</v>
      </c>
      <c r="H280">
        <f t="shared" si="61"/>
        <v>1.2530833333333364</v>
      </c>
      <c r="I280" s="12">
        <f t="shared" si="54"/>
        <v>1.100000000000003</v>
      </c>
      <c r="J280">
        <f t="shared" si="55"/>
        <v>0.6835</v>
      </c>
      <c r="K280">
        <f t="shared" si="56"/>
        <v>0.18266666666666667</v>
      </c>
      <c r="L280">
        <f t="shared" si="57"/>
        <v>0.56958333333333333</v>
      </c>
      <c r="M280">
        <f t="shared" si="58"/>
        <v>1.4357500000000001</v>
      </c>
      <c r="N280" s="14">
        <f t="shared" si="59"/>
        <v>1.2603511338697879</v>
      </c>
    </row>
    <row r="281" spans="2:14" x14ac:dyDescent="0.25">
      <c r="B281">
        <f t="shared" si="50"/>
        <v>275</v>
      </c>
      <c r="C281">
        <f t="shared" si="62"/>
        <v>30</v>
      </c>
      <c r="D281">
        <f t="shared" si="52"/>
        <v>0.18</v>
      </c>
      <c r="E281">
        <f t="shared" si="60"/>
        <v>114.41666666666666</v>
      </c>
      <c r="F281">
        <f t="shared" si="51"/>
        <v>0.15</v>
      </c>
      <c r="G281">
        <f t="shared" si="53"/>
        <v>0.32999999999999996</v>
      </c>
      <c r="H281">
        <f t="shared" si="61"/>
        <v>1.2585833333333365</v>
      </c>
      <c r="I281" s="12">
        <f t="shared" si="54"/>
        <v>1.100000000000003</v>
      </c>
      <c r="J281">
        <f t="shared" si="55"/>
        <v>0.6865</v>
      </c>
      <c r="K281">
        <f t="shared" si="56"/>
        <v>0.18333333333333332</v>
      </c>
      <c r="L281">
        <f t="shared" si="57"/>
        <v>0.57208333333333328</v>
      </c>
      <c r="M281">
        <f t="shared" si="58"/>
        <v>1.4419166666666667</v>
      </c>
      <c r="N281" s="14">
        <f t="shared" si="59"/>
        <v>1.2602330662782231</v>
      </c>
    </row>
    <row r="282" spans="2:14" x14ac:dyDescent="0.25">
      <c r="B282">
        <f t="shared" si="50"/>
        <v>276</v>
      </c>
      <c r="C282">
        <f t="shared" si="62"/>
        <v>35</v>
      </c>
      <c r="D282">
        <f t="shared" si="52"/>
        <v>0.21</v>
      </c>
      <c r="E282">
        <f t="shared" si="60"/>
        <v>114.99999999999999</v>
      </c>
      <c r="F282">
        <f t="shared" si="51"/>
        <v>0.17500000000000002</v>
      </c>
      <c r="G282">
        <f t="shared" si="53"/>
        <v>0.38500000000000001</v>
      </c>
      <c r="H282">
        <f t="shared" si="61"/>
        <v>1.2650000000000032</v>
      </c>
      <c r="I282" s="12">
        <f t="shared" si="54"/>
        <v>1.100000000000003</v>
      </c>
      <c r="J282">
        <f t="shared" si="55"/>
        <v>0.69</v>
      </c>
      <c r="K282">
        <f t="shared" si="56"/>
        <v>0.184</v>
      </c>
      <c r="L282">
        <f t="shared" si="57"/>
        <v>0.57499999999999996</v>
      </c>
      <c r="M282">
        <f t="shared" si="58"/>
        <v>1.4489999999999998</v>
      </c>
      <c r="N282" s="14">
        <f t="shared" si="59"/>
        <v>1.26</v>
      </c>
    </row>
    <row r="283" spans="2:14" x14ac:dyDescent="0.25">
      <c r="B283">
        <f t="shared" si="50"/>
        <v>277</v>
      </c>
      <c r="C283">
        <f t="shared" si="62"/>
        <v>40</v>
      </c>
      <c r="D283">
        <f t="shared" si="52"/>
        <v>0.24</v>
      </c>
      <c r="E283">
        <f t="shared" si="60"/>
        <v>115.66666666666666</v>
      </c>
      <c r="F283">
        <f t="shared" si="51"/>
        <v>0.2</v>
      </c>
      <c r="G283">
        <f t="shared" si="53"/>
        <v>0.44</v>
      </c>
      <c r="H283">
        <f t="shared" si="61"/>
        <v>1.2723333333333366</v>
      </c>
      <c r="I283" s="12">
        <f t="shared" si="54"/>
        <v>1.100000000000003</v>
      </c>
      <c r="J283">
        <f t="shared" si="55"/>
        <v>0.69399999999999995</v>
      </c>
      <c r="K283">
        <f t="shared" si="56"/>
        <v>0.18466666666666667</v>
      </c>
      <c r="L283">
        <f t="shared" si="57"/>
        <v>0.57833333333333325</v>
      </c>
      <c r="M283">
        <f t="shared" si="58"/>
        <v>1.4569999999999999</v>
      </c>
      <c r="N283" s="14">
        <f t="shared" si="59"/>
        <v>1.2596541786743516</v>
      </c>
    </row>
    <row r="284" spans="2:14" x14ac:dyDescent="0.25">
      <c r="B284">
        <f t="shared" si="50"/>
        <v>278</v>
      </c>
      <c r="C284">
        <f t="shared" si="62"/>
        <v>35</v>
      </c>
      <c r="D284">
        <f t="shared" si="52"/>
        <v>0.21</v>
      </c>
      <c r="E284">
        <f t="shared" si="60"/>
        <v>116.24999999999999</v>
      </c>
      <c r="F284">
        <f t="shared" si="51"/>
        <v>0.17500000000000002</v>
      </c>
      <c r="G284">
        <f t="shared" si="53"/>
        <v>0.38500000000000001</v>
      </c>
      <c r="H284">
        <f t="shared" si="61"/>
        <v>1.2787500000000034</v>
      </c>
      <c r="I284" s="12">
        <f t="shared" si="54"/>
        <v>1.100000000000003</v>
      </c>
      <c r="J284">
        <f t="shared" si="55"/>
        <v>0.6974999999999999</v>
      </c>
      <c r="K284">
        <f t="shared" si="56"/>
        <v>0.18533333333333332</v>
      </c>
      <c r="L284">
        <f t="shared" si="57"/>
        <v>0.58124999999999993</v>
      </c>
      <c r="M284">
        <f t="shared" si="58"/>
        <v>1.4640833333333332</v>
      </c>
      <c r="N284" s="14">
        <f t="shared" si="59"/>
        <v>1.2594265232974911</v>
      </c>
    </row>
    <row r="285" spans="2:14" x14ac:dyDescent="0.25">
      <c r="B285">
        <f t="shared" si="50"/>
        <v>279</v>
      </c>
      <c r="C285">
        <f t="shared" si="62"/>
        <v>30</v>
      </c>
      <c r="D285">
        <f t="shared" si="52"/>
        <v>0.18</v>
      </c>
      <c r="E285">
        <f t="shared" si="60"/>
        <v>116.74999999999999</v>
      </c>
      <c r="F285">
        <f t="shared" si="51"/>
        <v>0.15</v>
      </c>
      <c r="G285">
        <f t="shared" si="53"/>
        <v>0.32999999999999996</v>
      </c>
      <c r="H285">
        <f t="shared" si="61"/>
        <v>1.2842500000000034</v>
      </c>
      <c r="I285" s="12">
        <f t="shared" si="54"/>
        <v>1.100000000000003</v>
      </c>
      <c r="J285">
        <f t="shared" si="55"/>
        <v>0.7004999999999999</v>
      </c>
      <c r="K285">
        <f t="shared" si="56"/>
        <v>0.186</v>
      </c>
      <c r="L285">
        <f t="shared" si="57"/>
        <v>0.58374999999999999</v>
      </c>
      <c r="M285">
        <f t="shared" si="58"/>
        <v>1.4702499999999998</v>
      </c>
      <c r="N285" s="14">
        <f t="shared" si="59"/>
        <v>1.2593147751605995</v>
      </c>
    </row>
    <row r="286" spans="2:14" x14ac:dyDescent="0.25">
      <c r="B286">
        <f t="shared" si="50"/>
        <v>280</v>
      </c>
      <c r="C286">
        <f t="shared" si="62"/>
        <v>25</v>
      </c>
      <c r="D286">
        <f t="shared" si="52"/>
        <v>0.15</v>
      </c>
      <c r="E286">
        <f t="shared" si="60"/>
        <v>117.16666666666666</v>
      </c>
      <c r="F286">
        <f t="shared" si="51"/>
        <v>0.125</v>
      </c>
      <c r="G286">
        <f t="shared" si="53"/>
        <v>0.27500000000000002</v>
      </c>
      <c r="H286">
        <f t="shared" si="61"/>
        <v>1.2888333333333368</v>
      </c>
      <c r="I286" s="12">
        <f t="shared" si="54"/>
        <v>1.100000000000003</v>
      </c>
      <c r="J286">
        <f t="shared" si="55"/>
        <v>0.70299999999999996</v>
      </c>
      <c r="K286">
        <f t="shared" si="56"/>
        <v>0.18666666666666665</v>
      </c>
      <c r="L286">
        <f t="shared" si="57"/>
        <v>0.58583333333333332</v>
      </c>
      <c r="M286">
        <f t="shared" si="58"/>
        <v>1.4754999999999998</v>
      </c>
      <c r="N286" s="14">
        <f t="shared" si="59"/>
        <v>1.259317211948791</v>
      </c>
    </row>
    <row r="287" spans="2:14" x14ac:dyDescent="0.25">
      <c r="B287">
        <f t="shared" si="50"/>
        <v>281</v>
      </c>
      <c r="C287">
        <f t="shared" si="62"/>
        <v>20</v>
      </c>
      <c r="D287">
        <f t="shared" si="52"/>
        <v>0.12</v>
      </c>
      <c r="E287">
        <f t="shared" si="60"/>
        <v>117.49999999999999</v>
      </c>
      <c r="F287">
        <f t="shared" si="51"/>
        <v>0.1</v>
      </c>
      <c r="G287">
        <f t="shared" si="53"/>
        <v>0.22</v>
      </c>
      <c r="H287">
        <f t="shared" si="61"/>
        <v>1.2925000000000035</v>
      </c>
      <c r="I287" s="12">
        <f t="shared" si="54"/>
        <v>1.100000000000003</v>
      </c>
      <c r="J287">
        <f t="shared" si="55"/>
        <v>0.70499999999999996</v>
      </c>
      <c r="K287">
        <f t="shared" si="56"/>
        <v>0.18733333333333332</v>
      </c>
      <c r="L287">
        <f t="shared" si="57"/>
        <v>0.58749999999999991</v>
      </c>
      <c r="M287">
        <f t="shared" si="58"/>
        <v>1.4798333333333331</v>
      </c>
      <c r="N287" s="14">
        <f t="shared" si="59"/>
        <v>1.2594326241134752</v>
      </c>
    </row>
    <row r="288" spans="2:14" x14ac:dyDescent="0.25">
      <c r="B288">
        <f t="shared" si="50"/>
        <v>282</v>
      </c>
      <c r="C288">
        <f t="shared" si="62"/>
        <v>15</v>
      </c>
      <c r="D288">
        <f t="shared" si="52"/>
        <v>0.09</v>
      </c>
      <c r="E288">
        <f t="shared" si="60"/>
        <v>117.74999999999999</v>
      </c>
      <c r="F288">
        <f t="shared" si="51"/>
        <v>7.4999999999999997E-2</v>
      </c>
      <c r="G288">
        <f t="shared" si="53"/>
        <v>0.16499999999999998</v>
      </c>
      <c r="H288">
        <f t="shared" si="61"/>
        <v>1.2952500000000036</v>
      </c>
      <c r="I288" s="12">
        <f t="shared" si="54"/>
        <v>1.1000000000000032</v>
      </c>
      <c r="J288">
        <f t="shared" si="55"/>
        <v>0.70649999999999991</v>
      </c>
      <c r="K288">
        <f t="shared" si="56"/>
        <v>0.188</v>
      </c>
      <c r="L288">
        <f t="shared" si="57"/>
        <v>0.58875</v>
      </c>
      <c r="M288">
        <f t="shared" si="58"/>
        <v>1.48325</v>
      </c>
      <c r="N288" s="14">
        <f t="shared" si="59"/>
        <v>1.2596602972399153</v>
      </c>
    </row>
    <row r="289" spans="2:14" x14ac:dyDescent="0.25">
      <c r="B289">
        <f t="shared" si="50"/>
        <v>283</v>
      </c>
      <c r="C289">
        <f t="shared" si="62"/>
        <v>10</v>
      </c>
      <c r="D289">
        <f t="shared" si="52"/>
        <v>0.06</v>
      </c>
      <c r="E289">
        <f t="shared" si="60"/>
        <v>117.91666666666666</v>
      </c>
      <c r="F289">
        <f t="shared" si="51"/>
        <v>0.05</v>
      </c>
      <c r="G289">
        <f t="shared" si="53"/>
        <v>0.11</v>
      </c>
      <c r="H289">
        <f t="shared" si="61"/>
        <v>1.2970833333333369</v>
      </c>
      <c r="I289" s="12">
        <f t="shared" si="54"/>
        <v>1.100000000000003</v>
      </c>
      <c r="J289">
        <f t="shared" si="55"/>
        <v>0.70749999999999991</v>
      </c>
      <c r="K289">
        <f t="shared" si="56"/>
        <v>0.18866666666666665</v>
      </c>
      <c r="L289">
        <f t="shared" si="57"/>
        <v>0.58958333333333335</v>
      </c>
      <c r="M289">
        <f t="shared" si="58"/>
        <v>1.4857499999999999</v>
      </c>
      <c r="N289" s="14">
        <f t="shared" si="59"/>
        <v>1.26</v>
      </c>
    </row>
    <row r="290" spans="2:14" x14ac:dyDescent="0.25">
      <c r="B290">
        <f t="shared" si="50"/>
        <v>284</v>
      </c>
      <c r="C290">
        <f t="shared" si="62"/>
        <v>15</v>
      </c>
      <c r="D290">
        <f t="shared" si="52"/>
        <v>0.09</v>
      </c>
      <c r="E290">
        <f t="shared" si="60"/>
        <v>118.16666666666666</v>
      </c>
      <c r="F290">
        <f t="shared" si="51"/>
        <v>7.4999999999999997E-2</v>
      </c>
      <c r="G290">
        <f t="shared" si="53"/>
        <v>0.16499999999999998</v>
      </c>
      <c r="H290">
        <f t="shared" si="61"/>
        <v>1.2998333333333369</v>
      </c>
      <c r="I290" s="12">
        <f t="shared" si="54"/>
        <v>1.1000000000000032</v>
      </c>
      <c r="J290">
        <f t="shared" si="55"/>
        <v>0.70899999999999996</v>
      </c>
      <c r="K290">
        <f t="shared" si="56"/>
        <v>0.18933333333333333</v>
      </c>
      <c r="L290">
        <f t="shared" si="57"/>
        <v>0.59083333333333332</v>
      </c>
      <c r="M290">
        <f t="shared" si="58"/>
        <v>1.4891666666666667</v>
      </c>
      <c r="N290" s="14">
        <f t="shared" si="59"/>
        <v>1.260225669957687</v>
      </c>
    </row>
    <row r="291" spans="2:14" x14ac:dyDescent="0.25">
      <c r="B291">
        <f t="shared" si="50"/>
        <v>285</v>
      </c>
      <c r="C291">
        <f t="shared" si="62"/>
        <v>20</v>
      </c>
      <c r="D291">
        <f t="shared" si="52"/>
        <v>0.12</v>
      </c>
      <c r="E291">
        <f t="shared" si="60"/>
        <v>118.49999999999999</v>
      </c>
      <c r="F291">
        <f t="shared" si="51"/>
        <v>0.1</v>
      </c>
      <c r="G291">
        <f t="shared" si="53"/>
        <v>0.22</v>
      </c>
      <c r="H291">
        <f t="shared" si="61"/>
        <v>1.3035000000000037</v>
      </c>
      <c r="I291" s="12">
        <f t="shared" si="54"/>
        <v>1.1000000000000032</v>
      </c>
      <c r="J291">
        <f t="shared" si="55"/>
        <v>0.71099999999999997</v>
      </c>
      <c r="K291">
        <f t="shared" si="56"/>
        <v>0.19</v>
      </c>
      <c r="L291">
        <f t="shared" si="57"/>
        <v>0.59249999999999992</v>
      </c>
      <c r="M291">
        <f t="shared" si="58"/>
        <v>1.4935</v>
      </c>
      <c r="N291" s="14">
        <f t="shared" si="59"/>
        <v>1.2603375527426162</v>
      </c>
    </row>
    <row r="292" spans="2:14" x14ac:dyDescent="0.25">
      <c r="B292">
        <f t="shared" si="50"/>
        <v>286</v>
      </c>
      <c r="C292">
        <f t="shared" si="62"/>
        <v>25</v>
      </c>
      <c r="D292">
        <f t="shared" si="52"/>
        <v>0.15</v>
      </c>
      <c r="E292">
        <f t="shared" si="60"/>
        <v>118.91666666666666</v>
      </c>
      <c r="F292">
        <f t="shared" si="51"/>
        <v>0.125</v>
      </c>
      <c r="G292">
        <f t="shared" si="53"/>
        <v>0.27500000000000002</v>
      </c>
      <c r="H292">
        <f t="shared" si="61"/>
        <v>1.308083333333337</v>
      </c>
      <c r="I292" s="12">
        <f t="shared" si="54"/>
        <v>1.1000000000000032</v>
      </c>
      <c r="J292">
        <f t="shared" si="55"/>
        <v>0.71349999999999991</v>
      </c>
      <c r="K292">
        <f t="shared" si="56"/>
        <v>0.19066666666666665</v>
      </c>
      <c r="L292">
        <f t="shared" si="57"/>
        <v>0.59458333333333335</v>
      </c>
      <c r="M292">
        <f t="shared" si="58"/>
        <v>1.4987499999999998</v>
      </c>
      <c r="N292" s="14">
        <f t="shared" si="59"/>
        <v>1.2603363700070076</v>
      </c>
    </row>
    <row r="293" spans="2:14" x14ac:dyDescent="0.25">
      <c r="B293">
        <f t="shared" si="50"/>
        <v>287</v>
      </c>
      <c r="C293">
        <f t="shared" si="62"/>
        <v>30</v>
      </c>
      <c r="D293">
        <f t="shared" si="52"/>
        <v>0.18</v>
      </c>
      <c r="E293">
        <f t="shared" si="60"/>
        <v>119.41666666666666</v>
      </c>
      <c r="F293">
        <f t="shared" si="51"/>
        <v>0.15</v>
      </c>
      <c r="G293">
        <f t="shared" si="53"/>
        <v>0.32999999999999996</v>
      </c>
      <c r="H293">
        <f t="shared" si="61"/>
        <v>1.3135833333333371</v>
      </c>
      <c r="I293" s="12">
        <f t="shared" si="54"/>
        <v>1.1000000000000032</v>
      </c>
      <c r="J293">
        <f t="shared" si="55"/>
        <v>0.71649999999999991</v>
      </c>
      <c r="K293">
        <f t="shared" si="56"/>
        <v>0.19133333333333333</v>
      </c>
      <c r="L293">
        <f t="shared" si="57"/>
        <v>0.5970833333333333</v>
      </c>
      <c r="M293">
        <f t="shared" si="58"/>
        <v>1.5049166666666665</v>
      </c>
      <c r="N293" s="14">
        <f t="shared" si="59"/>
        <v>1.2602233077459875</v>
      </c>
    </row>
    <row r="294" spans="2:14" x14ac:dyDescent="0.25">
      <c r="B294">
        <f t="shared" si="50"/>
        <v>288</v>
      </c>
      <c r="C294">
        <f t="shared" si="62"/>
        <v>35</v>
      </c>
      <c r="D294">
        <f t="shared" si="52"/>
        <v>0.21</v>
      </c>
      <c r="E294">
        <f t="shared" si="60"/>
        <v>119.99999999999999</v>
      </c>
      <c r="F294">
        <f t="shared" si="51"/>
        <v>0.17500000000000002</v>
      </c>
      <c r="G294">
        <f t="shared" si="53"/>
        <v>0.38500000000000001</v>
      </c>
      <c r="H294">
        <f t="shared" si="61"/>
        <v>1.3200000000000038</v>
      </c>
      <c r="I294" s="12">
        <f t="shared" si="54"/>
        <v>1.1000000000000034</v>
      </c>
      <c r="J294">
        <f t="shared" si="55"/>
        <v>0.72</v>
      </c>
      <c r="K294">
        <f t="shared" si="56"/>
        <v>0.192</v>
      </c>
      <c r="L294">
        <f t="shared" si="57"/>
        <v>0.6</v>
      </c>
      <c r="M294">
        <f t="shared" si="58"/>
        <v>1.512</v>
      </c>
      <c r="N294" s="14">
        <f t="shared" si="59"/>
        <v>1.2600000000000002</v>
      </c>
    </row>
    <row r="295" spans="2:14" x14ac:dyDescent="0.25">
      <c r="B295">
        <f t="shared" si="50"/>
        <v>289</v>
      </c>
      <c r="C295">
        <f t="shared" si="62"/>
        <v>40</v>
      </c>
      <c r="D295">
        <f t="shared" si="52"/>
        <v>0.24</v>
      </c>
      <c r="E295">
        <f t="shared" si="60"/>
        <v>120.66666666666666</v>
      </c>
      <c r="F295">
        <f t="shared" si="51"/>
        <v>0.2</v>
      </c>
      <c r="G295">
        <f t="shared" si="53"/>
        <v>0.44</v>
      </c>
      <c r="H295">
        <f t="shared" si="61"/>
        <v>1.3273333333333373</v>
      </c>
      <c r="I295" s="12">
        <f t="shared" si="54"/>
        <v>1.1000000000000034</v>
      </c>
      <c r="J295">
        <f t="shared" si="55"/>
        <v>0.72399999999999998</v>
      </c>
      <c r="K295">
        <f t="shared" si="56"/>
        <v>0.19266666666666665</v>
      </c>
      <c r="L295">
        <f t="shared" si="57"/>
        <v>0.60333333333333328</v>
      </c>
      <c r="M295">
        <f t="shared" si="58"/>
        <v>1.52</v>
      </c>
      <c r="N295" s="14">
        <f t="shared" si="59"/>
        <v>1.2596685082872929</v>
      </c>
    </row>
    <row r="296" spans="2:14" x14ac:dyDescent="0.25">
      <c r="B296">
        <f t="shared" si="50"/>
        <v>290</v>
      </c>
      <c r="C296">
        <f t="shared" si="62"/>
        <v>35</v>
      </c>
      <c r="D296">
        <f t="shared" si="52"/>
        <v>0.21</v>
      </c>
      <c r="E296">
        <f t="shared" si="60"/>
        <v>121.24999999999999</v>
      </c>
      <c r="F296">
        <f t="shared" si="51"/>
        <v>0.17500000000000002</v>
      </c>
      <c r="G296">
        <f t="shared" si="53"/>
        <v>0.38500000000000001</v>
      </c>
      <c r="H296">
        <f t="shared" si="61"/>
        <v>1.333750000000004</v>
      </c>
      <c r="I296" s="12">
        <f t="shared" si="54"/>
        <v>1.1000000000000034</v>
      </c>
      <c r="J296">
        <f t="shared" si="55"/>
        <v>0.72749999999999992</v>
      </c>
      <c r="K296">
        <f t="shared" si="56"/>
        <v>0.19333333333333333</v>
      </c>
      <c r="L296">
        <f t="shared" si="57"/>
        <v>0.60624999999999996</v>
      </c>
      <c r="M296">
        <f t="shared" si="58"/>
        <v>1.5270833333333331</v>
      </c>
      <c r="N296" s="14">
        <f t="shared" si="59"/>
        <v>1.2594501718213058</v>
      </c>
    </row>
    <row r="297" spans="2:14" x14ac:dyDescent="0.25">
      <c r="B297">
        <f t="shared" si="50"/>
        <v>291</v>
      </c>
      <c r="C297">
        <f t="shared" si="62"/>
        <v>30</v>
      </c>
      <c r="D297">
        <f t="shared" si="52"/>
        <v>0.18</v>
      </c>
      <c r="E297">
        <f t="shared" si="60"/>
        <v>121.74999999999999</v>
      </c>
      <c r="F297">
        <f t="shared" si="51"/>
        <v>0.15</v>
      </c>
      <c r="G297">
        <f t="shared" si="53"/>
        <v>0.32999999999999996</v>
      </c>
      <c r="H297">
        <f t="shared" si="61"/>
        <v>1.339250000000004</v>
      </c>
      <c r="I297" s="12">
        <f t="shared" si="54"/>
        <v>1.1000000000000034</v>
      </c>
      <c r="J297">
        <f t="shared" si="55"/>
        <v>0.73049999999999993</v>
      </c>
      <c r="K297">
        <f t="shared" si="56"/>
        <v>0.19400000000000001</v>
      </c>
      <c r="L297">
        <f t="shared" si="57"/>
        <v>0.6087499999999999</v>
      </c>
      <c r="M297">
        <f t="shared" si="58"/>
        <v>1.5332499999999998</v>
      </c>
      <c r="N297" s="14">
        <f t="shared" si="59"/>
        <v>1.2593429158110883</v>
      </c>
    </row>
    <row r="298" spans="2:14" x14ac:dyDescent="0.25">
      <c r="B298">
        <f t="shared" si="50"/>
        <v>292</v>
      </c>
      <c r="C298">
        <f t="shared" si="62"/>
        <v>25</v>
      </c>
      <c r="D298">
        <f t="shared" si="52"/>
        <v>0.15</v>
      </c>
      <c r="E298">
        <f t="shared" si="60"/>
        <v>122.16666666666666</v>
      </c>
      <c r="F298">
        <f t="shared" si="51"/>
        <v>0.125</v>
      </c>
      <c r="G298">
        <f t="shared" si="53"/>
        <v>0.27500000000000002</v>
      </c>
      <c r="H298">
        <f t="shared" si="61"/>
        <v>1.3438333333333374</v>
      </c>
      <c r="I298" s="12">
        <f t="shared" si="54"/>
        <v>1.1000000000000034</v>
      </c>
      <c r="J298">
        <f t="shared" si="55"/>
        <v>0.73299999999999998</v>
      </c>
      <c r="K298">
        <f t="shared" si="56"/>
        <v>0.19466666666666665</v>
      </c>
      <c r="L298">
        <f t="shared" si="57"/>
        <v>0.61083333333333334</v>
      </c>
      <c r="M298">
        <f t="shared" si="58"/>
        <v>1.5385</v>
      </c>
      <c r="N298" s="14">
        <f t="shared" si="59"/>
        <v>1.2593451568894953</v>
      </c>
    </row>
    <row r="299" spans="2:14" x14ac:dyDescent="0.25">
      <c r="B299">
        <f t="shared" si="50"/>
        <v>293</v>
      </c>
      <c r="C299">
        <f t="shared" si="62"/>
        <v>20</v>
      </c>
      <c r="D299">
        <f t="shared" si="52"/>
        <v>0.12</v>
      </c>
      <c r="E299">
        <f t="shared" si="60"/>
        <v>122.49999999999999</v>
      </c>
      <c r="F299">
        <f t="shared" si="51"/>
        <v>0.1</v>
      </c>
      <c r="G299">
        <f t="shared" si="53"/>
        <v>0.22</v>
      </c>
      <c r="H299">
        <f t="shared" si="61"/>
        <v>1.3475000000000041</v>
      </c>
      <c r="I299" s="12">
        <f t="shared" si="54"/>
        <v>1.1000000000000036</v>
      </c>
      <c r="J299">
        <f t="shared" si="55"/>
        <v>0.73499999999999988</v>
      </c>
      <c r="K299">
        <f t="shared" si="56"/>
        <v>0.19533333333333333</v>
      </c>
      <c r="L299">
        <f t="shared" si="57"/>
        <v>0.61249999999999993</v>
      </c>
      <c r="M299">
        <f t="shared" si="58"/>
        <v>1.5428333333333333</v>
      </c>
      <c r="N299" s="14">
        <f t="shared" si="59"/>
        <v>1.2594557823129253</v>
      </c>
    </row>
    <row r="300" spans="2:14" x14ac:dyDescent="0.25">
      <c r="B300">
        <f t="shared" si="50"/>
        <v>294</v>
      </c>
      <c r="C300">
        <f t="shared" si="62"/>
        <v>15</v>
      </c>
      <c r="D300">
        <f t="shared" si="52"/>
        <v>0.09</v>
      </c>
      <c r="E300">
        <f t="shared" si="60"/>
        <v>122.74999999999999</v>
      </c>
      <c r="F300">
        <f t="shared" si="51"/>
        <v>7.4999999999999997E-2</v>
      </c>
      <c r="G300">
        <f t="shared" si="53"/>
        <v>0.16499999999999998</v>
      </c>
      <c r="H300">
        <f t="shared" si="61"/>
        <v>1.3502500000000042</v>
      </c>
      <c r="I300" s="12">
        <f t="shared" si="54"/>
        <v>1.1000000000000036</v>
      </c>
      <c r="J300">
        <f t="shared" si="55"/>
        <v>0.73649999999999993</v>
      </c>
      <c r="K300">
        <f t="shared" si="56"/>
        <v>0.19599999999999998</v>
      </c>
      <c r="L300">
        <f t="shared" si="57"/>
        <v>0.61374999999999991</v>
      </c>
      <c r="M300">
        <f t="shared" si="58"/>
        <v>1.5462499999999997</v>
      </c>
      <c r="N300" s="14">
        <f t="shared" si="59"/>
        <v>1.2596741344195517</v>
      </c>
    </row>
    <row r="301" spans="2:14" x14ac:dyDescent="0.25">
      <c r="B301">
        <f t="shared" si="50"/>
        <v>295</v>
      </c>
      <c r="C301">
        <f t="shared" si="62"/>
        <v>10</v>
      </c>
      <c r="D301">
        <f t="shared" si="52"/>
        <v>0.06</v>
      </c>
      <c r="E301">
        <f t="shared" si="60"/>
        <v>122.91666666666666</v>
      </c>
      <c r="F301">
        <f t="shared" si="51"/>
        <v>0.05</v>
      </c>
      <c r="G301">
        <f t="shared" si="53"/>
        <v>0.11</v>
      </c>
      <c r="H301">
        <f t="shared" si="61"/>
        <v>1.3520833333333375</v>
      </c>
      <c r="I301" s="12">
        <f t="shared" si="54"/>
        <v>1.1000000000000036</v>
      </c>
      <c r="J301">
        <f t="shared" si="55"/>
        <v>0.73749999999999993</v>
      </c>
      <c r="K301">
        <f t="shared" si="56"/>
        <v>0.19666666666666666</v>
      </c>
      <c r="L301">
        <f t="shared" si="57"/>
        <v>0.61458333333333326</v>
      </c>
      <c r="M301">
        <f t="shared" si="58"/>
        <v>1.5487499999999998</v>
      </c>
      <c r="N301" s="14">
        <f t="shared" si="59"/>
        <v>1.26</v>
      </c>
    </row>
    <row r="302" spans="2:14" x14ac:dyDescent="0.25">
      <c r="B302">
        <f t="shared" si="50"/>
        <v>296</v>
      </c>
      <c r="C302">
        <f t="shared" si="62"/>
        <v>15</v>
      </c>
      <c r="D302">
        <f t="shared" si="52"/>
        <v>0.09</v>
      </c>
      <c r="E302">
        <f t="shared" si="60"/>
        <v>123.16666666666666</v>
      </c>
      <c r="F302">
        <f t="shared" si="51"/>
        <v>7.4999999999999997E-2</v>
      </c>
      <c r="G302">
        <f t="shared" si="53"/>
        <v>0.16499999999999998</v>
      </c>
      <c r="H302">
        <f t="shared" si="61"/>
        <v>1.3548333333333376</v>
      </c>
      <c r="I302" s="12">
        <f t="shared" si="54"/>
        <v>1.1000000000000036</v>
      </c>
      <c r="J302">
        <f t="shared" si="55"/>
        <v>0.73899999999999999</v>
      </c>
      <c r="K302">
        <f t="shared" si="56"/>
        <v>0.19733333333333333</v>
      </c>
      <c r="L302">
        <f t="shared" si="57"/>
        <v>0.61583333333333334</v>
      </c>
      <c r="M302">
        <f t="shared" si="58"/>
        <v>1.5521666666666667</v>
      </c>
      <c r="N302" s="14">
        <f t="shared" si="59"/>
        <v>1.26021650879567</v>
      </c>
    </row>
    <row r="303" spans="2:14" x14ac:dyDescent="0.25">
      <c r="B303">
        <f t="shared" si="50"/>
        <v>297</v>
      </c>
      <c r="C303">
        <f t="shared" si="62"/>
        <v>20</v>
      </c>
      <c r="D303">
        <f t="shared" si="52"/>
        <v>0.12</v>
      </c>
      <c r="E303">
        <f t="shared" si="60"/>
        <v>123.49999999999999</v>
      </c>
      <c r="F303">
        <f t="shared" si="51"/>
        <v>0.1</v>
      </c>
      <c r="G303">
        <f t="shared" si="53"/>
        <v>0.22</v>
      </c>
      <c r="H303">
        <f t="shared" si="61"/>
        <v>1.3585000000000043</v>
      </c>
      <c r="I303" s="12">
        <f t="shared" si="54"/>
        <v>1.1000000000000036</v>
      </c>
      <c r="J303">
        <f t="shared" si="55"/>
        <v>0.74099999999999988</v>
      </c>
      <c r="K303">
        <f t="shared" si="56"/>
        <v>0.19799999999999998</v>
      </c>
      <c r="L303">
        <f t="shared" si="57"/>
        <v>0.61749999999999994</v>
      </c>
      <c r="M303">
        <f t="shared" si="58"/>
        <v>1.5564999999999998</v>
      </c>
      <c r="N303" s="14">
        <f t="shared" si="59"/>
        <v>1.260323886639676</v>
      </c>
    </row>
    <row r="304" spans="2:14" x14ac:dyDescent="0.25">
      <c r="B304">
        <f t="shared" si="50"/>
        <v>298</v>
      </c>
      <c r="C304">
        <f t="shared" si="62"/>
        <v>25</v>
      </c>
      <c r="D304">
        <f t="shared" si="52"/>
        <v>0.15</v>
      </c>
      <c r="E304">
        <f t="shared" si="60"/>
        <v>123.91666666666666</v>
      </c>
      <c r="F304">
        <f t="shared" si="51"/>
        <v>0.125</v>
      </c>
      <c r="G304">
        <f t="shared" si="53"/>
        <v>0.27500000000000002</v>
      </c>
      <c r="H304">
        <f t="shared" si="61"/>
        <v>1.3630833333333376</v>
      </c>
      <c r="I304" s="12">
        <f t="shared" si="54"/>
        <v>1.1000000000000036</v>
      </c>
      <c r="J304">
        <f t="shared" si="55"/>
        <v>0.74349999999999994</v>
      </c>
      <c r="K304">
        <f t="shared" si="56"/>
        <v>0.19866666666666666</v>
      </c>
      <c r="L304">
        <f t="shared" si="57"/>
        <v>0.61958333333333326</v>
      </c>
      <c r="M304">
        <f t="shared" si="58"/>
        <v>1.56175</v>
      </c>
      <c r="N304" s="14">
        <f t="shared" si="59"/>
        <v>1.2603227975790183</v>
      </c>
    </row>
    <row r="305" spans="2:14" x14ac:dyDescent="0.25">
      <c r="B305">
        <f t="shared" ref="B305:B368" si="63">B304+1</f>
        <v>299</v>
      </c>
      <c r="C305">
        <f t="shared" si="62"/>
        <v>30</v>
      </c>
      <c r="D305">
        <f t="shared" si="52"/>
        <v>0.18</v>
      </c>
      <c r="E305">
        <f t="shared" si="60"/>
        <v>124.41666666666666</v>
      </c>
      <c r="F305">
        <f t="shared" ref="F305:F368" si="64">0.005*C305</f>
        <v>0.15</v>
      </c>
      <c r="G305">
        <f t="shared" si="53"/>
        <v>0.32999999999999996</v>
      </c>
      <c r="H305">
        <f t="shared" si="61"/>
        <v>1.3685833333333377</v>
      </c>
      <c r="I305" s="12">
        <f t="shared" si="54"/>
        <v>1.1000000000000036</v>
      </c>
      <c r="J305">
        <f t="shared" si="55"/>
        <v>0.74649999999999994</v>
      </c>
      <c r="K305">
        <f t="shared" si="56"/>
        <v>0.19933333333333333</v>
      </c>
      <c r="L305">
        <f t="shared" si="57"/>
        <v>0.62208333333333332</v>
      </c>
      <c r="M305">
        <f t="shared" si="58"/>
        <v>1.5679166666666666</v>
      </c>
      <c r="N305" s="14">
        <f t="shared" si="59"/>
        <v>1.2602143335565976</v>
      </c>
    </row>
    <row r="306" spans="2:14" x14ac:dyDescent="0.25">
      <c r="B306">
        <f t="shared" si="63"/>
        <v>300</v>
      </c>
      <c r="C306">
        <f t="shared" si="62"/>
        <v>35</v>
      </c>
      <c r="D306">
        <f t="shared" si="52"/>
        <v>0.21</v>
      </c>
      <c r="E306">
        <f t="shared" si="60"/>
        <v>124.99999999999999</v>
      </c>
      <c r="F306">
        <f t="shared" si="64"/>
        <v>0.17500000000000002</v>
      </c>
      <c r="G306">
        <f t="shared" si="53"/>
        <v>0.38500000000000001</v>
      </c>
      <c r="H306">
        <f t="shared" si="61"/>
        <v>1.3750000000000044</v>
      </c>
      <c r="I306" s="12">
        <f t="shared" si="54"/>
        <v>1.1000000000000036</v>
      </c>
      <c r="J306">
        <f t="shared" si="55"/>
        <v>0.74999999999999989</v>
      </c>
      <c r="K306">
        <f t="shared" si="56"/>
        <v>0.19999999999999998</v>
      </c>
      <c r="L306">
        <f t="shared" si="57"/>
        <v>0.62499999999999989</v>
      </c>
      <c r="M306">
        <f t="shared" si="58"/>
        <v>1.5749999999999997</v>
      </c>
      <c r="N306" s="14">
        <f t="shared" si="59"/>
        <v>1.26</v>
      </c>
    </row>
    <row r="307" spans="2:14" x14ac:dyDescent="0.25">
      <c r="B307">
        <f t="shared" si="63"/>
        <v>301</v>
      </c>
      <c r="C307">
        <f t="shared" si="62"/>
        <v>40</v>
      </c>
      <c r="D307">
        <f t="shared" si="52"/>
        <v>0.24</v>
      </c>
      <c r="E307">
        <f t="shared" si="60"/>
        <v>125.66666666666666</v>
      </c>
      <c r="F307">
        <f t="shared" si="64"/>
        <v>0.2</v>
      </c>
      <c r="G307">
        <f t="shared" si="53"/>
        <v>0.44</v>
      </c>
      <c r="H307">
        <f t="shared" si="61"/>
        <v>1.3823333333333379</v>
      </c>
      <c r="I307" s="12">
        <f t="shared" si="54"/>
        <v>1.1000000000000036</v>
      </c>
      <c r="J307">
        <f t="shared" si="55"/>
        <v>0.754</v>
      </c>
      <c r="K307">
        <f t="shared" si="56"/>
        <v>0.20066666666666666</v>
      </c>
      <c r="L307">
        <f t="shared" si="57"/>
        <v>0.6283333333333333</v>
      </c>
      <c r="M307">
        <f t="shared" si="58"/>
        <v>1.583</v>
      </c>
      <c r="N307" s="14">
        <f t="shared" si="59"/>
        <v>1.2596816976127321</v>
      </c>
    </row>
    <row r="308" spans="2:14" x14ac:dyDescent="0.25">
      <c r="B308">
        <f t="shared" si="63"/>
        <v>302</v>
      </c>
      <c r="C308">
        <f t="shared" si="62"/>
        <v>35</v>
      </c>
      <c r="D308">
        <f t="shared" si="52"/>
        <v>0.21</v>
      </c>
      <c r="E308">
        <f t="shared" si="60"/>
        <v>126.24999999999999</v>
      </c>
      <c r="F308">
        <f t="shared" si="64"/>
        <v>0.17500000000000002</v>
      </c>
      <c r="G308">
        <f t="shared" si="53"/>
        <v>0.38500000000000001</v>
      </c>
      <c r="H308">
        <f t="shared" si="61"/>
        <v>1.3887500000000046</v>
      </c>
      <c r="I308" s="12">
        <f t="shared" si="54"/>
        <v>1.1000000000000036</v>
      </c>
      <c r="J308">
        <f t="shared" si="55"/>
        <v>0.75749999999999995</v>
      </c>
      <c r="K308">
        <f t="shared" si="56"/>
        <v>0.20133333333333334</v>
      </c>
      <c r="L308">
        <f t="shared" si="57"/>
        <v>0.63124999999999998</v>
      </c>
      <c r="M308">
        <f t="shared" si="58"/>
        <v>1.5900833333333333</v>
      </c>
      <c r="N308" s="14">
        <f t="shared" si="59"/>
        <v>1.2594719471947196</v>
      </c>
    </row>
    <row r="309" spans="2:14" x14ac:dyDescent="0.25">
      <c r="B309">
        <f t="shared" si="63"/>
        <v>303</v>
      </c>
      <c r="C309">
        <f t="shared" si="62"/>
        <v>30</v>
      </c>
      <c r="D309">
        <f t="shared" si="52"/>
        <v>0.18</v>
      </c>
      <c r="E309">
        <f t="shared" si="60"/>
        <v>126.74999999999999</v>
      </c>
      <c r="F309">
        <f t="shared" si="64"/>
        <v>0.15</v>
      </c>
      <c r="G309">
        <f t="shared" si="53"/>
        <v>0.32999999999999996</v>
      </c>
      <c r="H309">
        <f t="shared" si="61"/>
        <v>1.3942500000000047</v>
      </c>
      <c r="I309" s="12">
        <f t="shared" si="54"/>
        <v>1.1000000000000036</v>
      </c>
      <c r="J309">
        <f t="shared" si="55"/>
        <v>0.76049999999999995</v>
      </c>
      <c r="K309">
        <f t="shared" si="56"/>
        <v>0.20199999999999999</v>
      </c>
      <c r="L309">
        <f t="shared" si="57"/>
        <v>0.63374999999999992</v>
      </c>
      <c r="M309">
        <f t="shared" si="58"/>
        <v>1.5962499999999999</v>
      </c>
      <c r="N309" s="14">
        <f t="shared" si="59"/>
        <v>1.2593688362919133</v>
      </c>
    </row>
    <row r="310" spans="2:14" x14ac:dyDescent="0.25">
      <c r="B310">
        <f t="shared" si="63"/>
        <v>304</v>
      </c>
      <c r="C310">
        <f t="shared" si="62"/>
        <v>25</v>
      </c>
      <c r="D310">
        <f t="shared" si="52"/>
        <v>0.15</v>
      </c>
      <c r="E310">
        <f t="shared" si="60"/>
        <v>127.16666666666666</v>
      </c>
      <c r="F310">
        <f t="shared" si="64"/>
        <v>0.125</v>
      </c>
      <c r="G310">
        <f t="shared" si="53"/>
        <v>0.27500000000000002</v>
      </c>
      <c r="H310">
        <f t="shared" si="61"/>
        <v>1.398833333333338</v>
      </c>
      <c r="I310" s="12">
        <f t="shared" si="54"/>
        <v>1.1000000000000036</v>
      </c>
      <c r="J310">
        <f t="shared" si="55"/>
        <v>0.76300000000000001</v>
      </c>
      <c r="K310">
        <f t="shared" si="56"/>
        <v>0.20266666666666666</v>
      </c>
      <c r="L310">
        <f t="shared" si="57"/>
        <v>0.63583333333333325</v>
      </c>
      <c r="M310">
        <f t="shared" si="58"/>
        <v>1.6014999999999999</v>
      </c>
      <c r="N310" s="14">
        <f t="shared" si="59"/>
        <v>1.2593709043250327</v>
      </c>
    </row>
    <row r="311" spans="2:14" x14ac:dyDescent="0.25">
      <c r="B311">
        <f t="shared" si="63"/>
        <v>305</v>
      </c>
      <c r="C311">
        <f t="shared" si="62"/>
        <v>20</v>
      </c>
      <c r="D311">
        <f t="shared" si="52"/>
        <v>0.12</v>
      </c>
      <c r="E311">
        <f t="shared" si="60"/>
        <v>127.49999999999999</v>
      </c>
      <c r="F311">
        <f t="shared" si="64"/>
        <v>0.1</v>
      </c>
      <c r="G311">
        <f t="shared" si="53"/>
        <v>0.22</v>
      </c>
      <c r="H311">
        <f t="shared" si="61"/>
        <v>1.4025000000000047</v>
      </c>
      <c r="I311" s="12">
        <f t="shared" si="54"/>
        <v>1.1000000000000039</v>
      </c>
      <c r="J311">
        <f t="shared" si="55"/>
        <v>0.7649999999999999</v>
      </c>
      <c r="K311">
        <f t="shared" si="56"/>
        <v>0.20333333333333334</v>
      </c>
      <c r="L311">
        <f t="shared" si="57"/>
        <v>0.63749999999999996</v>
      </c>
      <c r="M311">
        <f t="shared" si="58"/>
        <v>1.6058333333333332</v>
      </c>
      <c r="N311" s="14">
        <f t="shared" si="59"/>
        <v>1.2594771241830065</v>
      </c>
    </row>
    <row r="312" spans="2:14" x14ac:dyDescent="0.25">
      <c r="B312">
        <f t="shared" si="63"/>
        <v>306</v>
      </c>
      <c r="C312">
        <f t="shared" si="62"/>
        <v>15</v>
      </c>
      <c r="D312">
        <f t="shared" si="52"/>
        <v>0.09</v>
      </c>
      <c r="E312">
        <f t="shared" si="60"/>
        <v>127.74999999999999</v>
      </c>
      <c r="F312">
        <f t="shared" si="64"/>
        <v>7.4999999999999997E-2</v>
      </c>
      <c r="G312">
        <f t="shared" si="53"/>
        <v>0.16499999999999998</v>
      </c>
      <c r="H312">
        <f t="shared" si="61"/>
        <v>1.4052500000000048</v>
      </c>
      <c r="I312" s="12">
        <f t="shared" si="54"/>
        <v>1.1000000000000039</v>
      </c>
      <c r="J312">
        <f t="shared" si="55"/>
        <v>0.76649999999999996</v>
      </c>
      <c r="K312">
        <f t="shared" si="56"/>
        <v>0.20399999999999999</v>
      </c>
      <c r="L312">
        <f t="shared" si="57"/>
        <v>0.63874999999999993</v>
      </c>
      <c r="M312">
        <f t="shared" si="58"/>
        <v>1.6092499999999998</v>
      </c>
      <c r="N312" s="14">
        <f t="shared" si="59"/>
        <v>1.2596868884540118</v>
      </c>
    </row>
    <row r="313" spans="2:14" x14ac:dyDescent="0.25">
      <c r="B313">
        <f t="shared" si="63"/>
        <v>307</v>
      </c>
      <c r="C313">
        <f t="shared" si="62"/>
        <v>10</v>
      </c>
      <c r="D313">
        <f t="shared" si="52"/>
        <v>0.06</v>
      </c>
      <c r="E313">
        <f t="shared" si="60"/>
        <v>127.91666666666666</v>
      </c>
      <c r="F313">
        <f t="shared" si="64"/>
        <v>0.05</v>
      </c>
      <c r="G313">
        <f t="shared" si="53"/>
        <v>0.11</v>
      </c>
      <c r="H313">
        <f t="shared" si="61"/>
        <v>1.4070833333333381</v>
      </c>
      <c r="I313" s="12">
        <f t="shared" si="54"/>
        <v>1.1000000000000036</v>
      </c>
      <c r="J313">
        <f t="shared" si="55"/>
        <v>0.76749999999999996</v>
      </c>
      <c r="K313">
        <f t="shared" si="56"/>
        <v>0.20466666666666666</v>
      </c>
      <c r="L313">
        <f t="shared" si="57"/>
        <v>0.63958333333333328</v>
      </c>
      <c r="M313">
        <f t="shared" si="58"/>
        <v>1.6117499999999998</v>
      </c>
      <c r="N313" s="14">
        <f t="shared" si="59"/>
        <v>1.26</v>
      </c>
    </row>
    <row r="314" spans="2:14" x14ac:dyDescent="0.25">
      <c r="B314">
        <f t="shared" si="63"/>
        <v>308</v>
      </c>
      <c r="C314">
        <f t="shared" si="62"/>
        <v>15</v>
      </c>
      <c r="D314">
        <f t="shared" si="52"/>
        <v>0.09</v>
      </c>
      <c r="E314">
        <f t="shared" si="60"/>
        <v>128.16666666666666</v>
      </c>
      <c r="F314">
        <f t="shared" si="64"/>
        <v>7.4999999999999997E-2</v>
      </c>
      <c r="G314">
        <f t="shared" si="53"/>
        <v>0.16499999999999998</v>
      </c>
      <c r="H314">
        <f t="shared" si="61"/>
        <v>1.4098333333333382</v>
      </c>
      <c r="I314" s="12">
        <f t="shared" si="54"/>
        <v>1.1000000000000039</v>
      </c>
      <c r="J314">
        <f t="shared" si="55"/>
        <v>0.76899999999999991</v>
      </c>
      <c r="K314">
        <f t="shared" si="56"/>
        <v>0.20533333333333334</v>
      </c>
      <c r="L314">
        <f t="shared" si="57"/>
        <v>0.64083333333333325</v>
      </c>
      <c r="M314">
        <f t="shared" si="58"/>
        <v>1.6151666666666666</v>
      </c>
      <c r="N314" s="14">
        <f t="shared" si="59"/>
        <v>1.2602080624187257</v>
      </c>
    </row>
    <row r="315" spans="2:14" x14ac:dyDescent="0.25">
      <c r="B315">
        <f t="shared" si="63"/>
        <v>309</v>
      </c>
      <c r="C315">
        <f t="shared" si="62"/>
        <v>20</v>
      </c>
      <c r="D315">
        <f t="shared" si="52"/>
        <v>0.12</v>
      </c>
      <c r="E315">
        <f t="shared" si="60"/>
        <v>128.5</v>
      </c>
      <c r="F315">
        <f t="shared" si="64"/>
        <v>0.1</v>
      </c>
      <c r="G315">
        <f t="shared" si="53"/>
        <v>0.22</v>
      </c>
      <c r="H315">
        <f t="shared" si="61"/>
        <v>1.4135000000000049</v>
      </c>
      <c r="I315" s="12">
        <f t="shared" si="54"/>
        <v>1.1000000000000036</v>
      </c>
      <c r="J315">
        <f t="shared" si="55"/>
        <v>0.77100000000000002</v>
      </c>
      <c r="K315">
        <f t="shared" si="56"/>
        <v>0.20599999999999999</v>
      </c>
      <c r="L315">
        <f t="shared" si="57"/>
        <v>0.64249999999999996</v>
      </c>
      <c r="M315">
        <f t="shared" si="58"/>
        <v>1.6194999999999999</v>
      </c>
      <c r="N315" s="14">
        <f t="shared" si="59"/>
        <v>1.2603112840466926</v>
      </c>
    </row>
    <row r="316" spans="2:14" x14ac:dyDescent="0.25">
      <c r="B316">
        <f t="shared" si="63"/>
        <v>310</v>
      </c>
      <c r="C316">
        <f t="shared" si="62"/>
        <v>25</v>
      </c>
      <c r="D316">
        <f t="shared" si="52"/>
        <v>0.15</v>
      </c>
      <c r="E316">
        <f t="shared" si="60"/>
        <v>128.91666666666666</v>
      </c>
      <c r="F316">
        <f t="shared" si="64"/>
        <v>0.125</v>
      </c>
      <c r="G316">
        <f t="shared" si="53"/>
        <v>0.27500000000000002</v>
      </c>
      <c r="H316">
        <f t="shared" si="61"/>
        <v>1.4180833333333382</v>
      </c>
      <c r="I316" s="12">
        <f t="shared" si="54"/>
        <v>1.1000000000000039</v>
      </c>
      <c r="J316">
        <f t="shared" si="55"/>
        <v>0.77349999999999997</v>
      </c>
      <c r="K316">
        <f t="shared" si="56"/>
        <v>0.20666666666666667</v>
      </c>
      <c r="L316">
        <f t="shared" si="57"/>
        <v>0.64458333333333329</v>
      </c>
      <c r="M316">
        <f t="shared" si="58"/>
        <v>1.6247499999999999</v>
      </c>
      <c r="N316" s="14">
        <f t="shared" si="59"/>
        <v>1.2603102779573367</v>
      </c>
    </row>
    <row r="317" spans="2:14" x14ac:dyDescent="0.25">
      <c r="B317">
        <f t="shared" si="63"/>
        <v>311</v>
      </c>
      <c r="C317">
        <f t="shared" si="62"/>
        <v>30</v>
      </c>
      <c r="D317">
        <f t="shared" si="52"/>
        <v>0.18</v>
      </c>
      <c r="E317">
        <f t="shared" si="60"/>
        <v>129.41666666666666</v>
      </c>
      <c r="F317">
        <f t="shared" si="64"/>
        <v>0.15</v>
      </c>
      <c r="G317">
        <f t="shared" si="53"/>
        <v>0.32999999999999996</v>
      </c>
      <c r="H317">
        <f t="shared" si="61"/>
        <v>1.4235833333333383</v>
      </c>
      <c r="I317" s="12">
        <f t="shared" si="54"/>
        <v>1.1000000000000039</v>
      </c>
      <c r="J317">
        <f t="shared" si="55"/>
        <v>0.77649999999999997</v>
      </c>
      <c r="K317">
        <f t="shared" si="56"/>
        <v>0.20733333333333331</v>
      </c>
      <c r="L317">
        <f t="shared" si="57"/>
        <v>0.64708333333333334</v>
      </c>
      <c r="M317">
        <f t="shared" si="58"/>
        <v>1.6309166666666668</v>
      </c>
      <c r="N317" s="14">
        <f t="shared" si="59"/>
        <v>1.2602060528010304</v>
      </c>
    </row>
    <row r="318" spans="2:14" x14ac:dyDescent="0.25">
      <c r="B318">
        <f t="shared" si="63"/>
        <v>312</v>
      </c>
      <c r="C318">
        <f t="shared" si="62"/>
        <v>35</v>
      </c>
      <c r="D318">
        <f t="shared" si="52"/>
        <v>0.21</v>
      </c>
      <c r="E318">
        <f t="shared" si="60"/>
        <v>130</v>
      </c>
      <c r="F318">
        <f t="shared" si="64"/>
        <v>0.17500000000000002</v>
      </c>
      <c r="G318">
        <f t="shared" si="53"/>
        <v>0.38500000000000001</v>
      </c>
      <c r="H318">
        <f t="shared" si="61"/>
        <v>1.430000000000005</v>
      </c>
      <c r="I318" s="12">
        <f t="shared" si="54"/>
        <v>1.1000000000000039</v>
      </c>
      <c r="J318">
        <f t="shared" si="55"/>
        <v>0.78</v>
      </c>
      <c r="K318">
        <f t="shared" si="56"/>
        <v>0.20799999999999999</v>
      </c>
      <c r="L318">
        <f t="shared" si="57"/>
        <v>0.65</v>
      </c>
      <c r="M318">
        <f t="shared" si="58"/>
        <v>1.6379999999999999</v>
      </c>
      <c r="N318" s="14">
        <f t="shared" si="59"/>
        <v>1.26</v>
      </c>
    </row>
    <row r="319" spans="2:14" x14ac:dyDescent="0.25">
      <c r="B319">
        <f t="shared" si="63"/>
        <v>313</v>
      </c>
      <c r="C319">
        <f t="shared" si="62"/>
        <v>40</v>
      </c>
      <c r="D319">
        <f t="shared" si="52"/>
        <v>0.24</v>
      </c>
      <c r="E319">
        <f t="shared" si="60"/>
        <v>130.66666666666666</v>
      </c>
      <c r="F319">
        <f t="shared" si="64"/>
        <v>0.2</v>
      </c>
      <c r="G319">
        <f t="shared" si="53"/>
        <v>0.44</v>
      </c>
      <c r="H319">
        <f t="shared" si="61"/>
        <v>1.4373333333333385</v>
      </c>
      <c r="I319" s="12">
        <f t="shared" si="54"/>
        <v>1.1000000000000039</v>
      </c>
      <c r="J319">
        <f t="shared" si="55"/>
        <v>0.78399999999999992</v>
      </c>
      <c r="K319">
        <f t="shared" si="56"/>
        <v>0.20866666666666667</v>
      </c>
      <c r="L319">
        <f t="shared" si="57"/>
        <v>0.65333333333333332</v>
      </c>
      <c r="M319">
        <f t="shared" si="58"/>
        <v>1.6459999999999999</v>
      </c>
      <c r="N319" s="14">
        <f t="shared" si="59"/>
        <v>1.2596938775510205</v>
      </c>
    </row>
    <row r="320" spans="2:14" x14ac:dyDescent="0.25">
      <c r="B320">
        <f t="shared" si="63"/>
        <v>314</v>
      </c>
      <c r="C320">
        <f t="shared" si="62"/>
        <v>35</v>
      </c>
      <c r="D320">
        <f t="shared" si="52"/>
        <v>0.21</v>
      </c>
      <c r="E320">
        <f t="shared" si="60"/>
        <v>131.25</v>
      </c>
      <c r="F320">
        <f t="shared" si="64"/>
        <v>0.17500000000000002</v>
      </c>
      <c r="G320">
        <f t="shared" si="53"/>
        <v>0.38500000000000001</v>
      </c>
      <c r="H320">
        <f t="shared" si="61"/>
        <v>1.4437500000000052</v>
      </c>
      <c r="I320" s="12">
        <f t="shared" si="54"/>
        <v>1.1000000000000039</v>
      </c>
      <c r="J320">
        <f t="shared" si="55"/>
        <v>0.78749999999999998</v>
      </c>
      <c r="K320">
        <f t="shared" si="56"/>
        <v>0.20933333333333332</v>
      </c>
      <c r="L320">
        <f t="shared" si="57"/>
        <v>0.65625</v>
      </c>
      <c r="M320">
        <f t="shared" si="58"/>
        <v>1.6530833333333332</v>
      </c>
      <c r="N320" s="14">
        <f t="shared" si="59"/>
        <v>1.2594920634920634</v>
      </c>
    </row>
    <row r="321" spans="2:14" x14ac:dyDescent="0.25">
      <c r="B321">
        <f t="shared" si="63"/>
        <v>315</v>
      </c>
      <c r="C321">
        <f t="shared" si="62"/>
        <v>30</v>
      </c>
      <c r="D321">
        <f t="shared" si="52"/>
        <v>0.18</v>
      </c>
      <c r="E321">
        <f t="shared" si="60"/>
        <v>131.75</v>
      </c>
      <c r="F321">
        <f t="shared" si="64"/>
        <v>0.15</v>
      </c>
      <c r="G321">
        <f t="shared" si="53"/>
        <v>0.32999999999999996</v>
      </c>
      <c r="H321">
        <f t="shared" si="61"/>
        <v>1.4492500000000053</v>
      </c>
      <c r="I321" s="12">
        <f t="shared" si="54"/>
        <v>1.1000000000000039</v>
      </c>
      <c r="J321">
        <f t="shared" si="55"/>
        <v>0.79049999999999998</v>
      </c>
      <c r="K321">
        <f t="shared" si="56"/>
        <v>0.21</v>
      </c>
      <c r="L321">
        <f t="shared" si="57"/>
        <v>0.65875000000000006</v>
      </c>
      <c r="M321">
        <f t="shared" si="58"/>
        <v>1.6592500000000001</v>
      </c>
      <c r="N321" s="14">
        <f t="shared" si="59"/>
        <v>1.2593927893738142</v>
      </c>
    </row>
    <row r="322" spans="2:14" x14ac:dyDescent="0.25">
      <c r="B322">
        <f t="shared" si="63"/>
        <v>316</v>
      </c>
      <c r="C322">
        <f t="shared" si="62"/>
        <v>25</v>
      </c>
      <c r="D322">
        <f t="shared" si="52"/>
        <v>0.15</v>
      </c>
      <c r="E322">
        <f t="shared" si="60"/>
        <v>132.16666666666666</v>
      </c>
      <c r="F322">
        <f t="shared" si="64"/>
        <v>0.125</v>
      </c>
      <c r="G322">
        <f t="shared" si="53"/>
        <v>0.27500000000000002</v>
      </c>
      <c r="H322">
        <f t="shared" si="61"/>
        <v>1.4538333333333386</v>
      </c>
      <c r="I322" s="12">
        <f t="shared" si="54"/>
        <v>1.1000000000000041</v>
      </c>
      <c r="J322">
        <f t="shared" si="55"/>
        <v>0.79299999999999993</v>
      </c>
      <c r="K322">
        <f t="shared" si="56"/>
        <v>0.21066666666666667</v>
      </c>
      <c r="L322">
        <f t="shared" si="57"/>
        <v>0.66083333333333327</v>
      </c>
      <c r="M322">
        <f t="shared" si="58"/>
        <v>1.6644999999999999</v>
      </c>
      <c r="N322" s="14">
        <f t="shared" si="59"/>
        <v>1.2593947036569988</v>
      </c>
    </row>
    <row r="323" spans="2:14" x14ac:dyDescent="0.25">
      <c r="B323">
        <f t="shared" si="63"/>
        <v>317</v>
      </c>
      <c r="C323">
        <f t="shared" si="62"/>
        <v>20</v>
      </c>
      <c r="D323">
        <f t="shared" si="52"/>
        <v>0.12</v>
      </c>
      <c r="E323">
        <f t="shared" si="60"/>
        <v>132.5</v>
      </c>
      <c r="F323">
        <f t="shared" si="64"/>
        <v>0.1</v>
      </c>
      <c r="G323">
        <f t="shared" si="53"/>
        <v>0.22</v>
      </c>
      <c r="H323">
        <f t="shared" si="61"/>
        <v>1.4575000000000053</v>
      </c>
      <c r="I323" s="12">
        <f t="shared" si="54"/>
        <v>1.1000000000000041</v>
      </c>
      <c r="J323">
        <f t="shared" si="55"/>
        <v>0.79500000000000004</v>
      </c>
      <c r="K323">
        <f t="shared" si="56"/>
        <v>0.21133333333333332</v>
      </c>
      <c r="L323">
        <f t="shared" si="57"/>
        <v>0.66249999999999998</v>
      </c>
      <c r="M323">
        <f t="shared" si="58"/>
        <v>1.6688333333333332</v>
      </c>
      <c r="N323" s="14">
        <f t="shared" si="59"/>
        <v>1.2594968553459118</v>
      </c>
    </row>
    <row r="324" spans="2:14" x14ac:dyDescent="0.25">
      <c r="B324">
        <f t="shared" si="63"/>
        <v>318</v>
      </c>
      <c r="C324">
        <f t="shared" si="62"/>
        <v>15</v>
      </c>
      <c r="D324">
        <f t="shared" si="52"/>
        <v>0.09</v>
      </c>
      <c r="E324">
        <f t="shared" si="60"/>
        <v>132.75</v>
      </c>
      <c r="F324">
        <f t="shared" si="64"/>
        <v>7.4999999999999997E-2</v>
      </c>
      <c r="G324">
        <f t="shared" si="53"/>
        <v>0.16499999999999998</v>
      </c>
      <c r="H324">
        <f t="shared" si="61"/>
        <v>1.4602500000000054</v>
      </c>
      <c r="I324" s="12">
        <f t="shared" si="54"/>
        <v>1.1000000000000041</v>
      </c>
      <c r="J324">
        <f t="shared" si="55"/>
        <v>0.79649999999999999</v>
      </c>
      <c r="K324">
        <f t="shared" si="56"/>
        <v>0.21199999999999999</v>
      </c>
      <c r="L324">
        <f t="shared" si="57"/>
        <v>0.66375000000000006</v>
      </c>
      <c r="M324">
        <f t="shared" si="58"/>
        <v>1.67225</v>
      </c>
      <c r="N324" s="14">
        <f t="shared" si="59"/>
        <v>1.2596986817325799</v>
      </c>
    </row>
    <row r="325" spans="2:14" x14ac:dyDescent="0.25">
      <c r="B325">
        <f t="shared" si="63"/>
        <v>319</v>
      </c>
      <c r="C325">
        <f t="shared" si="62"/>
        <v>10</v>
      </c>
      <c r="D325">
        <f t="shared" si="52"/>
        <v>0.06</v>
      </c>
      <c r="E325">
        <f t="shared" si="60"/>
        <v>132.91666666666666</v>
      </c>
      <c r="F325">
        <f t="shared" si="64"/>
        <v>0.05</v>
      </c>
      <c r="G325">
        <f t="shared" si="53"/>
        <v>0.11</v>
      </c>
      <c r="H325">
        <f t="shared" si="61"/>
        <v>1.4620833333333387</v>
      </c>
      <c r="I325" s="12">
        <f t="shared" si="54"/>
        <v>1.1000000000000041</v>
      </c>
      <c r="J325">
        <f t="shared" si="55"/>
        <v>0.79749999999999999</v>
      </c>
      <c r="K325">
        <f t="shared" si="56"/>
        <v>0.21266666666666667</v>
      </c>
      <c r="L325">
        <f t="shared" si="57"/>
        <v>0.6645833333333333</v>
      </c>
      <c r="M325">
        <f t="shared" si="58"/>
        <v>1.67475</v>
      </c>
      <c r="N325" s="14">
        <f t="shared" si="59"/>
        <v>1.26</v>
      </c>
    </row>
    <row r="326" spans="2:14" x14ac:dyDescent="0.25">
      <c r="B326">
        <f t="shared" si="63"/>
        <v>320</v>
      </c>
      <c r="C326">
        <f t="shared" si="62"/>
        <v>15</v>
      </c>
      <c r="D326">
        <f t="shared" si="52"/>
        <v>0.09</v>
      </c>
      <c r="E326">
        <f t="shared" si="60"/>
        <v>133.16666666666666</v>
      </c>
      <c r="F326">
        <f t="shared" si="64"/>
        <v>7.4999999999999997E-2</v>
      </c>
      <c r="G326">
        <f t="shared" si="53"/>
        <v>0.16499999999999998</v>
      </c>
      <c r="H326">
        <f t="shared" si="61"/>
        <v>1.4648333333333388</v>
      </c>
      <c r="I326" s="12">
        <f t="shared" si="54"/>
        <v>1.1000000000000041</v>
      </c>
      <c r="J326">
        <f t="shared" si="55"/>
        <v>0.79899999999999993</v>
      </c>
      <c r="K326">
        <f t="shared" si="56"/>
        <v>0.21333333333333332</v>
      </c>
      <c r="L326">
        <f t="shared" si="57"/>
        <v>0.66583333333333328</v>
      </c>
      <c r="M326">
        <f t="shared" si="58"/>
        <v>1.6781666666666666</v>
      </c>
      <c r="N326" s="14">
        <f t="shared" si="59"/>
        <v>1.2602002503128911</v>
      </c>
    </row>
    <row r="327" spans="2:14" x14ac:dyDescent="0.25">
      <c r="B327">
        <f t="shared" si="63"/>
        <v>321</v>
      </c>
      <c r="C327">
        <f t="shared" si="62"/>
        <v>20</v>
      </c>
      <c r="D327">
        <f t="shared" si="52"/>
        <v>0.12</v>
      </c>
      <c r="E327">
        <f t="shared" si="60"/>
        <v>133.5</v>
      </c>
      <c r="F327">
        <f t="shared" si="64"/>
        <v>0.1</v>
      </c>
      <c r="G327">
        <f t="shared" si="53"/>
        <v>0.22</v>
      </c>
      <c r="H327">
        <f t="shared" si="61"/>
        <v>1.4685000000000055</v>
      </c>
      <c r="I327" s="12">
        <f t="shared" si="54"/>
        <v>1.1000000000000041</v>
      </c>
      <c r="J327">
        <f t="shared" si="55"/>
        <v>0.80100000000000005</v>
      </c>
      <c r="K327">
        <f t="shared" si="56"/>
        <v>0.214</v>
      </c>
      <c r="L327">
        <f t="shared" si="57"/>
        <v>0.66749999999999998</v>
      </c>
      <c r="M327">
        <f t="shared" si="58"/>
        <v>1.6825000000000001</v>
      </c>
      <c r="N327" s="14">
        <f t="shared" si="59"/>
        <v>1.2602996254681649</v>
      </c>
    </row>
    <row r="328" spans="2:14" x14ac:dyDescent="0.25">
      <c r="B328">
        <f t="shared" si="63"/>
        <v>322</v>
      </c>
      <c r="C328">
        <f t="shared" si="62"/>
        <v>25</v>
      </c>
      <c r="D328">
        <f t="shared" ref="D328:D391" si="65">IF(C328&lt;40/6,0.001*40,0.006*C328)</f>
        <v>0.15</v>
      </c>
      <c r="E328">
        <f t="shared" si="60"/>
        <v>133.91666666666666</v>
      </c>
      <c r="F328">
        <f t="shared" si="64"/>
        <v>0.125</v>
      </c>
      <c r="G328">
        <f t="shared" ref="G328:G391" si="66">F328+D328</f>
        <v>0.27500000000000002</v>
      </c>
      <c r="H328">
        <f t="shared" si="61"/>
        <v>1.4730833333333389</v>
      </c>
      <c r="I328" s="12">
        <f t="shared" ref="I328:I391" si="67">H328/E328*100</f>
        <v>1.1000000000000043</v>
      </c>
      <c r="J328">
        <f t="shared" ref="J328:J391" si="68">E328*0.006</f>
        <v>0.80349999999999999</v>
      </c>
      <c r="K328">
        <f t="shared" ref="K328:K391" si="69">0.001*40/60*B328</f>
        <v>0.21466666666666667</v>
      </c>
      <c r="L328">
        <f t="shared" ref="L328:L391" si="70">0.005*E328</f>
        <v>0.66958333333333331</v>
      </c>
      <c r="M328">
        <f t="shared" ref="M328:M391" si="71">J328+K328+L328</f>
        <v>1.6877499999999999</v>
      </c>
      <c r="N328" s="14">
        <f t="shared" ref="N328:N391" si="72">M328/E328*100</f>
        <v>1.2602986932171747</v>
      </c>
    </row>
    <row r="329" spans="2:14" x14ac:dyDescent="0.25">
      <c r="B329">
        <f t="shared" si="63"/>
        <v>323</v>
      </c>
      <c r="C329">
        <f t="shared" si="62"/>
        <v>30</v>
      </c>
      <c r="D329">
        <f t="shared" si="65"/>
        <v>0.18</v>
      </c>
      <c r="E329">
        <f t="shared" ref="E329:E392" si="73">C329/60+E328</f>
        <v>134.41666666666666</v>
      </c>
      <c r="F329">
        <f t="shared" si="64"/>
        <v>0.15</v>
      </c>
      <c r="G329">
        <f t="shared" si="66"/>
        <v>0.32999999999999996</v>
      </c>
      <c r="H329">
        <f t="shared" ref="H329:H392" si="74">H328+G329/60</f>
        <v>1.4785833333333389</v>
      </c>
      <c r="I329" s="12">
        <f t="shared" si="67"/>
        <v>1.1000000000000043</v>
      </c>
      <c r="J329">
        <f t="shared" si="68"/>
        <v>0.80649999999999999</v>
      </c>
      <c r="K329">
        <f t="shared" si="69"/>
        <v>0.21533333333333332</v>
      </c>
      <c r="L329">
        <f t="shared" si="70"/>
        <v>0.67208333333333325</v>
      </c>
      <c r="M329">
        <f t="shared" si="71"/>
        <v>1.6939166666666665</v>
      </c>
      <c r="N329" s="14">
        <f t="shared" si="72"/>
        <v>1.2601983880967143</v>
      </c>
    </row>
    <row r="330" spans="2:14" x14ac:dyDescent="0.25">
      <c r="B330">
        <f t="shared" si="63"/>
        <v>324</v>
      </c>
      <c r="C330">
        <f t="shared" si="62"/>
        <v>35</v>
      </c>
      <c r="D330">
        <f t="shared" si="65"/>
        <v>0.21</v>
      </c>
      <c r="E330">
        <f t="shared" si="73"/>
        <v>135</v>
      </c>
      <c r="F330">
        <f t="shared" si="64"/>
        <v>0.17500000000000002</v>
      </c>
      <c r="G330">
        <f t="shared" si="66"/>
        <v>0.38500000000000001</v>
      </c>
      <c r="H330">
        <f t="shared" si="74"/>
        <v>1.4850000000000056</v>
      </c>
      <c r="I330" s="12">
        <f t="shared" si="67"/>
        <v>1.1000000000000041</v>
      </c>
      <c r="J330">
        <f t="shared" si="68"/>
        <v>0.81</v>
      </c>
      <c r="K330">
        <f t="shared" si="69"/>
        <v>0.216</v>
      </c>
      <c r="L330">
        <f t="shared" si="70"/>
        <v>0.67500000000000004</v>
      </c>
      <c r="M330">
        <f t="shared" si="71"/>
        <v>1.7010000000000001</v>
      </c>
      <c r="N330" s="14">
        <f t="shared" si="72"/>
        <v>1.26</v>
      </c>
    </row>
    <row r="331" spans="2:14" x14ac:dyDescent="0.25">
      <c r="B331">
        <f t="shared" si="63"/>
        <v>325</v>
      </c>
      <c r="C331">
        <f t="shared" si="62"/>
        <v>40</v>
      </c>
      <c r="D331">
        <f t="shared" si="65"/>
        <v>0.24</v>
      </c>
      <c r="E331">
        <f t="shared" si="73"/>
        <v>135.66666666666666</v>
      </c>
      <c r="F331">
        <f t="shared" si="64"/>
        <v>0.2</v>
      </c>
      <c r="G331">
        <f t="shared" si="66"/>
        <v>0.44</v>
      </c>
      <c r="H331">
        <f t="shared" si="74"/>
        <v>1.4923333333333391</v>
      </c>
      <c r="I331" s="12">
        <f t="shared" si="67"/>
        <v>1.1000000000000043</v>
      </c>
      <c r="J331">
        <f t="shared" si="68"/>
        <v>0.81399999999999995</v>
      </c>
      <c r="K331">
        <f t="shared" si="69"/>
        <v>0.21666666666666665</v>
      </c>
      <c r="L331">
        <f t="shared" si="70"/>
        <v>0.67833333333333334</v>
      </c>
      <c r="M331">
        <f t="shared" si="71"/>
        <v>1.7090000000000001</v>
      </c>
      <c r="N331" s="14">
        <f t="shared" si="72"/>
        <v>1.2597051597051598</v>
      </c>
    </row>
    <row r="332" spans="2:14" x14ac:dyDescent="0.25">
      <c r="B332">
        <f t="shared" si="63"/>
        <v>326</v>
      </c>
      <c r="C332">
        <f t="shared" si="62"/>
        <v>35</v>
      </c>
      <c r="D332">
        <f t="shared" si="65"/>
        <v>0.21</v>
      </c>
      <c r="E332">
        <f t="shared" si="73"/>
        <v>136.25</v>
      </c>
      <c r="F332">
        <f t="shared" si="64"/>
        <v>0.17500000000000002</v>
      </c>
      <c r="G332">
        <f t="shared" si="66"/>
        <v>0.38500000000000001</v>
      </c>
      <c r="H332">
        <f t="shared" si="74"/>
        <v>1.4987500000000058</v>
      </c>
      <c r="I332" s="12">
        <f t="shared" si="67"/>
        <v>1.1000000000000043</v>
      </c>
      <c r="J332">
        <f t="shared" si="68"/>
        <v>0.8175</v>
      </c>
      <c r="K332">
        <f t="shared" si="69"/>
        <v>0.21733333333333332</v>
      </c>
      <c r="L332">
        <f t="shared" si="70"/>
        <v>0.68125000000000002</v>
      </c>
      <c r="M332">
        <f t="shared" si="71"/>
        <v>1.7160833333333332</v>
      </c>
      <c r="N332" s="14">
        <f t="shared" si="72"/>
        <v>1.2595107033639144</v>
      </c>
    </row>
    <row r="333" spans="2:14" x14ac:dyDescent="0.25">
      <c r="B333">
        <f t="shared" si="63"/>
        <v>327</v>
      </c>
      <c r="C333">
        <f t="shared" si="62"/>
        <v>30</v>
      </c>
      <c r="D333">
        <f t="shared" si="65"/>
        <v>0.18</v>
      </c>
      <c r="E333">
        <f t="shared" si="73"/>
        <v>136.75</v>
      </c>
      <c r="F333">
        <f t="shared" si="64"/>
        <v>0.15</v>
      </c>
      <c r="G333">
        <f t="shared" si="66"/>
        <v>0.32999999999999996</v>
      </c>
      <c r="H333">
        <f t="shared" si="74"/>
        <v>1.5042500000000059</v>
      </c>
      <c r="I333" s="12">
        <f t="shared" si="67"/>
        <v>1.1000000000000043</v>
      </c>
      <c r="J333">
        <f t="shared" si="68"/>
        <v>0.82050000000000001</v>
      </c>
      <c r="K333">
        <f t="shared" si="69"/>
        <v>0.218</v>
      </c>
      <c r="L333">
        <f t="shared" si="70"/>
        <v>0.68374999999999997</v>
      </c>
      <c r="M333">
        <f t="shared" si="71"/>
        <v>1.7222499999999998</v>
      </c>
      <c r="N333" s="14">
        <f t="shared" si="72"/>
        <v>1.259414990859232</v>
      </c>
    </row>
    <row r="334" spans="2:14" x14ac:dyDescent="0.25">
      <c r="B334">
        <f t="shared" si="63"/>
        <v>328</v>
      </c>
      <c r="C334">
        <f t="shared" si="62"/>
        <v>25</v>
      </c>
      <c r="D334">
        <f t="shared" si="65"/>
        <v>0.15</v>
      </c>
      <c r="E334">
        <f t="shared" si="73"/>
        <v>137.16666666666666</v>
      </c>
      <c r="F334">
        <f t="shared" si="64"/>
        <v>0.125</v>
      </c>
      <c r="G334">
        <f t="shared" si="66"/>
        <v>0.27500000000000002</v>
      </c>
      <c r="H334">
        <f t="shared" si="74"/>
        <v>1.5088333333333392</v>
      </c>
      <c r="I334" s="12">
        <f t="shared" si="67"/>
        <v>1.1000000000000045</v>
      </c>
      <c r="J334">
        <f t="shared" si="68"/>
        <v>0.82299999999999995</v>
      </c>
      <c r="K334">
        <f t="shared" si="69"/>
        <v>0.21866666666666665</v>
      </c>
      <c r="L334">
        <f t="shared" si="70"/>
        <v>0.68583333333333329</v>
      </c>
      <c r="M334">
        <f t="shared" si="71"/>
        <v>1.7274999999999998</v>
      </c>
      <c r="N334" s="14">
        <f t="shared" si="72"/>
        <v>1.2594167679222357</v>
      </c>
    </row>
    <row r="335" spans="2:14" x14ac:dyDescent="0.25">
      <c r="B335">
        <f t="shared" si="63"/>
        <v>329</v>
      </c>
      <c r="C335">
        <f t="shared" ref="C335:C398" si="75">IF(OR(C334=10,C334=40),IF(C334-C333&lt;0,C334+5,C334-5),IF(C334-C333&lt;0,C334-5,C334+5))</f>
        <v>20</v>
      </c>
      <c r="D335">
        <f t="shared" si="65"/>
        <v>0.12</v>
      </c>
      <c r="E335">
        <f t="shared" si="73"/>
        <v>137.5</v>
      </c>
      <c r="F335">
        <f t="shared" si="64"/>
        <v>0.1</v>
      </c>
      <c r="G335">
        <f t="shared" si="66"/>
        <v>0.22</v>
      </c>
      <c r="H335">
        <f t="shared" si="74"/>
        <v>1.512500000000006</v>
      </c>
      <c r="I335" s="12">
        <f t="shared" si="67"/>
        <v>1.1000000000000043</v>
      </c>
      <c r="J335">
        <f t="shared" si="68"/>
        <v>0.82500000000000007</v>
      </c>
      <c r="K335">
        <f t="shared" si="69"/>
        <v>0.21933333333333332</v>
      </c>
      <c r="L335">
        <f t="shared" si="70"/>
        <v>0.6875</v>
      </c>
      <c r="M335">
        <f t="shared" si="71"/>
        <v>1.7318333333333333</v>
      </c>
      <c r="N335" s="14">
        <f t="shared" si="72"/>
        <v>1.2595151515151515</v>
      </c>
    </row>
    <row r="336" spans="2:14" x14ac:dyDescent="0.25">
      <c r="B336">
        <f t="shared" si="63"/>
        <v>330</v>
      </c>
      <c r="C336">
        <f t="shared" si="75"/>
        <v>15</v>
      </c>
      <c r="D336">
        <f t="shared" si="65"/>
        <v>0.09</v>
      </c>
      <c r="E336">
        <f t="shared" si="73"/>
        <v>137.75</v>
      </c>
      <c r="F336">
        <f t="shared" si="64"/>
        <v>7.4999999999999997E-2</v>
      </c>
      <c r="G336">
        <f t="shared" si="66"/>
        <v>0.16499999999999998</v>
      </c>
      <c r="H336">
        <f t="shared" si="74"/>
        <v>1.515250000000006</v>
      </c>
      <c r="I336" s="12">
        <f t="shared" si="67"/>
        <v>1.1000000000000043</v>
      </c>
      <c r="J336">
        <f t="shared" si="68"/>
        <v>0.82650000000000001</v>
      </c>
      <c r="K336">
        <f t="shared" si="69"/>
        <v>0.22</v>
      </c>
      <c r="L336">
        <f t="shared" si="70"/>
        <v>0.68874999999999997</v>
      </c>
      <c r="M336">
        <f t="shared" si="71"/>
        <v>1.73525</v>
      </c>
      <c r="N336" s="14">
        <f t="shared" si="72"/>
        <v>1.2597096188747732</v>
      </c>
    </row>
    <row r="337" spans="2:14" x14ac:dyDescent="0.25">
      <c r="B337">
        <f t="shared" si="63"/>
        <v>331</v>
      </c>
      <c r="C337">
        <f t="shared" si="75"/>
        <v>10</v>
      </c>
      <c r="D337">
        <f t="shared" si="65"/>
        <v>0.06</v>
      </c>
      <c r="E337">
        <f t="shared" si="73"/>
        <v>137.91666666666666</v>
      </c>
      <c r="F337">
        <f t="shared" si="64"/>
        <v>0.05</v>
      </c>
      <c r="G337">
        <f t="shared" si="66"/>
        <v>0.11</v>
      </c>
      <c r="H337">
        <f t="shared" si="74"/>
        <v>1.5170833333333393</v>
      </c>
      <c r="I337" s="12">
        <f t="shared" si="67"/>
        <v>1.1000000000000045</v>
      </c>
      <c r="J337">
        <f t="shared" si="68"/>
        <v>0.82750000000000001</v>
      </c>
      <c r="K337">
        <f t="shared" si="69"/>
        <v>0.22066666666666665</v>
      </c>
      <c r="L337">
        <f t="shared" si="70"/>
        <v>0.68958333333333333</v>
      </c>
      <c r="M337">
        <f t="shared" si="71"/>
        <v>1.7377500000000001</v>
      </c>
      <c r="N337" s="14">
        <f t="shared" si="72"/>
        <v>1.2600000000000002</v>
      </c>
    </row>
    <row r="338" spans="2:14" x14ac:dyDescent="0.25">
      <c r="B338">
        <f t="shared" si="63"/>
        <v>332</v>
      </c>
      <c r="C338">
        <f t="shared" si="75"/>
        <v>15</v>
      </c>
      <c r="D338">
        <f t="shared" si="65"/>
        <v>0.09</v>
      </c>
      <c r="E338">
        <f t="shared" si="73"/>
        <v>138.16666666666666</v>
      </c>
      <c r="F338">
        <f t="shared" si="64"/>
        <v>7.4999999999999997E-2</v>
      </c>
      <c r="G338">
        <f t="shared" si="66"/>
        <v>0.16499999999999998</v>
      </c>
      <c r="H338">
        <f t="shared" si="74"/>
        <v>1.5198333333333394</v>
      </c>
      <c r="I338" s="12">
        <f t="shared" si="67"/>
        <v>1.1000000000000045</v>
      </c>
      <c r="J338">
        <f t="shared" si="68"/>
        <v>0.82899999999999996</v>
      </c>
      <c r="K338">
        <f t="shared" si="69"/>
        <v>0.22133333333333333</v>
      </c>
      <c r="L338">
        <f t="shared" si="70"/>
        <v>0.6908333333333333</v>
      </c>
      <c r="M338">
        <f t="shared" si="71"/>
        <v>1.7411666666666665</v>
      </c>
      <c r="N338" s="14">
        <f t="shared" si="72"/>
        <v>1.2601930036188178</v>
      </c>
    </row>
    <row r="339" spans="2:14" x14ac:dyDescent="0.25">
      <c r="B339">
        <f t="shared" si="63"/>
        <v>333</v>
      </c>
      <c r="C339">
        <f t="shared" si="75"/>
        <v>20</v>
      </c>
      <c r="D339">
        <f t="shared" si="65"/>
        <v>0.12</v>
      </c>
      <c r="E339">
        <f t="shared" si="73"/>
        <v>138.5</v>
      </c>
      <c r="F339">
        <f t="shared" si="64"/>
        <v>0.1</v>
      </c>
      <c r="G339">
        <f t="shared" si="66"/>
        <v>0.22</v>
      </c>
      <c r="H339">
        <f t="shared" si="74"/>
        <v>1.5235000000000061</v>
      </c>
      <c r="I339" s="12">
        <f t="shared" si="67"/>
        <v>1.1000000000000045</v>
      </c>
      <c r="J339">
        <f t="shared" si="68"/>
        <v>0.83100000000000007</v>
      </c>
      <c r="K339">
        <f t="shared" si="69"/>
        <v>0.222</v>
      </c>
      <c r="L339">
        <f t="shared" si="70"/>
        <v>0.6925</v>
      </c>
      <c r="M339">
        <f t="shared" si="71"/>
        <v>1.7455000000000003</v>
      </c>
      <c r="N339" s="14">
        <f t="shared" si="72"/>
        <v>1.2602888086642601</v>
      </c>
    </row>
    <row r="340" spans="2:14" x14ac:dyDescent="0.25">
      <c r="B340">
        <f t="shared" si="63"/>
        <v>334</v>
      </c>
      <c r="C340">
        <f t="shared" si="75"/>
        <v>25</v>
      </c>
      <c r="D340">
        <f t="shared" si="65"/>
        <v>0.15</v>
      </c>
      <c r="E340">
        <f t="shared" si="73"/>
        <v>138.91666666666666</v>
      </c>
      <c r="F340">
        <f t="shared" si="64"/>
        <v>0.125</v>
      </c>
      <c r="G340">
        <f t="shared" si="66"/>
        <v>0.27500000000000002</v>
      </c>
      <c r="H340">
        <f t="shared" si="74"/>
        <v>1.5280833333333395</v>
      </c>
      <c r="I340" s="12">
        <f t="shared" si="67"/>
        <v>1.1000000000000045</v>
      </c>
      <c r="J340">
        <f t="shared" si="68"/>
        <v>0.83349999999999991</v>
      </c>
      <c r="K340">
        <f t="shared" si="69"/>
        <v>0.22266666666666665</v>
      </c>
      <c r="L340">
        <f t="shared" si="70"/>
        <v>0.69458333333333333</v>
      </c>
      <c r="M340">
        <f t="shared" si="71"/>
        <v>1.7507499999999998</v>
      </c>
      <c r="N340" s="14">
        <f t="shared" si="72"/>
        <v>1.2602879424115176</v>
      </c>
    </row>
    <row r="341" spans="2:14" x14ac:dyDescent="0.25">
      <c r="B341">
        <f t="shared" si="63"/>
        <v>335</v>
      </c>
      <c r="C341">
        <f t="shared" si="75"/>
        <v>30</v>
      </c>
      <c r="D341">
        <f t="shared" si="65"/>
        <v>0.18</v>
      </c>
      <c r="E341">
        <f t="shared" si="73"/>
        <v>139.41666666666666</v>
      </c>
      <c r="F341">
        <f t="shared" si="64"/>
        <v>0.15</v>
      </c>
      <c r="G341">
        <f t="shared" si="66"/>
        <v>0.32999999999999996</v>
      </c>
      <c r="H341">
        <f t="shared" si="74"/>
        <v>1.5335833333333395</v>
      </c>
      <c r="I341" s="12">
        <f t="shared" si="67"/>
        <v>1.1000000000000045</v>
      </c>
      <c r="J341">
        <f t="shared" si="68"/>
        <v>0.83649999999999991</v>
      </c>
      <c r="K341">
        <f t="shared" si="69"/>
        <v>0.22333333333333333</v>
      </c>
      <c r="L341">
        <f t="shared" si="70"/>
        <v>0.69708333333333328</v>
      </c>
      <c r="M341">
        <f t="shared" si="71"/>
        <v>1.7569166666666665</v>
      </c>
      <c r="N341" s="14">
        <f t="shared" si="72"/>
        <v>1.2601912731619844</v>
      </c>
    </row>
    <row r="342" spans="2:14" x14ac:dyDescent="0.25">
      <c r="B342">
        <f t="shared" si="63"/>
        <v>336</v>
      </c>
      <c r="C342">
        <f t="shared" si="75"/>
        <v>35</v>
      </c>
      <c r="D342">
        <f t="shared" si="65"/>
        <v>0.21</v>
      </c>
      <c r="E342">
        <f t="shared" si="73"/>
        <v>140</v>
      </c>
      <c r="F342">
        <f t="shared" si="64"/>
        <v>0.17500000000000002</v>
      </c>
      <c r="G342">
        <f t="shared" si="66"/>
        <v>0.38500000000000001</v>
      </c>
      <c r="H342">
        <f t="shared" si="74"/>
        <v>1.5400000000000063</v>
      </c>
      <c r="I342" s="12">
        <f t="shared" si="67"/>
        <v>1.1000000000000045</v>
      </c>
      <c r="J342">
        <f t="shared" si="68"/>
        <v>0.84</v>
      </c>
      <c r="K342">
        <f t="shared" si="69"/>
        <v>0.224</v>
      </c>
      <c r="L342">
        <f t="shared" si="70"/>
        <v>0.70000000000000007</v>
      </c>
      <c r="M342">
        <f t="shared" si="71"/>
        <v>1.7640000000000002</v>
      </c>
      <c r="N342" s="14">
        <f t="shared" si="72"/>
        <v>1.2600000000000002</v>
      </c>
    </row>
    <row r="343" spans="2:14" x14ac:dyDescent="0.25">
      <c r="B343">
        <f t="shared" si="63"/>
        <v>337</v>
      </c>
      <c r="C343">
        <f t="shared" si="75"/>
        <v>40</v>
      </c>
      <c r="D343">
        <f t="shared" si="65"/>
        <v>0.24</v>
      </c>
      <c r="E343">
        <f t="shared" si="73"/>
        <v>140.66666666666666</v>
      </c>
      <c r="F343">
        <f t="shared" si="64"/>
        <v>0.2</v>
      </c>
      <c r="G343">
        <f t="shared" si="66"/>
        <v>0.44</v>
      </c>
      <c r="H343">
        <f t="shared" si="74"/>
        <v>1.5473333333333397</v>
      </c>
      <c r="I343" s="12">
        <f t="shared" si="67"/>
        <v>1.1000000000000045</v>
      </c>
      <c r="J343">
        <f t="shared" si="68"/>
        <v>0.84399999999999997</v>
      </c>
      <c r="K343">
        <f t="shared" si="69"/>
        <v>0.22466666666666665</v>
      </c>
      <c r="L343">
        <f t="shared" si="70"/>
        <v>0.70333333333333325</v>
      </c>
      <c r="M343">
        <f t="shared" si="71"/>
        <v>1.7719999999999998</v>
      </c>
      <c r="N343" s="14">
        <f t="shared" si="72"/>
        <v>1.2597156398104266</v>
      </c>
    </row>
    <row r="344" spans="2:14" x14ac:dyDescent="0.25">
      <c r="B344">
        <f t="shared" si="63"/>
        <v>338</v>
      </c>
      <c r="C344">
        <f t="shared" si="75"/>
        <v>35</v>
      </c>
      <c r="D344">
        <f t="shared" si="65"/>
        <v>0.21</v>
      </c>
      <c r="E344">
        <f t="shared" si="73"/>
        <v>141.25</v>
      </c>
      <c r="F344">
        <f t="shared" si="64"/>
        <v>0.17500000000000002</v>
      </c>
      <c r="G344">
        <f t="shared" si="66"/>
        <v>0.38500000000000001</v>
      </c>
      <c r="H344">
        <f t="shared" si="74"/>
        <v>1.5537500000000064</v>
      </c>
      <c r="I344" s="12">
        <f t="shared" si="67"/>
        <v>1.1000000000000045</v>
      </c>
      <c r="J344">
        <f t="shared" si="68"/>
        <v>0.84750000000000003</v>
      </c>
      <c r="K344">
        <f t="shared" si="69"/>
        <v>0.22533333333333333</v>
      </c>
      <c r="L344">
        <f t="shared" si="70"/>
        <v>0.70625000000000004</v>
      </c>
      <c r="M344">
        <f t="shared" si="71"/>
        <v>1.7790833333333333</v>
      </c>
      <c r="N344" s="14">
        <f t="shared" si="72"/>
        <v>1.2595280235988202</v>
      </c>
    </row>
    <row r="345" spans="2:14" x14ac:dyDescent="0.25">
      <c r="B345">
        <f t="shared" si="63"/>
        <v>339</v>
      </c>
      <c r="C345">
        <f t="shared" si="75"/>
        <v>30</v>
      </c>
      <c r="D345">
        <f t="shared" si="65"/>
        <v>0.18</v>
      </c>
      <c r="E345">
        <f t="shared" si="73"/>
        <v>141.75</v>
      </c>
      <c r="F345">
        <f t="shared" si="64"/>
        <v>0.15</v>
      </c>
      <c r="G345">
        <f t="shared" si="66"/>
        <v>0.32999999999999996</v>
      </c>
      <c r="H345">
        <f t="shared" si="74"/>
        <v>1.5592500000000065</v>
      </c>
      <c r="I345" s="12">
        <f t="shared" si="67"/>
        <v>1.1000000000000045</v>
      </c>
      <c r="J345">
        <f t="shared" si="68"/>
        <v>0.85050000000000003</v>
      </c>
      <c r="K345">
        <f t="shared" si="69"/>
        <v>0.22599999999999998</v>
      </c>
      <c r="L345">
        <f t="shared" si="70"/>
        <v>0.70874999999999999</v>
      </c>
      <c r="M345">
        <f t="shared" si="71"/>
        <v>1.78525</v>
      </c>
      <c r="N345" s="14">
        <f t="shared" si="72"/>
        <v>1.2594356261022928</v>
      </c>
    </row>
    <row r="346" spans="2:14" x14ac:dyDescent="0.25">
      <c r="B346">
        <f t="shared" si="63"/>
        <v>340</v>
      </c>
      <c r="C346">
        <f t="shared" si="75"/>
        <v>25</v>
      </c>
      <c r="D346">
        <f t="shared" si="65"/>
        <v>0.15</v>
      </c>
      <c r="E346">
        <f t="shared" si="73"/>
        <v>142.16666666666666</v>
      </c>
      <c r="F346">
        <f t="shared" si="64"/>
        <v>0.125</v>
      </c>
      <c r="G346">
        <f t="shared" si="66"/>
        <v>0.27500000000000002</v>
      </c>
      <c r="H346">
        <f t="shared" si="74"/>
        <v>1.5638333333333398</v>
      </c>
      <c r="I346" s="12">
        <f t="shared" si="67"/>
        <v>1.1000000000000045</v>
      </c>
      <c r="J346">
        <f t="shared" si="68"/>
        <v>0.85299999999999998</v>
      </c>
      <c r="K346">
        <f t="shared" si="69"/>
        <v>0.22666666666666666</v>
      </c>
      <c r="L346">
        <f t="shared" si="70"/>
        <v>0.71083333333333332</v>
      </c>
      <c r="M346">
        <f t="shared" si="71"/>
        <v>1.7904999999999998</v>
      </c>
      <c r="N346" s="14">
        <f t="shared" si="72"/>
        <v>1.2594372801875733</v>
      </c>
    </row>
    <row r="347" spans="2:14" x14ac:dyDescent="0.25">
      <c r="B347">
        <f t="shared" si="63"/>
        <v>341</v>
      </c>
      <c r="C347">
        <f t="shared" si="75"/>
        <v>20</v>
      </c>
      <c r="D347">
        <f t="shared" si="65"/>
        <v>0.12</v>
      </c>
      <c r="E347">
        <f t="shared" si="73"/>
        <v>142.5</v>
      </c>
      <c r="F347">
        <f t="shared" si="64"/>
        <v>0.1</v>
      </c>
      <c r="G347">
        <f t="shared" si="66"/>
        <v>0.22</v>
      </c>
      <c r="H347">
        <f t="shared" si="74"/>
        <v>1.5675000000000066</v>
      </c>
      <c r="I347" s="12">
        <f t="shared" si="67"/>
        <v>1.1000000000000045</v>
      </c>
      <c r="J347">
        <f t="shared" si="68"/>
        <v>0.85499999999999998</v>
      </c>
      <c r="K347">
        <f t="shared" si="69"/>
        <v>0.22733333333333333</v>
      </c>
      <c r="L347">
        <f t="shared" si="70"/>
        <v>0.71250000000000002</v>
      </c>
      <c r="M347">
        <f t="shared" si="71"/>
        <v>1.7948333333333335</v>
      </c>
      <c r="N347" s="14">
        <f t="shared" si="72"/>
        <v>1.2595321637426902</v>
      </c>
    </row>
    <row r="348" spans="2:14" x14ac:dyDescent="0.25">
      <c r="B348">
        <f t="shared" si="63"/>
        <v>342</v>
      </c>
      <c r="C348">
        <f t="shared" si="75"/>
        <v>15</v>
      </c>
      <c r="D348">
        <f t="shared" si="65"/>
        <v>0.09</v>
      </c>
      <c r="E348">
        <f t="shared" si="73"/>
        <v>142.75</v>
      </c>
      <c r="F348">
        <f t="shared" si="64"/>
        <v>7.4999999999999997E-2</v>
      </c>
      <c r="G348">
        <f t="shared" si="66"/>
        <v>0.16499999999999998</v>
      </c>
      <c r="H348">
        <f t="shared" si="74"/>
        <v>1.5702500000000066</v>
      </c>
      <c r="I348" s="12">
        <f t="shared" si="67"/>
        <v>1.1000000000000045</v>
      </c>
      <c r="J348">
        <f t="shared" si="68"/>
        <v>0.85650000000000004</v>
      </c>
      <c r="K348">
        <f t="shared" si="69"/>
        <v>0.22799999999999998</v>
      </c>
      <c r="L348">
        <f t="shared" si="70"/>
        <v>0.71375</v>
      </c>
      <c r="M348">
        <f t="shared" si="71"/>
        <v>1.7982499999999999</v>
      </c>
      <c r="N348" s="14">
        <f t="shared" si="72"/>
        <v>1.2597197898423818</v>
      </c>
    </row>
    <row r="349" spans="2:14" x14ac:dyDescent="0.25">
      <c r="B349">
        <f t="shared" si="63"/>
        <v>343</v>
      </c>
      <c r="C349">
        <f t="shared" si="75"/>
        <v>10</v>
      </c>
      <c r="D349">
        <f t="shared" si="65"/>
        <v>0.06</v>
      </c>
      <c r="E349">
        <f t="shared" si="73"/>
        <v>142.91666666666666</v>
      </c>
      <c r="F349">
        <f t="shared" si="64"/>
        <v>0.05</v>
      </c>
      <c r="G349">
        <f t="shared" si="66"/>
        <v>0.11</v>
      </c>
      <c r="H349">
        <f t="shared" si="74"/>
        <v>1.5720833333333399</v>
      </c>
      <c r="I349" s="12">
        <f t="shared" si="67"/>
        <v>1.1000000000000045</v>
      </c>
      <c r="J349">
        <f t="shared" si="68"/>
        <v>0.85749999999999993</v>
      </c>
      <c r="K349">
        <f t="shared" si="69"/>
        <v>0.22866666666666666</v>
      </c>
      <c r="L349">
        <f t="shared" si="70"/>
        <v>0.71458333333333335</v>
      </c>
      <c r="M349">
        <f t="shared" si="71"/>
        <v>1.8007499999999999</v>
      </c>
      <c r="N349" s="14">
        <f t="shared" si="72"/>
        <v>1.26</v>
      </c>
    </row>
    <row r="350" spans="2:14" x14ac:dyDescent="0.25">
      <c r="B350">
        <f t="shared" si="63"/>
        <v>344</v>
      </c>
      <c r="C350">
        <f t="shared" si="75"/>
        <v>15</v>
      </c>
      <c r="D350">
        <f t="shared" si="65"/>
        <v>0.09</v>
      </c>
      <c r="E350">
        <f t="shared" si="73"/>
        <v>143.16666666666666</v>
      </c>
      <c r="F350">
        <f t="shared" si="64"/>
        <v>7.4999999999999997E-2</v>
      </c>
      <c r="G350">
        <f t="shared" si="66"/>
        <v>0.16499999999999998</v>
      </c>
      <c r="H350">
        <f t="shared" si="74"/>
        <v>1.57483333333334</v>
      </c>
      <c r="I350" s="12">
        <f t="shared" si="67"/>
        <v>1.1000000000000048</v>
      </c>
      <c r="J350">
        <f t="shared" si="68"/>
        <v>0.85899999999999999</v>
      </c>
      <c r="K350">
        <f t="shared" si="69"/>
        <v>0.22933333333333333</v>
      </c>
      <c r="L350">
        <f t="shared" si="70"/>
        <v>0.71583333333333332</v>
      </c>
      <c r="M350">
        <f t="shared" si="71"/>
        <v>1.8041666666666667</v>
      </c>
      <c r="N350" s="14">
        <f t="shared" si="72"/>
        <v>1.2601862630966241</v>
      </c>
    </row>
    <row r="351" spans="2:14" x14ac:dyDescent="0.25">
      <c r="B351">
        <f t="shared" si="63"/>
        <v>345</v>
      </c>
      <c r="C351">
        <f t="shared" si="75"/>
        <v>20</v>
      </c>
      <c r="D351">
        <f t="shared" si="65"/>
        <v>0.12</v>
      </c>
      <c r="E351">
        <f t="shared" si="73"/>
        <v>143.5</v>
      </c>
      <c r="F351">
        <f t="shared" si="64"/>
        <v>0.1</v>
      </c>
      <c r="G351">
        <f t="shared" si="66"/>
        <v>0.22</v>
      </c>
      <c r="H351">
        <f t="shared" si="74"/>
        <v>1.5785000000000067</v>
      </c>
      <c r="I351" s="12">
        <f t="shared" si="67"/>
        <v>1.1000000000000045</v>
      </c>
      <c r="J351">
        <f t="shared" si="68"/>
        <v>0.86099999999999999</v>
      </c>
      <c r="K351">
        <f t="shared" si="69"/>
        <v>0.22999999999999998</v>
      </c>
      <c r="L351">
        <f t="shared" si="70"/>
        <v>0.71750000000000003</v>
      </c>
      <c r="M351">
        <f t="shared" si="71"/>
        <v>1.8085</v>
      </c>
      <c r="N351" s="14">
        <f t="shared" si="72"/>
        <v>1.2602787456445992</v>
      </c>
    </row>
    <row r="352" spans="2:14" x14ac:dyDescent="0.25">
      <c r="B352">
        <f t="shared" si="63"/>
        <v>346</v>
      </c>
      <c r="C352">
        <f t="shared" si="75"/>
        <v>25</v>
      </c>
      <c r="D352">
        <f t="shared" si="65"/>
        <v>0.15</v>
      </c>
      <c r="E352">
        <f t="shared" si="73"/>
        <v>143.91666666666666</v>
      </c>
      <c r="F352">
        <f t="shared" si="64"/>
        <v>0.125</v>
      </c>
      <c r="G352">
        <f t="shared" si="66"/>
        <v>0.27500000000000002</v>
      </c>
      <c r="H352">
        <f t="shared" si="74"/>
        <v>1.5830833333333401</v>
      </c>
      <c r="I352" s="12">
        <f t="shared" si="67"/>
        <v>1.1000000000000048</v>
      </c>
      <c r="J352">
        <f t="shared" si="68"/>
        <v>0.86349999999999993</v>
      </c>
      <c r="K352">
        <f t="shared" si="69"/>
        <v>0.23066666666666666</v>
      </c>
      <c r="L352">
        <f t="shared" si="70"/>
        <v>0.71958333333333335</v>
      </c>
      <c r="M352">
        <f t="shared" si="71"/>
        <v>1.8137499999999998</v>
      </c>
      <c r="N352" s="14">
        <f t="shared" si="72"/>
        <v>1.2602779386218876</v>
      </c>
    </row>
    <row r="353" spans="2:14" x14ac:dyDescent="0.25">
      <c r="B353">
        <f t="shared" si="63"/>
        <v>347</v>
      </c>
      <c r="C353">
        <f t="shared" si="75"/>
        <v>30</v>
      </c>
      <c r="D353">
        <f t="shared" si="65"/>
        <v>0.18</v>
      </c>
      <c r="E353">
        <f t="shared" si="73"/>
        <v>144.41666666666666</v>
      </c>
      <c r="F353">
        <f t="shared" si="64"/>
        <v>0.15</v>
      </c>
      <c r="G353">
        <f t="shared" si="66"/>
        <v>0.32999999999999996</v>
      </c>
      <c r="H353">
        <f t="shared" si="74"/>
        <v>1.5885833333333401</v>
      </c>
      <c r="I353" s="12">
        <f t="shared" si="67"/>
        <v>1.1000000000000048</v>
      </c>
      <c r="J353">
        <f t="shared" si="68"/>
        <v>0.86649999999999994</v>
      </c>
      <c r="K353">
        <f t="shared" si="69"/>
        <v>0.23133333333333334</v>
      </c>
      <c r="L353">
        <f t="shared" si="70"/>
        <v>0.7220833333333333</v>
      </c>
      <c r="M353">
        <f t="shared" si="71"/>
        <v>1.8199166666666664</v>
      </c>
      <c r="N353" s="14">
        <f t="shared" si="72"/>
        <v>1.2601846508944028</v>
      </c>
    </row>
    <row r="354" spans="2:14" x14ac:dyDescent="0.25">
      <c r="B354">
        <f t="shared" si="63"/>
        <v>348</v>
      </c>
      <c r="C354">
        <f t="shared" si="75"/>
        <v>35</v>
      </c>
      <c r="D354">
        <f t="shared" si="65"/>
        <v>0.21</v>
      </c>
      <c r="E354">
        <f t="shared" si="73"/>
        <v>145</v>
      </c>
      <c r="F354">
        <f t="shared" si="64"/>
        <v>0.17500000000000002</v>
      </c>
      <c r="G354">
        <f t="shared" si="66"/>
        <v>0.38500000000000001</v>
      </c>
      <c r="H354">
        <f t="shared" si="74"/>
        <v>1.5950000000000069</v>
      </c>
      <c r="I354" s="12">
        <f t="shared" si="67"/>
        <v>1.1000000000000048</v>
      </c>
      <c r="J354">
        <f t="shared" si="68"/>
        <v>0.87</v>
      </c>
      <c r="K354">
        <f t="shared" si="69"/>
        <v>0.23199999999999998</v>
      </c>
      <c r="L354">
        <f t="shared" si="70"/>
        <v>0.72499999999999998</v>
      </c>
      <c r="M354">
        <f t="shared" si="71"/>
        <v>1.827</v>
      </c>
      <c r="N354" s="14">
        <f t="shared" si="72"/>
        <v>1.26</v>
      </c>
    </row>
    <row r="355" spans="2:14" x14ac:dyDescent="0.25">
      <c r="B355">
        <f t="shared" si="63"/>
        <v>349</v>
      </c>
      <c r="C355">
        <f t="shared" si="75"/>
        <v>40</v>
      </c>
      <c r="D355">
        <f t="shared" si="65"/>
        <v>0.24</v>
      </c>
      <c r="E355">
        <f t="shared" si="73"/>
        <v>145.66666666666666</v>
      </c>
      <c r="F355">
        <f t="shared" si="64"/>
        <v>0.2</v>
      </c>
      <c r="G355">
        <f t="shared" si="66"/>
        <v>0.44</v>
      </c>
      <c r="H355">
        <f t="shared" si="74"/>
        <v>1.6023333333333403</v>
      </c>
      <c r="I355" s="12">
        <f t="shared" si="67"/>
        <v>1.1000000000000048</v>
      </c>
      <c r="J355">
        <f t="shared" si="68"/>
        <v>0.874</v>
      </c>
      <c r="K355">
        <f t="shared" si="69"/>
        <v>0.23266666666666666</v>
      </c>
      <c r="L355">
        <f t="shared" si="70"/>
        <v>0.72833333333333328</v>
      </c>
      <c r="M355">
        <f t="shared" si="71"/>
        <v>1.835</v>
      </c>
      <c r="N355" s="14">
        <f t="shared" si="72"/>
        <v>1.2597254004576659</v>
      </c>
    </row>
    <row r="356" spans="2:14" x14ac:dyDescent="0.25">
      <c r="B356">
        <f t="shared" si="63"/>
        <v>350</v>
      </c>
      <c r="C356">
        <f t="shared" si="75"/>
        <v>35</v>
      </c>
      <c r="D356">
        <f t="shared" si="65"/>
        <v>0.21</v>
      </c>
      <c r="E356">
        <f t="shared" si="73"/>
        <v>146.25</v>
      </c>
      <c r="F356">
        <f t="shared" si="64"/>
        <v>0.17500000000000002</v>
      </c>
      <c r="G356">
        <f t="shared" si="66"/>
        <v>0.38500000000000001</v>
      </c>
      <c r="H356">
        <f t="shared" si="74"/>
        <v>1.608750000000007</v>
      </c>
      <c r="I356" s="12">
        <f t="shared" si="67"/>
        <v>1.1000000000000048</v>
      </c>
      <c r="J356">
        <f t="shared" si="68"/>
        <v>0.87750000000000006</v>
      </c>
      <c r="K356">
        <f t="shared" si="69"/>
        <v>0.23333333333333334</v>
      </c>
      <c r="L356">
        <f t="shared" si="70"/>
        <v>0.73125000000000007</v>
      </c>
      <c r="M356">
        <f t="shared" si="71"/>
        <v>1.8420833333333335</v>
      </c>
      <c r="N356" s="14">
        <f t="shared" si="72"/>
        <v>1.2595441595441597</v>
      </c>
    </row>
    <row r="357" spans="2:14" x14ac:dyDescent="0.25">
      <c r="B357">
        <f t="shared" si="63"/>
        <v>351</v>
      </c>
      <c r="C357">
        <f t="shared" si="75"/>
        <v>30</v>
      </c>
      <c r="D357">
        <f t="shared" si="65"/>
        <v>0.18</v>
      </c>
      <c r="E357">
        <f t="shared" si="73"/>
        <v>146.75</v>
      </c>
      <c r="F357">
        <f t="shared" si="64"/>
        <v>0.15</v>
      </c>
      <c r="G357">
        <f t="shared" si="66"/>
        <v>0.32999999999999996</v>
      </c>
      <c r="H357">
        <f t="shared" si="74"/>
        <v>1.6142500000000071</v>
      </c>
      <c r="I357" s="12">
        <f t="shared" si="67"/>
        <v>1.1000000000000048</v>
      </c>
      <c r="J357">
        <f t="shared" si="68"/>
        <v>0.88050000000000006</v>
      </c>
      <c r="K357">
        <f t="shared" si="69"/>
        <v>0.23399999999999999</v>
      </c>
      <c r="L357">
        <f t="shared" si="70"/>
        <v>0.73375000000000001</v>
      </c>
      <c r="M357">
        <f t="shared" si="71"/>
        <v>1.8482500000000002</v>
      </c>
      <c r="N357" s="14">
        <f t="shared" si="72"/>
        <v>1.2594548551959117</v>
      </c>
    </row>
    <row r="358" spans="2:14" x14ac:dyDescent="0.25">
      <c r="B358">
        <f t="shared" si="63"/>
        <v>352</v>
      </c>
      <c r="C358">
        <f t="shared" si="75"/>
        <v>25</v>
      </c>
      <c r="D358">
        <f t="shared" si="65"/>
        <v>0.15</v>
      </c>
      <c r="E358">
        <f t="shared" si="73"/>
        <v>147.16666666666666</v>
      </c>
      <c r="F358">
        <f t="shared" si="64"/>
        <v>0.125</v>
      </c>
      <c r="G358">
        <f t="shared" si="66"/>
        <v>0.27500000000000002</v>
      </c>
      <c r="H358">
        <f t="shared" si="74"/>
        <v>1.6188333333333405</v>
      </c>
      <c r="I358" s="12">
        <f t="shared" si="67"/>
        <v>1.100000000000005</v>
      </c>
      <c r="J358">
        <f t="shared" si="68"/>
        <v>0.88300000000000001</v>
      </c>
      <c r="K358">
        <f t="shared" si="69"/>
        <v>0.23466666666666666</v>
      </c>
      <c r="L358">
        <f t="shared" si="70"/>
        <v>0.73583333333333334</v>
      </c>
      <c r="M358">
        <f t="shared" si="71"/>
        <v>1.8534999999999999</v>
      </c>
      <c r="N358" s="14">
        <f t="shared" si="72"/>
        <v>1.2594563986409968</v>
      </c>
    </row>
    <row r="359" spans="2:14" x14ac:dyDescent="0.25">
      <c r="B359">
        <f t="shared" si="63"/>
        <v>353</v>
      </c>
      <c r="C359">
        <f t="shared" si="75"/>
        <v>20</v>
      </c>
      <c r="D359">
        <f t="shared" si="65"/>
        <v>0.12</v>
      </c>
      <c r="E359">
        <f t="shared" si="73"/>
        <v>147.5</v>
      </c>
      <c r="F359">
        <f t="shared" si="64"/>
        <v>0.1</v>
      </c>
      <c r="G359">
        <f t="shared" si="66"/>
        <v>0.22</v>
      </c>
      <c r="H359">
        <f t="shared" si="74"/>
        <v>1.6225000000000072</v>
      </c>
      <c r="I359" s="12">
        <f t="shared" si="67"/>
        <v>1.1000000000000048</v>
      </c>
      <c r="J359">
        <f t="shared" si="68"/>
        <v>0.88500000000000001</v>
      </c>
      <c r="K359">
        <f t="shared" si="69"/>
        <v>0.23533333333333334</v>
      </c>
      <c r="L359">
        <f t="shared" si="70"/>
        <v>0.73750000000000004</v>
      </c>
      <c r="M359">
        <f t="shared" si="71"/>
        <v>1.8578333333333334</v>
      </c>
      <c r="N359" s="14">
        <f t="shared" si="72"/>
        <v>1.25954802259887</v>
      </c>
    </row>
    <row r="360" spans="2:14" x14ac:dyDescent="0.25">
      <c r="B360">
        <f t="shared" si="63"/>
        <v>354</v>
      </c>
      <c r="C360">
        <f t="shared" si="75"/>
        <v>15</v>
      </c>
      <c r="D360">
        <f t="shared" si="65"/>
        <v>0.09</v>
      </c>
      <c r="E360">
        <f t="shared" si="73"/>
        <v>147.75</v>
      </c>
      <c r="F360">
        <f t="shared" si="64"/>
        <v>7.4999999999999997E-2</v>
      </c>
      <c r="G360">
        <f t="shared" si="66"/>
        <v>0.16499999999999998</v>
      </c>
      <c r="H360">
        <f t="shared" si="74"/>
        <v>1.6252500000000072</v>
      </c>
      <c r="I360" s="12">
        <f t="shared" si="67"/>
        <v>1.1000000000000048</v>
      </c>
      <c r="J360">
        <f t="shared" si="68"/>
        <v>0.88650000000000007</v>
      </c>
      <c r="K360">
        <f t="shared" si="69"/>
        <v>0.23599999999999999</v>
      </c>
      <c r="L360">
        <f t="shared" si="70"/>
        <v>0.73875000000000002</v>
      </c>
      <c r="M360">
        <f t="shared" si="71"/>
        <v>1.8612500000000001</v>
      </c>
      <c r="N360" s="14">
        <f t="shared" si="72"/>
        <v>1.2597292724196276</v>
      </c>
    </row>
    <row r="361" spans="2:14" x14ac:dyDescent="0.25">
      <c r="B361">
        <f t="shared" si="63"/>
        <v>355</v>
      </c>
      <c r="C361">
        <f t="shared" si="75"/>
        <v>10</v>
      </c>
      <c r="D361">
        <f t="shared" si="65"/>
        <v>0.06</v>
      </c>
      <c r="E361">
        <f t="shared" si="73"/>
        <v>147.91666666666666</v>
      </c>
      <c r="F361">
        <f t="shared" si="64"/>
        <v>0.05</v>
      </c>
      <c r="G361">
        <f t="shared" si="66"/>
        <v>0.11</v>
      </c>
      <c r="H361">
        <f t="shared" si="74"/>
        <v>1.6270833333333405</v>
      </c>
      <c r="I361" s="12">
        <f t="shared" si="67"/>
        <v>1.100000000000005</v>
      </c>
      <c r="J361">
        <f t="shared" si="68"/>
        <v>0.88749999999999996</v>
      </c>
      <c r="K361">
        <f t="shared" si="69"/>
        <v>0.23666666666666666</v>
      </c>
      <c r="L361">
        <f t="shared" si="70"/>
        <v>0.73958333333333326</v>
      </c>
      <c r="M361">
        <f t="shared" si="71"/>
        <v>1.8637499999999998</v>
      </c>
      <c r="N361" s="14">
        <f t="shared" si="72"/>
        <v>1.26</v>
      </c>
    </row>
    <row r="362" spans="2:14" x14ac:dyDescent="0.25">
      <c r="B362">
        <f t="shared" si="63"/>
        <v>356</v>
      </c>
      <c r="C362">
        <f t="shared" si="75"/>
        <v>15</v>
      </c>
      <c r="D362">
        <f t="shared" si="65"/>
        <v>0.09</v>
      </c>
      <c r="E362">
        <f t="shared" si="73"/>
        <v>148.16666666666666</v>
      </c>
      <c r="F362">
        <f t="shared" si="64"/>
        <v>7.4999999999999997E-2</v>
      </c>
      <c r="G362">
        <f t="shared" si="66"/>
        <v>0.16499999999999998</v>
      </c>
      <c r="H362">
        <f t="shared" si="74"/>
        <v>1.6298333333333406</v>
      </c>
      <c r="I362" s="12">
        <f t="shared" si="67"/>
        <v>1.100000000000005</v>
      </c>
      <c r="J362">
        <f t="shared" si="68"/>
        <v>0.88900000000000001</v>
      </c>
      <c r="K362">
        <f t="shared" si="69"/>
        <v>0.23733333333333331</v>
      </c>
      <c r="L362">
        <f t="shared" si="70"/>
        <v>0.74083333333333334</v>
      </c>
      <c r="M362">
        <f t="shared" si="71"/>
        <v>1.8671666666666669</v>
      </c>
      <c r="N362" s="14">
        <f t="shared" si="72"/>
        <v>1.2601799775028124</v>
      </c>
    </row>
    <row r="363" spans="2:14" x14ac:dyDescent="0.25">
      <c r="B363">
        <f t="shared" si="63"/>
        <v>357</v>
      </c>
      <c r="C363">
        <f t="shared" si="75"/>
        <v>20</v>
      </c>
      <c r="D363">
        <f t="shared" si="65"/>
        <v>0.12</v>
      </c>
      <c r="E363">
        <f t="shared" si="73"/>
        <v>148.5</v>
      </c>
      <c r="F363">
        <f t="shared" si="64"/>
        <v>0.1</v>
      </c>
      <c r="G363">
        <f t="shared" si="66"/>
        <v>0.22</v>
      </c>
      <c r="H363">
        <f t="shared" si="74"/>
        <v>1.6335000000000073</v>
      </c>
      <c r="I363" s="12">
        <f t="shared" si="67"/>
        <v>1.100000000000005</v>
      </c>
      <c r="J363">
        <f t="shared" si="68"/>
        <v>0.89100000000000001</v>
      </c>
      <c r="K363">
        <f t="shared" si="69"/>
        <v>0.23799999999999999</v>
      </c>
      <c r="L363">
        <f t="shared" si="70"/>
        <v>0.74250000000000005</v>
      </c>
      <c r="M363">
        <f t="shared" si="71"/>
        <v>1.8715000000000002</v>
      </c>
      <c r="N363" s="14">
        <f t="shared" si="72"/>
        <v>1.2602693602693604</v>
      </c>
    </row>
    <row r="364" spans="2:14" x14ac:dyDescent="0.25">
      <c r="B364">
        <f t="shared" si="63"/>
        <v>358</v>
      </c>
      <c r="C364">
        <f t="shared" si="75"/>
        <v>25</v>
      </c>
      <c r="D364">
        <f t="shared" si="65"/>
        <v>0.15</v>
      </c>
      <c r="E364">
        <f t="shared" si="73"/>
        <v>148.91666666666666</v>
      </c>
      <c r="F364">
        <f t="shared" si="64"/>
        <v>0.125</v>
      </c>
      <c r="G364">
        <f t="shared" si="66"/>
        <v>0.27500000000000002</v>
      </c>
      <c r="H364">
        <f t="shared" si="74"/>
        <v>1.6380833333333407</v>
      </c>
      <c r="I364" s="12">
        <f t="shared" si="67"/>
        <v>1.100000000000005</v>
      </c>
      <c r="J364">
        <f t="shared" si="68"/>
        <v>0.89349999999999996</v>
      </c>
      <c r="K364">
        <f t="shared" si="69"/>
        <v>0.23866666666666667</v>
      </c>
      <c r="L364">
        <f t="shared" si="70"/>
        <v>0.74458333333333326</v>
      </c>
      <c r="M364">
        <f t="shared" si="71"/>
        <v>1.8767499999999999</v>
      </c>
      <c r="N364" s="14">
        <f t="shared" si="72"/>
        <v>1.2602686066032458</v>
      </c>
    </row>
    <row r="365" spans="2:14" x14ac:dyDescent="0.25">
      <c r="B365">
        <f t="shared" si="63"/>
        <v>359</v>
      </c>
      <c r="C365">
        <f t="shared" si="75"/>
        <v>30</v>
      </c>
      <c r="D365">
        <f t="shared" si="65"/>
        <v>0.18</v>
      </c>
      <c r="E365">
        <f t="shared" si="73"/>
        <v>149.41666666666666</v>
      </c>
      <c r="F365">
        <f t="shared" si="64"/>
        <v>0.15</v>
      </c>
      <c r="G365">
        <f t="shared" si="66"/>
        <v>0.32999999999999996</v>
      </c>
      <c r="H365">
        <f t="shared" si="74"/>
        <v>1.6435833333333407</v>
      </c>
      <c r="I365" s="12">
        <f t="shared" si="67"/>
        <v>1.100000000000005</v>
      </c>
      <c r="J365">
        <f t="shared" si="68"/>
        <v>0.89649999999999996</v>
      </c>
      <c r="K365">
        <f t="shared" si="69"/>
        <v>0.23933333333333331</v>
      </c>
      <c r="L365">
        <f t="shared" si="70"/>
        <v>0.74708333333333332</v>
      </c>
      <c r="M365">
        <f t="shared" si="71"/>
        <v>1.8829166666666666</v>
      </c>
      <c r="N365" s="14">
        <f t="shared" si="72"/>
        <v>1.2601784718349136</v>
      </c>
    </row>
    <row r="366" spans="2:14" x14ac:dyDescent="0.25">
      <c r="B366">
        <f t="shared" si="63"/>
        <v>360</v>
      </c>
      <c r="C366">
        <f t="shared" si="75"/>
        <v>35</v>
      </c>
      <c r="D366">
        <f t="shared" si="65"/>
        <v>0.21</v>
      </c>
      <c r="E366">
        <f t="shared" si="73"/>
        <v>150</v>
      </c>
      <c r="F366">
        <f t="shared" si="64"/>
        <v>0.17500000000000002</v>
      </c>
      <c r="G366">
        <f t="shared" si="66"/>
        <v>0.38500000000000001</v>
      </c>
      <c r="H366">
        <f t="shared" si="74"/>
        <v>1.6500000000000075</v>
      </c>
      <c r="I366" s="12">
        <f t="shared" si="67"/>
        <v>1.100000000000005</v>
      </c>
      <c r="J366">
        <f t="shared" si="68"/>
        <v>0.9</v>
      </c>
      <c r="K366">
        <f t="shared" si="69"/>
        <v>0.24</v>
      </c>
      <c r="L366">
        <f t="shared" si="70"/>
        <v>0.75</v>
      </c>
      <c r="M366">
        <f t="shared" si="71"/>
        <v>1.8900000000000001</v>
      </c>
      <c r="N366" s="14">
        <f t="shared" si="72"/>
        <v>1.26</v>
      </c>
    </row>
    <row r="367" spans="2:14" x14ac:dyDescent="0.25">
      <c r="B367">
        <f t="shared" si="63"/>
        <v>361</v>
      </c>
      <c r="C367">
        <f t="shared" si="75"/>
        <v>40</v>
      </c>
      <c r="D367">
        <f t="shared" si="65"/>
        <v>0.24</v>
      </c>
      <c r="E367">
        <f t="shared" si="73"/>
        <v>150.66666666666666</v>
      </c>
      <c r="F367">
        <f t="shared" si="64"/>
        <v>0.2</v>
      </c>
      <c r="G367">
        <f t="shared" si="66"/>
        <v>0.44</v>
      </c>
      <c r="H367">
        <f t="shared" si="74"/>
        <v>1.6573333333333409</v>
      </c>
      <c r="I367" s="12">
        <f t="shared" si="67"/>
        <v>1.1000000000000052</v>
      </c>
      <c r="J367">
        <f t="shared" si="68"/>
        <v>0.90399999999999991</v>
      </c>
      <c r="K367">
        <f t="shared" si="69"/>
        <v>0.24066666666666667</v>
      </c>
      <c r="L367">
        <f t="shared" si="70"/>
        <v>0.7533333333333333</v>
      </c>
      <c r="M367">
        <f t="shared" si="71"/>
        <v>1.8979999999999997</v>
      </c>
      <c r="N367" s="14">
        <f t="shared" si="72"/>
        <v>1.2597345132743361</v>
      </c>
    </row>
    <row r="368" spans="2:14" x14ac:dyDescent="0.25">
      <c r="B368">
        <f t="shared" si="63"/>
        <v>362</v>
      </c>
      <c r="C368">
        <f t="shared" si="75"/>
        <v>35</v>
      </c>
      <c r="D368">
        <f t="shared" si="65"/>
        <v>0.21</v>
      </c>
      <c r="E368">
        <f t="shared" si="73"/>
        <v>151.25</v>
      </c>
      <c r="F368">
        <f t="shared" si="64"/>
        <v>0.17500000000000002</v>
      </c>
      <c r="G368">
        <f t="shared" si="66"/>
        <v>0.38500000000000001</v>
      </c>
      <c r="H368">
        <f t="shared" si="74"/>
        <v>1.6637500000000076</v>
      </c>
      <c r="I368" s="12">
        <f t="shared" si="67"/>
        <v>1.100000000000005</v>
      </c>
      <c r="J368">
        <f t="shared" si="68"/>
        <v>0.90749999999999997</v>
      </c>
      <c r="K368">
        <f t="shared" si="69"/>
        <v>0.24133333333333332</v>
      </c>
      <c r="L368">
        <f t="shared" si="70"/>
        <v>0.75624999999999998</v>
      </c>
      <c r="M368">
        <f t="shared" si="71"/>
        <v>1.9050833333333332</v>
      </c>
      <c r="N368" s="14">
        <f t="shared" si="72"/>
        <v>1.2595592286501378</v>
      </c>
    </row>
    <row r="369" spans="2:14" x14ac:dyDescent="0.25">
      <c r="B369">
        <f t="shared" ref="B369:B432" si="76">B368+1</f>
        <v>363</v>
      </c>
      <c r="C369">
        <f t="shared" si="75"/>
        <v>30</v>
      </c>
      <c r="D369">
        <f t="shared" si="65"/>
        <v>0.18</v>
      </c>
      <c r="E369">
        <f t="shared" si="73"/>
        <v>151.75</v>
      </c>
      <c r="F369">
        <f t="shared" ref="F369:F432" si="77">0.005*C369</f>
        <v>0.15</v>
      </c>
      <c r="G369">
        <f t="shared" si="66"/>
        <v>0.32999999999999996</v>
      </c>
      <c r="H369">
        <f t="shared" si="74"/>
        <v>1.6692500000000077</v>
      </c>
      <c r="I369" s="12">
        <f t="shared" si="67"/>
        <v>1.1000000000000052</v>
      </c>
      <c r="J369">
        <f t="shared" si="68"/>
        <v>0.91049999999999998</v>
      </c>
      <c r="K369">
        <f t="shared" si="69"/>
        <v>0.24199999999999999</v>
      </c>
      <c r="L369">
        <f t="shared" si="70"/>
        <v>0.75875000000000004</v>
      </c>
      <c r="M369">
        <f t="shared" si="71"/>
        <v>1.9112499999999999</v>
      </c>
      <c r="N369" s="14">
        <f t="shared" si="72"/>
        <v>1.2594728171334431</v>
      </c>
    </row>
    <row r="370" spans="2:14" x14ac:dyDescent="0.25">
      <c r="B370">
        <f t="shared" si="76"/>
        <v>364</v>
      </c>
      <c r="C370">
        <f t="shared" si="75"/>
        <v>25</v>
      </c>
      <c r="D370">
        <f t="shared" si="65"/>
        <v>0.15</v>
      </c>
      <c r="E370">
        <f t="shared" si="73"/>
        <v>152.16666666666666</v>
      </c>
      <c r="F370">
        <f t="shared" si="77"/>
        <v>0.125</v>
      </c>
      <c r="G370">
        <f t="shared" si="66"/>
        <v>0.27500000000000002</v>
      </c>
      <c r="H370">
        <f t="shared" si="74"/>
        <v>1.6738333333333411</v>
      </c>
      <c r="I370" s="12">
        <f t="shared" si="67"/>
        <v>1.1000000000000052</v>
      </c>
      <c r="J370">
        <f t="shared" si="68"/>
        <v>0.91299999999999992</v>
      </c>
      <c r="K370">
        <f t="shared" si="69"/>
        <v>0.24266666666666667</v>
      </c>
      <c r="L370">
        <f t="shared" si="70"/>
        <v>0.76083333333333325</v>
      </c>
      <c r="M370">
        <f t="shared" si="71"/>
        <v>1.9164999999999999</v>
      </c>
      <c r="N370" s="14">
        <f t="shared" si="72"/>
        <v>1.2594742606790799</v>
      </c>
    </row>
    <row r="371" spans="2:14" x14ac:dyDescent="0.25">
      <c r="B371">
        <f t="shared" si="76"/>
        <v>365</v>
      </c>
      <c r="C371">
        <f t="shared" si="75"/>
        <v>20</v>
      </c>
      <c r="D371">
        <f t="shared" si="65"/>
        <v>0.12</v>
      </c>
      <c r="E371">
        <f t="shared" si="73"/>
        <v>152.5</v>
      </c>
      <c r="F371">
        <f t="shared" si="77"/>
        <v>0.1</v>
      </c>
      <c r="G371">
        <f t="shared" si="66"/>
        <v>0.22</v>
      </c>
      <c r="H371">
        <f t="shared" si="74"/>
        <v>1.6775000000000078</v>
      </c>
      <c r="I371" s="12">
        <f t="shared" si="67"/>
        <v>1.1000000000000052</v>
      </c>
      <c r="J371">
        <f t="shared" si="68"/>
        <v>0.91500000000000004</v>
      </c>
      <c r="K371">
        <f t="shared" si="69"/>
        <v>0.24333333333333332</v>
      </c>
      <c r="L371">
        <f t="shared" si="70"/>
        <v>0.76250000000000007</v>
      </c>
      <c r="M371">
        <f t="shared" si="71"/>
        <v>1.9208333333333334</v>
      </c>
      <c r="N371" s="14">
        <f t="shared" si="72"/>
        <v>1.2595628415300546</v>
      </c>
    </row>
    <row r="372" spans="2:14" x14ac:dyDescent="0.25">
      <c r="B372">
        <f t="shared" si="76"/>
        <v>366</v>
      </c>
      <c r="C372">
        <f t="shared" si="75"/>
        <v>15</v>
      </c>
      <c r="D372">
        <f t="shared" si="65"/>
        <v>0.09</v>
      </c>
      <c r="E372">
        <f t="shared" si="73"/>
        <v>152.75</v>
      </c>
      <c r="F372">
        <f t="shared" si="77"/>
        <v>7.4999999999999997E-2</v>
      </c>
      <c r="G372">
        <f t="shared" si="66"/>
        <v>0.16499999999999998</v>
      </c>
      <c r="H372">
        <f t="shared" si="74"/>
        <v>1.6802500000000078</v>
      </c>
      <c r="I372" s="12">
        <f t="shared" si="67"/>
        <v>1.1000000000000052</v>
      </c>
      <c r="J372">
        <f t="shared" si="68"/>
        <v>0.91649999999999998</v>
      </c>
      <c r="K372">
        <f t="shared" si="69"/>
        <v>0.24399999999999999</v>
      </c>
      <c r="L372">
        <f t="shared" si="70"/>
        <v>0.76375000000000004</v>
      </c>
      <c r="M372">
        <f t="shared" si="71"/>
        <v>1.9242499999999998</v>
      </c>
      <c r="N372" s="14">
        <f t="shared" si="72"/>
        <v>1.2597381342062193</v>
      </c>
    </row>
    <row r="373" spans="2:14" x14ac:dyDescent="0.25">
      <c r="B373">
        <f t="shared" si="76"/>
        <v>367</v>
      </c>
      <c r="C373">
        <f t="shared" si="75"/>
        <v>10</v>
      </c>
      <c r="D373">
        <f t="shared" si="65"/>
        <v>0.06</v>
      </c>
      <c r="E373">
        <f t="shared" si="73"/>
        <v>152.91666666666666</v>
      </c>
      <c r="F373">
        <f t="shared" si="77"/>
        <v>0.05</v>
      </c>
      <c r="G373">
        <f t="shared" si="66"/>
        <v>0.11</v>
      </c>
      <c r="H373">
        <f t="shared" si="74"/>
        <v>1.6820833333333411</v>
      </c>
      <c r="I373" s="12">
        <f t="shared" si="67"/>
        <v>1.1000000000000052</v>
      </c>
      <c r="J373">
        <f t="shared" si="68"/>
        <v>0.91749999999999998</v>
      </c>
      <c r="K373">
        <f t="shared" si="69"/>
        <v>0.24466666666666667</v>
      </c>
      <c r="L373">
        <f t="shared" si="70"/>
        <v>0.76458333333333328</v>
      </c>
      <c r="M373">
        <f t="shared" si="71"/>
        <v>1.9267499999999997</v>
      </c>
      <c r="N373" s="14">
        <f t="shared" si="72"/>
        <v>1.2599999999999998</v>
      </c>
    </row>
    <row r="374" spans="2:14" x14ac:dyDescent="0.25">
      <c r="B374">
        <f t="shared" si="76"/>
        <v>368</v>
      </c>
      <c r="C374">
        <f t="shared" si="75"/>
        <v>15</v>
      </c>
      <c r="D374">
        <f t="shared" si="65"/>
        <v>0.09</v>
      </c>
      <c r="E374">
        <f t="shared" si="73"/>
        <v>153.16666666666666</v>
      </c>
      <c r="F374">
        <f t="shared" si="77"/>
        <v>7.4999999999999997E-2</v>
      </c>
      <c r="G374">
        <f t="shared" si="66"/>
        <v>0.16499999999999998</v>
      </c>
      <c r="H374">
        <f t="shared" si="74"/>
        <v>1.6848333333333412</v>
      </c>
      <c r="I374" s="12">
        <f t="shared" si="67"/>
        <v>1.1000000000000052</v>
      </c>
      <c r="J374">
        <f t="shared" si="68"/>
        <v>0.91899999999999993</v>
      </c>
      <c r="K374">
        <f t="shared" si="69"/>
        <v>0.24533333333333332</v>
      </c>
      <c r="L374">
        <f t="shared" si="70"/>
        <v>0.76583333333333325</v>
      </c>
      <c r="M374">
        <f t="shared" si="71"/>
        <v>1.9301666666666666</v>
      </c>
      <c r="N374" s="14">
        <f t="shared" si="72"/>
        <v>1.2601741022850925</v>
      </c>
    </row>
    <row r="375" spans="2:14" x14ac:dyDescent="0.25">
      <c r="B375">
        <f t="shared" si="76"/>
        <v>369</v>
      </c>
      <c r="C375">
        <f t="shared" si="75"/>
        <v>20</v>
      </c>
      <c r="D375">
        <f t="shared" si="65"/>
        <v>0.12</v>
      </c>
      <c r="E375">
        <f t="shared" si="73"/>
        <v>153.5</v>
      </c>
      <c r="F375">
        <f t="shared" si="77"/>
        <v>0.1</v>
      </c>
      <c r="G375">
        <f t="shared" si="66"/>
        <v>0.22</v>
      </c>
      <c r="H375">
        <f t="shared" si="74"/>
        <v>1.6885000000000079</v>
      </c>
      <c r="I375" s="12">
        <f t="shared" si="67"/>
        <v>1.1000000000000052</v>
      </c>
      <c r="J375">
        <f t="shared" si="68"/>
        <v>0.92100000000000004</v>
      </c>
      <c r="K375">
        <f t="shared" si="69"/>
        <v>0.246</v>
      </c>
      <c r="L375">
        <f t="shared" si="70"/>
        <v>0.76750000000000007</v>
      </c>
      <c r="M375">
        <f t="shared" si="71"/>
        <v>1.9345000000000001</v>
      </c>
      <c r="N375" s="14">
        <f t="shared" si="72"/>
        <v>1.2602605863192184</v>
      </c>
    </row>
    <row r="376" spans="2:14" x14ac:dyDescent="0.25">
      <c r="B376">
        <f t="shared" si="76"/>
        <v>370</v>
      </c>
      <c r="C376">
        <f t="shared" si="75"/>
        <v>25</v>
      </c>
      <c r="D376">
        <f t="shared" si="65"/>
        <v>0.15</v>
      </c>
      <c r="E376">
        <f t="shared" si="73"/>
        <v>153.91666666666666</v>
      </c>
      <c r="F376">
        <f t="shared" si="77"/>
        <v>0.125</v>
      </c>
      <c r="G376">
        <f t="shared" si="66"/>
        <v>0.27500000000000002</v>
      </c>
      <c r="H376">
        <f t="shared" si="74"/>
        <v>1.6930833333333413</v>
      </c>
      <c r="I376" s="12">
        <f t="shared" si="67"/>
        <v>1.1000000000000052</v>
      </c>
      <c r="J376">
        <f t="shared" si="68"/>
        <v>0.92349999999999999</v>
      </c>
      <c r="K376">
        <f t="shared" si="69"/>
        <v>0.24666666666666665</v>
      </c>
      <c r="L376">
        <f t="shared" si="70"/>
        <v>0.76958333333333329</v>
      </c>
      <c r="M376">
        <f t="shared" si="71"/>
        <v>1.9397499999999999</v>
      </c>
      <c r="N376" s="14">
        <f t="shared" si="72"/>
        <v>1.2602598808879264</v>
      </c>
    </row>
    <row r="377" spans="2:14" x14ac:dyDescent="0.25">
      <c r="B377">
        <f t="shared" si="76"/>
        <v>371</v>
      </c>
      <c r="C377">
        <f t="shared" si="75"/>
        <v>30</v>
      </c>
      <c r="D377">
        <f t="shared" si="65"/>
        <v>0.18</v>
      </c>
      <c r="E377">
        <f t="shared" si="73"/>
        <v>154.41666666666666</v>
      </c>
      <c r="F377">
        <f t="shared" si="77"/>
        <v>0.15</v>
      </c>
      <c r="G377">
        <f t="shared" si="66"/>
        <v>0.32999999999999996</v>
      </c>
      <c r="H377">
        <f t="shared" si="74"/>
        <v>1.6985833333333413</v>
      </c>
      <c r="I377" s="12">
        <f t="shared" si="67"/>
        <v>1.1000000000000054</v>
      </c>
      <c r="J377">
        <f t="shared" si="68"/>
        <v>0.92649999999999999</v>
      </c>
      <c r="K377">
        <f t="shared" si="69"/>
        <v>0.24733333333333332</v>
      </c>
      <c r="L377">
        <f t="shared" si="70"/>
        <v>0.77208333333333334</v>
      </c>
      <c r="M377">
        <f t="shared" si="71"/>
        <v>1.9459166666666667</v>
      </c>
      <c r="N377" s="14">
        <f t="shared" si="72"/>
        <v>1.2601726929303831</v>
      </c>
    </row>
    <row r="378" spans="2:14" x14ac:dyDescent="0.25">
      <c r="B378">
        <f t="shared" si="76"/>
        <v>372</v>
      </c>
      <c r="C378">
        <f t="shared" si="75"/>
        <v>35</v>
      </c>
      <c r="D378">
        <f t="shared" si="65"/>
        <v>0.21</v>
      </c>
      <c r="E378">
        <f t="shared" si="73"/>
        <v>155</v>
      </c>
      <c r="F378">
        <f t="shared" si="77"/>
        <v>0.17500000000000002</v>
      </c>
      <c r="G378">
        <f t="shared" si="66"/>
        <v>0.38500000000000001</v>
      </c>
      <c r="H378">
        <f t="shared" si="74"/>
        <v>1.7050000000000081</v>
      </c>
      <c r="I378" s="12">
        <f t="shared" si="67"/>
        <v>1.1000000000000052</v>
      </c>
      <c r="J378">
        <f t="shared" si="68"/>
        <v>0.93</v>
      </c>
      <c r="K378">
        <f t="shared" si="69"/>
        <v>0.248</v>
      </c>
      <c r="L378">
        <f t="shared" si="70"/>
        <v>0.77500000000000002</v>
      </c>
      <c r="M378">
        <f t="shared" si="71"/>
        <v>1.9529999999999998</v>
      </c>
      <c r="N378" s="14">
        <f t="shared" si="72"/>
        <v>1.2599999999999998</v>
      </c>
    </row>
    <row r="379" spans="2:14" x14ac:dyDescent="0.25">
      <c r="B379">
        <f t="shared" si="76"/>
        <v>373</v>
      </c>
      <c r="C379">
        <f t="shared" si="75"/>
        <v>40</v>
      </c>
      <c r="D379">
        <f t="shared" si="65"/>
        <v>0.24</v>
      </c>
      <c r="E379">
        <f t="shared" si="73"/>
        <v>155.66666666666666</v>
      </c>
      <c r="F379">
        <f t="shared" si="77"/>
        <v>0.2</v>
      </c>
      <c r="G379">
        <f t="shared" si="66"/>
        <v>0.44</v>
      </c>
      <c r="H379">
        <f t="shared" si="74"/>
        <v>1.7123333333333415</v>
      </c>
      <c r="I379" s="12">
        <f t="shared" si="67"/>
        <v>1.1000000000000054</v>
      </c>
      <c r="J379">
        <f t="shared" si="68"/>
        <v>0.93399999999999994</v>
      </c>
      <c r="K379">
        <f t="shared" si="69"/>
        <v>0.24866666666666665</v>
      </c>
      <c r="L379">
        <f t="shared" si="70"/>
        <v>0.77833333333333332</v>
      </c>
      <c r="M379">
        <f t="shared" si="71"/>
        <v>1.9609999999999999</v>
      </c>
      <c r="N379" s="14">
        <f t="shared" si="72"/>
        <v>1.2597430406852248</v>
      </c>
    </row>
    <row r="380" spans="2:14" x14ac:dyDescent="0.25">
      <c r="B380">
        <f t="shared" si="76"/>
        <v>374</v>
      </c>
      <c r="C380">
        <f t="shared" si="75"/>
        <v>35</v>
      </c>
      <c r="D380">
        <f t="shared" si="65"/>
        <v>0.21</v>
      </c>
      <c r="E380">
        <f t="shared" si="73"/>
        <v>156.25</v>
      </c>
      <c r="F380">
        <f t="shared" si="77"/>
        <v>0.17500000000000002</v>
      </c>
      <c r="G380">
        <f t="shared" si="66"/>
        <v>0.38500000000000001</v>
      </c>
      <c r="H380">
        <f t="shared" si="74"/>
        <v>1.7187500000000082</v>
      </c>
      <c r="I380" s="12">
        <f t="shared" si="67"/>
        <v>1.1000000000000054</v>
      </c>
      <c r="J380">
        <f t="shared" si="68"/>
        <v>0.9375</v>
      </c>
      <c r="K380">
        <f t="shared" si="69"/>
        <v>0.24933333333333332</v>
      </c>
      <c r="L380">
        <f t="shared" si="70"/>
        <v>0.78125</v>
      </c>
      <c r="M380">
        <f t="shared" si="71"/>
        <v>1.9680833333333334</v>
      </c>
      <c r="N380" s="14">
        <f t="shared" si="72"/>
        <v>1.2595733333333334</v>
      </c>
    </row>
    <row r="381" spans="2:14" x14ac:dyDescent="0.25">
      <c r="B381">
        <f t="shared" si="76"/>
        <v>375</v>
      </c>
      <c r="C381">
        <f t="shared" si="75"/>
        <v>30</v>
      </c>
      <c r="D381">
        <f t="shared" si="65"/>
        <v>0.18</v>
      </c>
      <c r="E381">
        <f t="shared" si="73"/>
        <v>156.75</v>
      </c>
      <c r="F381">
        <f t="shared" si="77"/>
        <v>0.15</v>
      </c>
      <c r="G381">
        <f t="shared" si="66"/>
        <v>0.32999999999999996</v>
      </c>
      <c r="H381">
        <f t="shared" si="74"/>
        <v>1.7242500000000083</v>
      </c>
      <c r="I381" s="12">
        <f t="shared" si="67"/>
        <v>1.1000000000000054</v>
      </c>
      <c r="J381">
        <f t="shared" si="68"/>
        <v>0.9405</v>
      </c>
      <c r="K381">
        <f t="shared" si="69"/>
        <v>0.25</v>
      </c>
      <c r="L381">
        <f t="shared" si="70"/>
        <v>0.78375000000000006</v>
      </c>
      <c r="M381">
        <f t="shared" si="71"/>
        <v>1.9742500000000001</v>
      </c>
      <c r="N381" s="14">
        <f t="shared" si="72"/>
        <v>1.2594896331738437</v>
      </c>
    </row>
    <row r="382" spans="2:14" x14ac:dyDescent="0.25">
      <c r="B382">
        <f t="shared" si="76"/>
        <v>376</v>
      </c>
      <c r="C382">
        <f t="shared" si="75"/>
        <v>25</v>
      </c>
      <c r="D382">
        <f t="shared" si="65"/>
        <v>0.15</v>
      </c>
      <c r="E382">
        <f t="shared" si="73"/>
        <v>157.16666666666666</v>
      </c>
      <c r="F382">
        <f t="shared" si="77"/>
        <v>0.125</v>
      </c>
      <c r="G382">
        <f t="shared" si="66"/>
        <v>0.27500000000000002</v>
      </c>
      <c r="H382">
        <f t="shared" si="74"/>
        <v>1.7288333333333417</v>
      </c>
      <c r="I382" s="12">
        <f t="shared" si="67"/>
        <v>1.1000000000000054</v>
      </c>
      <c r="J382">
        <f t="shared" si="68"/>
        <v>0.94299999999999995</v>
      </c>
      <c r="K382">
        <f t="shared" si="69"/>
        <v>0.25066666666666665</v>
      </c>
      <c r="L382">
        <f t="shared" si="70"/>
        <v>0.78583333333333327</v>
      </c>
      <c r="M382">
        <f t="shared" si="71"/>
        <v>1.9794999999999998</v>
      </c>
      <c r="N382" s="14">
        <f t="shared" si="72"/>
        <v>1.2594909862142099</v>
      </c>
    </row>
    <row r="383" spans="2:14" x14ac:dyDescent="0.25">
      <c r="B383">
        <f t="shared" si="76"/>
        <v>377</v>
      </c>
      <c r="C383">
        <f t="shared" si="75"/>
        <v>20</v>
      </c>
      <c r="D383">
        <f t="shared" si="65"/>
        <v>0.12</v>
      </c>
      <c r="E383">
        <f t="shared" si="73"/>
        <v>157.5</v>
      </c>
      <c r="F383">
        <f t="shared" si="77"/>
        <v>0.1</v>
      </c>
      <c r="G383">
        <f t="shared" si="66"/>
        <v>0.22</v>
      </c>
      <c r="H383">
        <f t="shared" si="74"/>
        <v>1.7325000000000084</v>
      </c>
      <c r="I383" s="12">
        <f t="shared" si="67"/>
        <v>1.1000000000000054</v>
      </c>
      <c r="J383">
        <f t="shared" si="68"/>
        <v>0.94500000000000006</v>
      </c>
      <c r="K383">
        <f t="shared" si="69"/>
        <v>0.2513333333333333</v>
      </c>
      <c r="L383">
        <f t="shared" si="70"/>
        <v>0.78749999999999998</v>
      </c>
      <c r="M383">
        <f t="shared" si="71"/>
        <v>1.9838333333333336</v>
      </c>
      <c r="N383" s="14">
        <f t="shared" si="72"/>
        <v>1.2595767195767196</v>
      </c>
    </row>
    <row r="384" spans="2:14" x14ac:dyDescent="0.25">
      <c r="B384">
        <f t="shared" si="76"/>
        <v>378</v>
      </c>
      <c r="C384">
        <f t="shared" si="75"/>
        <v>15</v>
      </c>
      <c r="D384">
        <f t="shared" si="65"/>
        <v>0.09</v>
      </c>
      <c r="E384">
        <f t="shared" si="73"/>
        <v>157.75</v>
      </c>
      <c r="F384">
        <f t="shared" si="77"/>
        <v>7.4999999999999997E-2</v>
      </c>
      <c r="G384">
        <f t="shared" si="66"/>
        <v>0.16499999999999998</v>
      </c>
      <c r="H384">
        <f t="shared" si="74"/>
        <v>1.7352500000000084</v>
      </c>
      <c r="I384" s="12">
        <f t="shared" si="67"/>
        <v>1.1000000000000054</v>
      </c>
      <c r="J384">
        <f t="shared" si="68"/>
        <v>0.94650000000000001</v>
      </c>
      <c r="K384">
        <f t="shared" si="69"/>
        <v>0.252</v>
      </c>
      <c r="L384">
        <f t="shared" si="70"/>
        <v>0.78875000000000006</v>
      </c>
      <c r="M384">
        <f t="shared" si="71"/>
        <v>1.9872500000000002</v>
      </c>
      <c r="N384" s="14">
        <f t="shared" si="72"/>
        <v>1.2597464342313789</v>
      </c>
    </row>
    <row r="385" spans="2:14" x14ac:dyDescent="0.25">
      <c r="B385">
        <f t="shared" si="76"/>
        <v>379</v>
      </c>
      <c r="C385">
        <f t="shared" si="75"/>
        <v>10</v>
      </c>
      <c r="D385">
        <f t="shared" si="65"/>
        <v>0.06</v>
      </c>
      <c r="E385">
        <f t="shared" si="73"/>
        <v>157.91666666666666</v>
      </c>
      <c r="F385">
        <f t="shared" si="77"/>
        <v>0.05</v>
      </c>
      <c r="G385">
        <f t="shared" si="66"/>
        <v>0.11</v>
      </c>
      <c r="H385">
        <f t="shared" si="74"/>
        <v>1.7370833333333418</v>
      </c>
      <c r="I385" s="12">
        <f t="shared" si="67"/>
        <v>1.1000000000000054</v>
      </c>
      <c r="J385">
        <f t="shared" si="68"/>
        <v>0.94750000000000001</v>
      </c>
      <c r="K385">
        <f t="shared" si="69"/>
        <v>0.25266666666666665</v>
      </c>
      <c r="L385">
        <f t="shared" si="70"/>
        <v>0.7895833333333333</v>
      </c>
      <c r="M385">
        <f t="shared" si="71"/>
        <v>1.9897499999999999</v>
      </c>
      <c r="N385" s="14">
        <f t="shared" si="72"/>
        <v>1.26</v>
      </c>
    </row>
    <row r="386" spans="2:14" x14ac:dyDescent="0.25">
      <c r="B386">
        <f t="shared" si="76"/>
        <v>380</v>
      </c>
      <c r="C386">
        <f t="shared" si="75"/>
        <v>15</v>
      </c>
      <c r="D386">
        <f t="shared" si="65"/>
        <v>0.09</v>
      </c>
      <c r="E386">
        <f t="shared" si="73"/>
        <v>158.16666666666666</v>
      </c>
      <c r="F386">
        <f t="shared" si="77"/>
        <v>7.4999999999999997E-2</v>
      </c>
      <c r="G386">
        <f t="shared" si="66"/>
        <v>0.16499999999999998</v>
      </c>
      <c r="H386">
        <f t="shared" si="74"/>
        <v>1.7398333333333418</v>
      </c>
      <c r="I386" s="12">
        <f t="shared" si="67"/>
        <v>1.1000000000000054</v>
      </c>
      <c r="J386">
        <f t="shared" si="68"/>
        <v>0.94899999999999995</v>
      </c>
      <c r="K386">
        <f t="shared" si="69"/>
        <v>0.2533333333333333</v>
      </c>
      <c r="L386">
        <f t="shared" si="70"/>
        <v>0.79083333333333328</v>
      </c>
      <c r="M386">
        <f t="shared" si="71"/>
        <v>1.9931666666666665</v>
      </c>
      <c r="N386" s="14">
        <f t="shared" si="72"/>
        <v>1.260168598524763</v>
      </c>
    </row>
    <row r="387" spans="2:14" x14ac:dyDescent="0.25">
      <c r="B387">
        <f t="shared" si="76"/>
        <v>381</v>
      </c>
      <c r="C387">
        <f t="shared" si="75"/>
        <v>20</v>
      </c>
      <c r="D387">
        <f t="shared" si="65"/>
        <v>0.12</v>
      </c>
      <c r="E387">
        <f t="shared" si="73"/>
        <v>158.5</v>
      </c>
      <c r="F387">
        <f t="shared" si="77"/>
        <v>0.1</v>
      </c>
      <c r="G387">
        <f t="shared" si="66"/>
        <v>0.22</v>
      </c>
      <c r="H387">
        <f t="shared" si="74"/>
        <v>1.7435000000000085</v>
      </c>
      <c r="I387" s="12">
        <f t="shared" si="67"/>
        <v>1.1000000000000054</v>
      </c>
      <c r="J387">
        <f t="shared" si="68"/>
        <v>0.95100000000000007</v>
      </c>
      <c r="K387">
        <f t="shared" si="69"/>
        <v>0.254</v>
      </c>
      <c r="L387">
        <f t="shared" si="70"/>
        <v>0.79249999999999998</v>
      </c>
      <c r="M387">
        <f t="shared" si="71"/>
        <v>1.9975000000000001</v>
      </c>
      <c r="N387" s="14">
        <f t="shared" si="72"/>
        <v>1.2602523659305995</v>
      </c>
    </row>
    <row r="388" spans="2:14" x14ac:dyDescent="0.25">
      <c r="B388">
        <f t="shared" si="76"/>
        <v>382</v>
      </c>
      <c r="C388">
        <f t="shared" si="75"/>
        <v>25</v>
      </c>
      <c r="D388">
        <f t="shared" si="65"/>
        <v>0.15</v>
      </c>
      <c r="E388">
        <f t="shared" si="73"/>
        <v>158.91666666666666</v>
      </c>
      <c r="F388">
        <f t="shared" si="77"/>
        <v>0.125</v>
      </c>
      <c r="G388">
        <f t="shared" si="66"/>
        <v>0.27500000000000002</v>
      </c>
      <c r="H388">
        <f t="shared" si="74"/>
        <v>1.7480833333333419</v>
      </c>
      <c r="I388" s="12">
        <f t="shared" si="67"/>
        <v>1.1000000000000054</v>
      </c>
      <c r="J388">
        <f t="shared" si="68"/>
        <v>0.95350000000000001</v>
      </c>
      <c r="K388">
        <f t="shared" si="69"/>
        <v>0.25466666666666665</v>
      </c>
      <c r="L388">
        <f t="shared" si="70"/>
        <v>0.79458333333333331</v>
      </c>
      <c r="M388">
        <f t="shared" si="71"/>
        <v>2.0027499999999998</v>
      </c>
      <c r="N388" s="14">
        <f t="shared" si="72"/>
        <v>1.2602517042475092</v>
      </c>
    </row>
    <row r="389" spans="2:14" x14ac:dyDescent="0.25">
      <c r="B389">
        <f t="shared" si="76"/>
        <v>383</v>
      </c>
      <c r="C389">
        <f t="shared" si="75"/>
        <v>30</v>
      </c>
      <c r="D389">
        <f t="shared" si="65"/>
        <v>0.18</v>
      </c>
      <c r="E389">
        <f t="shared" si="73"/>
        <v>159.41666666666666</v>
      </c>
      <c r="F389">
        <f t="shared" si="77"/>
        <v>0.15</v>
      </c>
      <c r="G389">
        <f t="shared" si="66"/>
        <v>0.32999999999999996</v>
      </c>
      <c r="H389">
        <f t="shared" si="74"/>
        <v>1.7535833333333419</v>
      </c>
      <c r="I389" s="12">
        <f t="shared" si="67"/>
        <v>1.1000000000000054</v>
      </c>
      <c r="J389">
        <f t="shared" si="68"/>
        <v>0.95650000000000002</v>
      </c>
      <c r="K389">
        <f t="shared" si="69"/>
        <v>0.2553333333333333</v>
      </c>
      <c r="L389">
        <f t="shared" si="70"/>
        <v>0.79708333333333325</v>
      </c>
      <c r="M389">
        <f t="shared" si="71"/>
        <v>2.0089166666666665</v>
      </c>
      <c r="N389" s="14">
        <f t="shared" si="72"/>
        <v>1.2601672765290119</v>
      </c>
    </row>
    <row r="390" spans="2:14" x14ac:dyDescent="0.25">
      <c r="B390">
        <f t="shared" si="76"/>
        <v>384</v>
      </c>
      <c r="C390">
        <f t="shared" si="75"/>
        <v>35</v>
      </c>
      <c r="D390">
        <f t="shared" si="65"/>
        <v>0.21</v>
      </c>
      <c r="E390">
        <f t="shared" si="73"/>
        <v>160</v>
      </c>
      <c r="F390">
        <f t="shared" si="77"/>
        <v>0.17500000000000002</v>
      </c>
      <c r="G390">
        <f t="shared" si="66"/>
        <v>0.38500000000000001</v>
      </c>
      <c r="H390">
        <f t="shared" si="74"/>
        <v>1.7600000000000087</v>
      </c>
      <c r="I390" s="12">
        <f t="shared" si="67"/>
        <v>1.1000000000000054</v>
      </c>
      <c r="J390">
        <f t="shared" si="68"/>
        <v>0.96</v>
      </c>
      <c r="K390">
        <f t="shared" si="69"/>
        <v>0.25600000000000001</v>
      </c>
      <c r="L390">
        <f t="shared" si="70"/>
        <v>0.8</v>
      </c>
      <c r="M390">
        <f t="shared" si="71"/>
        <v>2.016</v>
      </c>
      <c r="N390" s="14">
        <f t="shared" si="72"/>
        <v>1.26</v>
      </c>
    </row>
    <row r="391" spans="2:14" x14ac:dyDescent="0.25">
      <c r="B391">
        <f t="shared" si="76"/>
        <v>385</v>
      </c>
      <c r="C391">
        <f t="shared" si="75"/>
        <v>40</v>
      </c>
      <c r="D391">
        <f t="shared" si="65"/>
        <v>0.24</v>
      </c>
      <c r="E391">
        <f t="shared" si="73"/>
        <v>160.66666666666666</v>
      </c>
      <c r="F391">
        <f t="shared" si="77"/>
        <v>0.2</v>
      </c>
      <c r="G391">
        <f t="shared" si="66"/>
        <v>0.44</v>
      </c>
      <c r="H391">
        <f t="shared" si="74"/>
        <v>1.7673333333333421</v>
      </c>
      <c r="I391" s="12">
        <f t="shared" si="67"/>
        <v>1.1000000000000054</v>
      </c>
      <c r="J391">
        <f t="shared" si="68"/>
        <v>0.96399999999999997</v>
      </c>
      <c r="K391">
        <f t="shared" si="69"/>
        <v>0.25666666666666665</v>
      </c>
      <c r="L391">
        <f t="shared" si="70"/>
        <v>0.80333333333333334</v>
      </c>
      <c r="M391">
        <f t="shared" si="71"/>
        <v>2.024</v>
      </c>
      <c r="N391" s="14">
        <f t="shared" si="72"/>
        <v>1.2597510373443985</v>
      </c>
    </row>
    <row r="392" spans="2:14" x14ac:dyDescent="0.25">
      <c r="B392">
        <f t="shared" si="76"/>
        <v>386</v>
      </c>
      <c r="C392">
        <f t="shared" si="75"/>
        <v>35</v>
      </c>
      <c r="D392">
        <f t="shared" ref="D392:D455" si="78">IF(C392&lt;40/6,0.001*40,0.006*C392)</f>
        <v>0.21</v>
      </c>
      <c r="E392">
        <f t="shared" si="73"/>
        <v>161.25</v>
      </c>
      <c r="F392">
        <f t="shared" si="77"/>
        <v>0.17500000000000002</v>
      </c>
      <c r="G392">
        <f t="shared" ref="G392:G455" si="79">F392+D392</f>
        <v>0.38500000000000001</v>
      </c>
      <c r="H392">
        <f t="shared" si="74"/>
        <v>1.7737500000000088</v>
      </c>
      <c r="I392" s="12">
        <f t="shared" ref="I392:I455" si="80">H392/E392*100</f>
        <v>1.1000000000000054</v>
      </c>
      <c r="J392">
        <f t="shared" ref="J392:J455" si="81">E392*0.006</f>
        <v>0.96750000000000003</v>
      </c>
      <c r="K392">
        <f t="shared" ref="K392:K455" si="82">0.001*40/60*B392</f>
        <v>0.2573333333333333</v>
      </c>
      <c r="L392">
        <f t="shared" ref="L392:L455" si="83">0.005*E392</f>
        <v>0.80625000000000002</v>
      </c>
      <c r="M392">
        <f t="shared" ref="M392:M455" si="84">J392+K392+L392</f>
        <v>2.0310833333333331</v>
      </c>
      <c r="N392" s="14">
        <f t="shared" ref="N392:N455" si="85">M392/E392*100</f>
        <v>1.2595865633074934</v>
      </c>
    </row>
    <row r="393" spans="2:14" x14ac:dyDescent="0.25">
      <c r="B393">
        <f t="shared" si="76"/>
        <v>387</v>
      </c>
      <c r="C393">
        <f t="shared" si="75"/>
        <v>30</v>
      </c>
      <c r="D393">
        <f t="shared" si="78"/>
        <v>0.18</v>
      </c>
      <c r="E393">
        <f t="shared" ref="E393:E456" si="86">C393/60+E392</f>
        <v>161.75</v>
      </c>
      <c r="F393">
        <f t="shared" si="77"/>
        <v>0.15</v>
      </c>
      <c r="G393">
        <f t="shared" si="79"/>
        <v>0.32999999999999996</v>
      </c>
      <c r="H393">
        <f t="shared" ref="H393:H456" si="87">H392+G393/60</f>
        <v>1.7792500000000089</v>
      </c>
      <c r="I393" s="12">
        <f t="shared" si="80"/>
        <v>1.1000000000000054</v>
      </c>
      <c r="J393">
        <f t="shared" si="81"/>
        <v>0.97050000000000003</v>
      </c>
      <c r="K393">
        <f t="shared" si="82"/>
        <v>0.25800000000000001</v>
      </c>
      <c r="L393">
        <f t="shared" si="83"/>
        <v>0.80874999999999997</v>
      </c>
      <c r="M393">
        <f t="shared" si="84"/>
        <v>2.0372499999999998</v>
      </c>
      <c r="N393" s="14">
        <f t="shared" si="85"/>
        <v>1.2595054095826892</v>
      </c>
    </row>
    <row r="394" spans="2:14" x14ac:dyDescent="0.25">
      <c r="B394">
        <f t="shared" si="76"/>
        <v>388</v>
      </c>
      <c r="C394">
        <f t="shared" si="75"/>
        <v>25</v>
      </c>
      <c r="D394">
        <f t="shared" si="78"/>
        <v>0.15</v>
      </c>
      <c r="E394">
        <f t="shared" si="86"/>
        <v>162.16666666666666</v>
      </c>
      <c r="F394">
        <f t="shared" si="77"/>
        <v>0.125</v>
      </c>
      <c r="G394">
        <f t="shared" si="79"/>
        <v>0.27500000000000002</v>
      </c>
      <c r="H394">
        <f t="shared" si="87"/>
        <v>1.7838333333333423</v>
      </c>
      <c r="I394" s="12">
        <f t="shared" si="80"/>
        <v>1.1000000000000054</v>
      </c>
      <c r="J394">
        <f t="shared" si="81"/>
        <v>0.97299999999999998</v>
      </c>
      <c r="K394">
        <f t="shared" si="82"/>
        <v>0.25866666666666666</v>
      </c>
      <c r="L394">
        <f t="shared" si="83"/>
        <v>0.81083333333333329</v>
      </c>
      <c r="M394">
        <f t="shared" si="84"/>
        <v>2.0425</v>
      </c>
      <c r="N394" s="14">
        <f t="shared" si="85"/>
        <v>1.2595066803699899</v>
      </c>
    </row>
    <row r="395" spans="2:14" x14ac:dyDescent="0.25">
      <c r="B395">
        <f t="shared" si="76"/>
        <v>389</v>
      </c>
      <c r="C395">
        <f t="shared" si="75"/>
        <v>20</v>
      </c>
      <c r="D395">
        <f t="shared" si="78"/>
        <v>0.12</v>
      </c>
      <c r="E395">
        <f t="shared" si="86"/>
        <v>162.5</v>
      </c>
      <c r="F395">
        <f t="shared" si="77"/>
        <v>0.1</v>
      </c>
      <c r="G395">
        <f t="shared" si="79"/>
        <v>0.22</v>
      </c>
      <c r="H395">
        <f t="shared" si="87"/>
        <v>1.787500000000009</v>
      </c>
      <c r="I395" s="12">
        <f t="shared" si="80"/>
        <v>1.1000000000000054</v>
      </c>
      <c r="J395">
        <f t="shared" si="81"/>
        <v>0.97499999999999998</v>
      </c>
      <c r="K395">
        <f t="shared" si="82"/>
        <v>0.2593333333333333</v>
      </c>
      <c r="L395">
        <f t="shared" si="83"/>
        <v>0.8125</v>
      </c>
      <c r="M395">
        <f t="shared" si="84"/>
        <v>2.0468333333333333</v>
      </c>
      <c r="N395" s="14">
        <f t="shared" si="85"/>
        <v>1.2595897435897436</v>
      </c>
    </row>
    <row r="396" spans="2:14" x14ac:dyDescent="0.25">
      <c r="B396">
        <f t="shared" si="76"/>
        <v>390</v>
      </c>
      <c r="C396">
        <f t="shared" si="75"/>
        <v>15</v>
      </c>
      <c r="D396">
        <f t="shared" si="78"/>
        <v>0.09</v>
      </c>
      <c r="E396">
        <f t="shared" si="86"/>
        <v>162.75</v>
      </c>
      <c r="F396">
        <f t="shared" si="77"/>
        <v>7.4999999999999997E-2</v>
      </c>
      <c r="G396">
        <f t="shared" si="79"/>
        <v>0.16499999999999998</v>
      </c>
      <c r="H396">
        <f t="shared" si="87"/>
        <v>1.790250000000009</v>
      </c>
      <c r="I396" s="12">
        <f t="shared" si="80"/>
        <v>1.1000000000000054</v>
      </c>
      <c r="J396">
        <f t="shared" si="81"/>
        <v>0.97650000000000003</v>
      </c>
      <c r="K396">
        <f t="shared" si="82"/>
        <v>0.26</v>
      </c>
      <c r="L396">
        <f t="shared" si="83"/>
        <v>0.81374999999999997</v>
      </c>
      <c r="M396">
        <f t="shared" si="84"/>
        <v>2.0502500000000001</v>
      </c>
      <c r="N396" s="14">
        <f t="shared" si="85"/>
        <v>1.2597542242703534</v>
      </c>
    </row>
    <row r="397" spans="2:14" x14ac:dyDescent="0.25">
      <c r="B397">
        <f t="shared" si="76"/>
        <v>391</v>
      </c>
      <c r="C397">
        <f t="shared" si="75"/>
        <v>10</v>
      </c>
      <c r="D397">
        <f t="shared" si="78"/>
        <v>0.06</v>
      </c>
      <c r="E397">
        <f t="shared" si="86"/>
        <v>162.91666666666666</v>
      </c>
      <c r="F397">
        <f t="shared" si="77"/>
        <v>0.05</v>
      </c>
      <c r="G397">
        <f t="shared" si="79"/>
        <v>0.11</v>
      </c>
      <c r="H397">
        <f t="shared" si="87"/>
        <v>1.7920833333333424</v>
      </c>
      <c r="I397" s="12">
        <f t="shared" si="80"/>
        <v>1.1000000000000056</v>
      </c>
      <c r="J397">
        <f t="shared" si="81"/>
        <v>0.97749999999999992</v>
      </c>
      <c r="K397">
        <f t="shared" si="82"/>
        <v>0.26066666666666666</v>
      </c>
      <c r="L397">
        <f t="shared" si="83"/>
        <v>0.81458333333333333</v>
      </c>
      <c r="M397">
        <f t="shared" si="84"/>
        <v>2.0527500000000001</v>
      </c>
      <c r="N397" s="14">
        <f t="shared" si="85"/>
        <v>1.2600000000000002</v>
      </c>
    </row>
    <row r="398" spans="2:14" x14ac:dyDescent="0.25">
      <c r="B398">
        <f t="shared" si="76"/>
        <v>392</v>
      </c>
      <c r="C398">
        <f t="shared" si="75"/>
        <v>15</v>
      </c>
      <c r="D398">
        <f t="shared" si="78"/>
        <v>0.09</v>
      </c>
      <c r="E398">
        <f t="shared" si="86"/>
        <v>163.16666666666666</v>
      </c>
      <c r="F398">
        <f t="shared" si="77"/>
        <v>7.4999999999999997E-2</v>
      </c>
      <c r="G398">
        <f t="shared" si="79"/>
        <v>0.16499999999999998</v>
      </c>
      <c r="H398">
        <f t="shared" si="87"/>
        <v>1.7948333333333424</v>
      </c>
      <c r="I398" s="12">
        <f t="shared" si="80"/>
        <v>1.1000000000000056</v>
      </c>
      <c r="J398">
        <f t="shared" si="81"/>
        <v>0.97899999999999998</v>
      </c>
      <c r="K398">
        <f t="shared" si="82"/>
        <v>0.26133333333333331</v>
      </c>
      <c r="L398">
        <f t="shared" si="83"/>
        <v>0.8158333333333333</v>
      </c>
      <c r="M398">
        <f t="shared" si="84"/>
        <v>2.0561666666666665</v>
      </c>
      <c r="N398" s="14">
        <f t="shared" si="85"/>
        <v>1.2601634320735444</v>
      </c>
    </row>
    <row r="399" spans="2:14" x14ac:dyDescent="0.25">
      <c r="B399">
        <f t="shared" si="76"/>
        <v>393</v>
      </c>
      <c r="C399">
        <f t="shared" ref="C399:C462" si="88">IF(OR(C398=10,C398=40),IF(C398-C397&lt;0,C398+5,C398-5),IF(C398-C397&lt;0,C398-5,C398+5))</f>
        <v>20</v>
      </c>
      <c r="D399">
        <f t="shared" si="78"/>
        <v>0.12</v>
      </c>
      <c r="E399">
        <f t="shared" si="86"/>
        <v>163.5</v>
      </c>
      <c r="F399">
        <f t="shared" si="77"/>
        <v>0.1</v>
      </c>
      <c r="G399">
        <f t="shared" si="79"/>
        <v>0.22</v>
      </c>
      <c r="H399">
        <f t="shared" si="87"/>
        <v>1.7985000000000091</v>
      </c>
      <c r="I399" s="12">
        <f t="shared" si="80"/>
        <v>1.1000000000000054</v>
      </c>
      <c r="J399">
        <f t="shared" si="81"/>
        <v>0.98099999999999998</v>
      </c>
      <c r="K399">
        <f t="shared" si="82"/>
        <v>0.26200000000000001</v>
      </c>
      <c r="L399">
        <f t="shared" si="83"/>
        <v>0.8175</v>
      </c>
      <c r="M399">
        <f t="shared" si="84"/>
        <v>2.0604999999999998</v>
      </c>
      <c r="N399" s="14">
        <f t="shared" si="85"/>
        <v>1.2602446483180425</v>
      </c>
    </row>
    <row r="400" spans="2:14" x14ac:dyDescent="0.25">
      <c r="B400">
        <f t="shared" si="76"/>
        <v>394</v>
      </c>
      <c r="C400">
        <f t="shared" si="88"/>
        <v>25</v>
      </c>
      <c r="D400">
        <f t="shared" si="78"/>
        <v>0.15</v>
      </c>
      <c r="E400">
        <f t="shared" si="86"/>
        <v>163.91666666666666</v>
      </c>
      <c r="F400">
        <f t="shared" si="77"/>
        <v>0.125</v>
      </c>
      <c r="G400">
        <f t="shared" si="79"/>
        <v>0.27500000000000002</v>
      </c>
      <c r="H400">
        <f t="shared" si="87"/>
        <v>1.8030833333333425</v>
      </c>
      <c r="I400" s="12">
        <f t="shared" si="80"/>
        <v>1.1000000000000056</v>
      </c>
      <c r="J400">
        <f t="shared" si="81"/>
        <v>0.98349999999999993</v>
      </c>
      <c r="K400">
        <f t="shared" si="82"/>
        <v>0.26266666666666666</v>
      </c>
      <c r="L400">
        <f t="shared" si="83"/>
        <v>0.81958333333333333</v>
      </c>
      <c r="M400">
        <f t="shared" si="84"/>
        <v>2.06575</v>
      </c>
      <c r="N400" s="14">
        <f t="shared" si="85"/>
        <v>1.2602440264361974</v>
      </c>
    </row>
    <row r="401" spans="2:14" x14ac:dyDescent="0.25">
      <c r="B401">
        <f t="shared" si="76"/>
        <v>395</v>
      </c>
      <c r="C401">
        <f t="shared" si="88"/>
        <v>30</v>
      </c>
      <c r="D401">
        <f t="shared" si="78"/>
        <v>0.18</v>
      </c>
      <c r="E401">
        <f t="shared" si="86"/>
        <v>164.41666666666666</v>
      </c>
      <c r="F401">
        <f t="shared" si="77"/>
        <v>0.15</v>
      </c>
      <c r="G401">
        <f t="shared" si="79"/>
        <v>0.32999999999999996</v>
      </c>
      <c r="H401">
        <f t="shared" si="87"/>
        <v>1.8085833333333425</v>
      </c>
      <c r="I401" s="12">
        <f t="shared" si="80"/>
        <v>1.1000000000000056</v>
      </c>
      <c r="J401">
        <f t="shared" si="81"/>
        <v>0.98649999999999993</v>
      </c>
      <c r="K401">
        <f t="shared" si="82"/>
        <v>0.26333333333333331</v>
      </c>
      <c r="L401">
        <f t="shared" si="83"/>
        <v>0.82208333333333328</v>
      </c>
      <c r="M401">
        <f t="shared" si="84"/>
        <v>2.0719166666666666</v>
      </c>
      <c r="N401" s="14">
        <f t="shared" si="85"/>
        <v>1.2601621895590471</v>
      </c>
    </row>
    <row r="402" spans="2:14" x14ac:dyDescent="0.25">
      <c r="B402">
        <f t="shared" si="76"/>
        <v>396</v>
      </c>
      <c r="C402">
        <f t="shared" si="88"/>
        <v>35</v>
      </c>
      <c r="D402">
        <f t="shared" si="78"/>
        <v>0.21</v>
      </c>
      <c r="E402">
        <f t="shared" si="86"/>
        <v>165</v>
      </c>
      <c r="F402">
        <f t="shared" si="77"/>
        <v>0.17500000000000002</v>
      </c>
      <c r="G402">
        <f t="shared" si="79"/>
        <v>0.38500000000000001</v>
      </c>
      <c r="H402">
        <f t="shared" si="87"/>
        <v>1.8150000000000093</v>
      </c>
      <c r="I402" s="12">
        <f t="shared" si="80"/>
        <v>1.1000000000000056</v>
      </c>
      <c r="J402">
        <f t="shared" si="81"/>
        <v>0.99</v>
      </c>
      <c r="K402">
        <f t="shared" si="82"/>
        <v>0.26400000000000001</v>
      </c>
      <c r="L402">
        <f t="shared" si="83"/>
        <v>0.82500000000000007</v>
      </c>
      <c r="M402">
        <f t="shared" si="84"/>
        <v>2.0790000000000002</v>
      </c>
      <c r="N402" s="14">
        <f t="shared" si="85"/>
        <v>1.2600000000000002</v>
      </c>
    </row>
    <row r="403" spans="2:14" x14ac:dyDescent="0.25">
      <c r="B403">
        <f t="shared" si="76"/>
        <v>397</v>
      </c>
      <c r="C403">
        <f t="shared" si="88"/>
        <v>40</v>
      </c>
      <c r="D403">
        <f t="shared" si="78"/>
        <v>0.24</v>
      </c>
      <c r="E403">
        <f t="shared" si="86"/>
        <v>165.66666666666666</v>
      </c>
      <c r="F403">
        <f t="shared" si="77"/>
        <v>0.2</v>
      </c>
      <c r="G403">
        <f t="shared" si="79"/>
        <v>0.44</v>
      </c>
      <c r="H403">
        <f t="shared" si="87"/>
        <v>1.8223333333333427</v>
      </c>
      <c r="I403" s="12">
        <f t="shared" si="80"/>
        <v>1.1000000000000056</v>
      </c>
      <c r="J403">
        <f t="shared" si="81"/>
        <v>0.99399999999999999</v>
      </c>
      <c r="K403">
        <f t="shared" si="82"/>
        <v>0.26466666666666666</v>
      </c>
      <c r="L403">
        <f t="shared" si="83"/>
        <v>0.82833333333333325</v>
      </c>
      <c r="M403">
        <f t="shared" si="84"/>
        <v>2.0869999999999997</v>
      </c>
      <c r="N403" s="14">
        <f t="shared" si="85"/>
        <v>1.2597585513078471</v>
      </c>
    </row>
    <row r="404" spans="2:14" x14ac:dyDescent="0.25">
      <c r="B404">
        <f t="shared" si="76"/>
        <v>398</v>
      </c>
      <c r="C404">
        <f t="shared" si="88"/>
        <v>35</v>
      </c>
      <c r="D404">
        <f t="shared" si="78"/>
        <v>0.21</v>
      </c>
      <c r="E404">
        <f t="shared" si="86"/>
        <v>166.25</v>
      </c>
      <c r="F404">
        <f t="shared" si="77"/>
        <v>0.17500000000000002</v>
      </c>
      <c r="G404">
        <f t="shared" si="79"/>
        <v>0.38500000000000001</v>
      </c>
      <c r="H404">
        <f t="shared" si="87"/>
        <v>1.8287500000000094</v>
      </c>
      <c r="I404" s="12">
        <f t="shared" si="80"/>
        <v>1.1000000000000056</v>
      </c>
      <c r="J404">
        <f t="shared" si="81"/>
        <v>0.99750000000000005</v>
      </c>
      <c r="K404">
        <f t="shared" si="82"/>
        <v>0.26533333333333331</v>
      </c>
      <c r="L404">
        <f t="shared" si="83"/>
        <v>0.83125000000000004</v>
      </c>
      <c r="M404">
        <f t="shared" si="84"/>
        <v>2.0940833333333337</v>
      </c>
      <c r="N404" s="14">
        <f t="shared" si="85"/>
        <v>1.2595989974937347</v>
      </c>
    </row>
    <row r="405" spans="2:14" x14ac:dyDescent="0.25">
      <c r="B405">
        <f t="shared" si="76"/>
        <v>399</v>
      </c>
      <c r="C405">
        <f t="shared" si="88"/>
        <v>30</v>
      </c>
      <c r="D405">
        <f t="shared" si="78"/>
        <v>0.18</v>
      </c>
      <c r="E405">
        <f t="shared" si="86"/>
        <v>166.75</v>
      </c>
      <c r="F405">
        <f t="shared" si="77"/>
        <v>0.15</v>
      </c>
      <c r="G405">
        <f t="shared" si="79"/>
        <v>0.32999999999999996</v>
      </c>
      <c r="H405">
        <f t="shared" si="87"/>
        <v>1.8342500000000095</v>
      </c>
      <c r="I405" s="12">
        <f t="shared" si="80"/>
        <v>1.1000000000000056</v>
      </c>
      <c r="J405">
        <f t="shared" si="81"/>
        <v>1.0004999999999999</v>
      </c>
      <c r="K405">
        <f t="shared" si="82"/>
        <v>0.26600000000000001</v>
      </c>
      <c r="L405">
        <f t="shared" si="83"/>
        <v>0.83374999999999999</v>
      </c>
      <c r="M405">
        <f t="shared" si="84"/>
        <v>2.10025</v>
      </c>
      <c r="N405" s="14">
        <f t="shared" si="85"/>
        <v>1.25952023988006</v>
      </c>
    </row>
    <row r="406" spans="2:14" x14ac:dyDescent="0.25">
      <c r="B406">
        <f t="shared" si="76"/>
        <v>400</v>
      </c>
      <c r="C406">
        <f t="shared" si="88"/>
        <v>25</v>
      </c>
      <c r="D406">
        <f t="shared" si="78"/>
        <v>0.15</v>
      </c>
      <c r="E406">
        <f t="shared" si="86"/>
        <v>167.16666666666666</v>
      </c>
      <c r="F406">
        <f t="shared" si="77"/>
        <v>0.125</v>
      </c>
      <c r="G406">
        <f t="shared" si="79"/>
        <v>0.27500000000000002</v>
      </c>
      <c r="H406">
        <f t="shared" si="87"/>
        <v>1.8388333333333429</v>
      </c>
      <c r="I406" s="12">
        <f t="shared" si="80"/>
        <v>1.1000000000000059</v>
      </c>
      <c r="J406">
        <f t="shared" si="81"/>
        <v>1.0029999999999999</v>
      </c>
      <c r="K406">
        <f t="shared" si="82"/>
        <v>0.26666666666666666</v>
      </c>
      <c r="L406">
        <f t="shared" si="83"/>
        <v>0.83583333333333332</v>
      </c>
      <c r="M406">
        <f t="shared" si="84"/>
        <v>2.1054999999999997</v>
      </c>
      <c r="N406" s="14">
        <f t="shared" si="85"/>
        <v>1.259521435692921</v>
      </c>
    </row>
    <row r="407" spans="2:14" x14ac:dyDescent="0.25">
      <c r="B407">
        <f t="shared" si="76"/>
        <v>401</v>
      </c>
      <c r="C407">
        <f t="shared" si="88"/>
        <v>20</v>
      </c>
      <c r="D407">
        <f t="shared" si="78"/>
        <v>0.12</v>
      </c>
      <c r="E407">
        <f t="shared" si="86"/>
        <v>167.5</v>
      </c>
      <c r="F407">
        <f t="shared" si="77"/>
        <v>0.1</v>
      </c>
      <c r="G407">
        <f t="shared" si="79"/>
        <v>0.22</v>
      </c>
      <c r="H407">
        <f t="shared" si="87"/>
        <v>1.8425000000000096</v>
      </c>
      <c r="I407" s="12">
        <f t="shared" si="80"/>
        <v>1.1000000000000056</v>
      </c>
      <c r="J407">
        <f t="shared" si="81"/>
        <v>1.0050000000000001</v>
      </c>
      <c r="K407">
        <f t="shared" si="82"/>
        <v>0.26733333333333331</v>
      </c>
      <c r="L407">
        <f t="shared" si="83"/>
        <v>0.83750000000000002</v>
      </c>
      <c r="M407">
        <f t="shared" si="84"/>
        <v>2.1098333333333334</v>
      </c>
      <c r="N407" s="14">
        <f t="shared" si="85"/>
        <v>1.2596019900497513</v>
      </c>
    </row>
    <row r="408" spans="2:14" x14ac:dyDescent="0.25">
      <c r="B408">
        <f t="shared" si="76"/>
        <v>402</v>
      </c>
      <c r="C408">
        <f t="shared" si="88"/>
        <v>15</v>
      </c>
      <c r="D408">
        <f t="shared" si="78"/>
        <v>0.09</v>
      </c>
      <c r="E408">
        <f t="shared" si="86"/>
        <v>167.75</v>
      </c>
      <c r="F408">
        <f t="shared" si="77"/>
        <v>7.4999999999999997E-2</v>
      </c>
      <c r="G408">
        <f t="shared" si="79"/>
        <v>0.16499999999999998</v>
      </c>
      <c r="H408">
        <f t="shared" si="87"/>
        <v>1.8452500000000096</v>
      </c>
      <c r="I408" s="12">
        <f t="shared" si="80"/>
        <v>1.1000000000000056</v>
      </c>
      <c r="J408">
        <f t="shared" si="81"/>
        <v>1.0065</v>
      </c>
      <c r="K408">
        <f t="shared" si="82"/>
        <v>0.26800000000000002</v>
      </c>
      <c r="L408">
        <f t="shared" si="83"/>
        <v>0.83875</v>
      </c>
      <c r="M408">
        <f t="shared" si="84"/>
        <v>2.1132499999999999</v>
      </c>
      <c r="N408" s="14">
        <f t="shared" si="85"/>
        <v>1.2597615499254842</v>
      </c>
    </row>
    <row r="409" spans="2:14" x14ac:dyDescent="0.25">
      <c r="B409">
        <f t="shared" si="76"/>
        <v>403</v>
      </c>
      <c r="C409">
        <f t="shared" si="88"/>
        <v>10</v>
      </c>
      <c r="D409">
        <f t="shared" si="78"/>
        <v>0.06</v>
      </c>
      <c r="E409">
        <f t="shared" si="86"/>
        <v>167.91666666666666</v>
      </c>
      <c r="F409">
        <f t="shared" si="77"/>
        <v>0.05</v>
      </c>
      <c r="G409">
        <f t="shared" si="79"/>
        <v>0.11</v>
      </c>
      <c r="H409">
        <f t="shared" si="87"/>
        <v>1.847083333333343</v>
      </c>
      <c r="I409" s="12">
        <f t="shared" si="80"/>
        <v>1.1000000000000059</v>
      </c>
      <c r="J409">
        <f t="shared" si="81"/>
        <v>1.0075000000000001</v>
      </c>
      <c r="K409">
        <f t="shared" si="82"/>
        <v>0.26866666666666666</v>
      </c>
      <c r="L409">
        <f t="shared" si="83"/>
        <v>0.83958333333333335</v>
      </c>
      <c r="M409">
        <f t="shared" si="84"/>
        <v>2.1157500000000002</v>
      </c>
      <c r="N409" s="14">
        <f t="shared" si="85"/>
        <v>1.2600000000000002</v>
      </c>
    </row>
    <row r="410" spans="2:14" x14ac:dyDescent="0.25">
      <c r="B410">
        <f t="shared" si="76"/>
        <v>404</v>
      </c>
      <c r="C410">
        <f t="shared" si="88"/>
        <v>15</v>
      </c>
      <c r="D410">
        <f t="shared" si="78"/>
        <v>0.09</v>
      </c>
      <c r="E410">
        <f t="shared" si="86"/>
        <v>168.16666666666666</v>
      </c>
      <c r="F410">
        <f t="shared" si="77"/>
        <v>7.4999999999999997E-2</v>
      </c>
      <c r="G410">
        <f t="shared" si="79"/>
        <v>0.16499999999999998</v>
      </c>
      <c r="H410">
        <f t="shared" si="87"/>
        <v>1.849833333333343</v>
      </c>
      <c r="I410" s="12">
        <f t="shared" si="80"/>
        <v>1.1000000000000059</v>
      </c>
      <c r="J410">
        <f t="shared" si="81"/>
        <v>1.0089999999999999</v>
      </c>
      <c r="K410">
        <f t="shared" si="82"/>
        <v>0.26933333333333331</v>
      </c>
      <c r="L410">
        <f t="shared" si="83"/>
        <v>0.84083333333333332</v>
      </c>
      <c r="M410">
        <f t="shared" si="84"/>
        <v>2.1191666666666666</v>
      </c>
      <c r="N410" s="14">
        <f t="shared" si="85"/>
        <v>1.2601585728444005</v>
      </c>
    </row>
    <row r="411" spans="2:14" x14ac:dyDescent="0.25">
      <c r="B411">
        <f t="shared" si="76"/>
        <v>405</v>
      </c>
      <c r="C411">
        <f t="shared" si="88"/>
        <v>20</v>
      </c>
      <c r="D411">
        <f t="shared" si="78"/>
        <v>0.12</v>
      </c>
      <c r="E411">
        <f t="shared" si="86"/>
        <v>168.5</v>
      </c>
      <c r="F411">
        <f t="shared" si="77"/>
        <v>0.1</v>
      </c>
      <c r="G411">
        <f t="shared" si="79"/>
        <v>0.22</v>
      </c>
      <c r="H411">
        <f t="shared" si="87"/>
        <v>1.8535000000000097</v>
      </c>
      <c r="I411" s="12">
        <f t="shared" si="80"/>
        <v>1.1000000000000059</v>
      </c>
      <c r="J411">
        <f t="shared" si="81"/>
        <v>1.0110000000000001</v>
      </c>
      <c r="K411">
        <f t="shared" si="82"/>
        <v>0.27</v>
      </c>
      <c r="L411">
        <f t="shared" si="83"/>
        <v>0.84250000000000003</v>
      </c>
      <c r="M411">
        <f t="shared" si="84"/>
        <v>2.1234999999999999</v>
      </c>
      <c r="N411" s="14">
        <f t="shared" si="85"/>
        <v>1.2602373887240357</v>
      </c>
    </row>
    <row r="412" spans="2:14" x14ac:dyDescent="0.25">
      <c r="B412">
        <f t="shared" si="76"/>
        <v>406</v>
      </c>
      <c r="C412">
        <f t="shared" si="88"/>
        <v>25</v>
      </c>
      <c r="D412">
        <f t="shared" si="78"/>
        <v>0.15</v>
      </c>
      <c r="E412">
        <f t="shared" si="86"/>
        <v>168.91666666666666</v>
      </c>
      <c r="F412">
        <f t="shared" si="77"/>
        <v>0.125</v>
      </c>
      <c r="G412">
        <f t="shared" si="79"/>
        <v>0.27500000000000002</v>
      </c>
      <c r="H412">
        <f t="shared" si="87"/>
        <v>1.8580833333333431</v>
      </c>
      <c r="I412" s="12">
        <f t="shared" si="80"/>
        <v>1.1000000000000059</v>
      </c>
      <c r="J412">
        <f t="shared" si="81"/>
        <v>1.0135000000000001</v>
      </c>
      <c r="K412">
        <f t="shared" si="82"/>
        <v>0.27066666666666667</v>
      </c>
      <c r="L412">
        <f t="shared" si="83"/>
        <v>0.84458333333333335</v>
      </c>
      <c r="M412">
        <f t="shared" si="84"/>
        <v>2.1287500000000001</v>
      </c>
      <c r="N412" s="14">
        <f t="shared" si="85"/>
        <v>1.2602368031573756</v>
      </c>
    </row>
    <row r="413" spans="2:14" x14ac:dyDescent="0.25">
      <c r="B413">
        <f t="shared" si="76"/>
        <v>407</v>
      </c>
      <c r="C413">
        <f t="shared" si="88"/>
        <v>30</v>
      </c>
      <c r="D413">
        <f t="shared" si="78"/>
        <v>0.18</v>
      </c>
      <c r="E413">
        <f t="shared" si="86"/>
        <v>169.41666666666666</v>
      </c>
      <c r="F413">
        <f t="shared" si="77"/>
        <v>0.15</v>
      </c>
      <c r="G413">
        <f t="shared" si="79"/>
        <v>0.32999999999999996</v>
      </c>
      <c r="H413">
        <f t="shared" si="87"/>
        <v>1.8635833333333431</v>
      </c>
      <c r="I413" s="12">
        <f t="shared" si="80"/>
        <v>1.1000000000000059</v>
      </c>
      <c r="J413">
        <f t="shared" si="81"/>
        <v>1.0165</v>
      </c>
      <c r="K413">
        <f t="shared" si="82"/>
        <v>0.27133333333333332</v>
      </c>
      <c r="L413">
        <f t="shared" si="83"/>
        <v>0.8470833333333333</v>
      </c>
      <c r="M413">
        <f t="shared" si="84"/>
        <v>2.1349166666666668</v>
      </c>
      <c r="N413" s="14">
        <f t="shared" si="85"/>
        <v>1.2601574028529268</v>
      </c>
    </row>
    <row r="414" spans="2:14" x14ac:dyDescent="0.25">
      <c r="B414">
        <f t="shared" si="76"/>
        <v>408</v>
      </c>
      <c r="C414">
        <f t="shared" si="88"/>
        <v>35</v>
      </c>
      <c r="D414">
        <f t="shared" si="78"/>
        <v>0.21</v>
      </c>
      <c r="E414">
        <f t="shared" si="86"/>
        <v>170</v>
      </c>
      <c r="F414">
        <f t="shared" si="77"/>
        <v>0.17500000000000002</v>
      </c>
      <c r="G414">
        <f t="shared" si="79"/>
        <v>0.38500000000000001</v>
      </c>
      <c r="H414">
        <f t="shared" si="87"/>
        <v>1.8700000000000099</v>
      </c>
      <c r="I414" s="12">
        <f t="shared" si="80"/>
        <v>1.1000000000000059</v>
      </c>
      <c r="J414">
        <f t="shared" si="81"/>
        <v>1.02</v>
      </c>
      <c r="K414">
        <f t="shared" si="82"/>
        <v>0.27199999999999996</v>
      </c>
      <c r="L414">
        <f t="shared" si="83"/>
        <v>0.85</v>
      </c>
      <c r="M414">
        <f t="shared" si="84"/>
        <v>2.1419999999999999</v>
      </c>
      <c r="N414" s="14">
        <f t="shared" si="85"/>
        <v>1.26</v>
      </c>
    </row>
    <row r="415" spans="2:14" x14ac:dyDescent="0.25">
      <c r="B415">
        <f t="shared" si="76"/>
        <v>409</v>
      </c>
      <c r="C415">
        <f t="shared" si="88"/>
        <v>40</v>
      </c>
      <c r="D415">
        <f t="shared" si="78"/>
        <v>0.24</v>
      </c>
      <c r="E415">
        <f t="shared" si="86"/>
        <v>170.66666666666666</v>
      </c>
      <c r="F415">
        <f t="shared" si="77"/>
        <v>0.2</v>
      </c>
      <c r="G415">
        <f t="shared" si="79"/>
        <v>0.44</v>
      </c>
      <c r="H415">
        <f t="shared" si="87"/>
        <v>1.8773333333333433</v>
      </c>
      <c r="I415" s="12">
        <f t="shared" si="80"/>
        <v>1.1000000000000059</v>
      </c>
      <c r="J415">
        <f t="shared" si="81"/>
        <v>1.024</v>
      </c>
      <c r="K415">
        <f t="shared" si="82"/>
        <v>0.27266666666666667</v>
      </c>
      <c r="L415">
        <f t="shared" si="83"/>
        <v>0.85333333333333328</v>
      </c>
      <c r="M415">
        <f t="shared" si="84"/>
        <v>2.15</v>
      </c>
      <c r="N415" s="14">
        <f t="shared" si="85"/>
        <v>1.259765625</v>
      </c>
    </row>
    <row r="416" spans="2:14" x14ac:dyDescent="0.25">
      <c r="B416">
        <f t="shared" si="76"/>
        <v>410</v>
      </c>
      <c r="C416">
        <f t="shared" si="88"/>
        <v>35</v>
      </c>
      <c r="D416">
        <f t="shared" si="78"/>
        <v>0.21</v>
      </c>
      <c r="E416">
        <f t="shared" si="86"/>
        <v>171.25</v>
      </c>
      <c r="F416">
        <f t="shared" si="77"/>
        <v>0.17500000000000002</v>
      </c>
      <c r="G416">
        <f t="shared" si="79"/>
        <v>0.38500000000000001</v>
      </c>
      <c r="H416">
        <f t="shared" si="87"/>
        <v>1.88375000000001</v>
      </c>
      <c r="I416" s="12">
        <f t="shared" si="80"/>
        <v>1.1000000000000059</v>
      </c>
      <c r="J416">
        <f t="shared" si="81"/>
        <v>1.0275000000000001</v>
      </c>
      <c r="K416">
        <f t="shared" si="82"/>
        <v>0.27333333333333332</v>
      </c>
      <c r="L416">
        <f t="shared" si="83"/>
        <v>0.85625000000000007</v>
      </c>
      <c r="M416">
        <f t="shared" si="84"/>
        <v>2.1570833333333335</v>
      </c>
      <c r="N416" s="14">
        <f t="shared" si="85"/>
        <v>1.2596107055961072</v>
      </c>
    </row>
    <row r="417" spans="2:14" x14ac:dyDescent="0.25">
      <c r="B417">
        <f t="shared" si="76"/>
        <v>411</v>
      </c>
      <c r="C417">
        <f t="shared" si="88"/>
        <v>30</v>
      </c>
      <c r="D417">
        <f t="shared" si="78"/>
        <v>0.18</v>
      </c>
      <c r="E417">
        <f t="shared" si="86"/>
        <v>171.75</v>
      </c>
      <c r="F417">
        <f t="shared" si="77"/>
        <v>0.15</v>
      </c>
      <c r="G417">
        <f t="shared" si="79"/>
        <v>0.32999999999999996</v>
      </c>
      <c r="H417">
        <f t="shared" si="87"/>
        <v>1.8892500000000101</v>
      </c>
      <c r="I417" s="12">
        <f t="shared" si="80"/>
        <v>1.1000000000000059</v>
      </c>
      <c r="J417">
        <f t="shared" si="81"/>
        <v>1.0305</v>
      </c>
      <c r="K417">
        <f t="shared" si="82"/>
        <v>0.27399999999999997</v>
      </c>
      <c r="L417">
        <f t="shared" si="83"/>
        <v>0.85875000000000001</v>
      </c>
      <c r="M417">
        <f t="shared" si="84"/>
        <v>2.1632500000000001</v>
      </c>
      <c r="N417" s="14">
        <f t="shared" si="85"/>
        <v>1.2595342066957789</v>
      </c>
    </row>
    <row r="418" spans="2:14" x14ac:dyDescent="0.25">
      <c r="B418">
        <f t="shared" si="76"/>
        <v>412</v>
      </c>
      <c r="C418">
        <f t="shared" si="88"/>
        <v>25</v>
      </c>
      <c r="D418">
        <f t="shared" si="78"/>
        <v>0.15</v>
      </c>
      <c r="E418">
        <f t="shared" si="86"/>
        <v>172.16666666666666</v>
      </c>
      <c r="F418">
        <f t="shared" si="77"/>
        <v>0.125</v>
      </c>
      <c r="G418">
        <f t="shared" si="79"/>
        <v>0.27500000000000002</v>
      </c>
      <c r="H418">
        <f t="shared" si="87"/>
        <v>1.8938333333333435</v>
      </c>
      <c r="I418" s="12">
        <f t="shared" si="80"/>
        <v>1.1000000000000061</v>
      </c>
      <c r="J418">
        <f t="shared" si="81"/>
        <v>1.0329999999999999</v>
      </c>
      <c r="K418">
        <f t="shared" si="82"/>
        <v>0.27466666666666667</v>
      </c>
      <c r="L418">
        <f t="shared" si="83"/>
        <v>0.86083333333333334</v>
      </c>
      <c r="M418">
        <f t="shared" si="84"/>
        <v>2.1684999999999999</v>
      </c>
      <c r="N418" s="14">
        <f t="shared" si="85"/>
        <v>1.2595353339787028</v>
      </c>
    </row>
    <row r="419" spans="2:14" x14ac:dyDescent="0.25">
      <c r="B419">
        <f t="shared" si="76"/>
        <v>413</v>
      </c>
      <c r="C419">
        <f t="shared" si="88"/>
        <v>20</v>
      </c>
      <c r="D419">
        <f t="shared" si="78"/>
        <v>0.12</v>
      </c>
      <c r="E419">
        <f t="shared" si="86"/>
        <v>172.5</v>
      </c>
      <c r="F419">
        <f t="shared" si="77"/>
        <v>0.1</v>
      </c>
      <c r="G419">
        <f t="shared" si="79"/>
        <v>0.22</v>
      </c>
      <c r="H419">
        <f t="shared" si="87"/>
        <v>1.8975000000000102</v>
      </c>
      <c r="I419" s="12">
        <f t="shared" si="80"/>
        <v>1.1000000000000059</v>
      </c>
      <c r="J419">
        <f t="shared" si="81"/>
        <v>1.0349999999999999</v>
      </c>
      <c r="K419">
        <f t="shared" si="82"/>
        <v>0.27533333333333332</v>
      </c>
      <c r="L419">
        <f t="shared" si="83"/>
        <v>0.86250000000000004</v>
      </c>
      <c r="M419">
        <f t="shared" si="84"/>
        <v>2.1728333333333332</v>
      </c>
      <c r="N419" s="14">
        <f t="shared" si="85"/>
        <v>1.2596135265700481</v>
      </c>
    </row>
    <row r="420" spans="2:14" x14ac:dyDescent="0.25">
      <c r="B420">
        <f t="shared" si="76"/>
        <v>414</v>
      </c>
      <c r="C420">
        <f t="shared" si="88"/>
        <v>15</v>
      </c>
      <c r="D420">
        <f t="shared" si="78"/>
        <v>0.09</v>
      </c>
      <c r="E420">
        <f t="shared" si="86"/>
        <v>172.75</v>
      </c>
      <c r="F420">
        <f t="shared" si="77"/>
        <v>7.4999999999999997E-2</v>
      </c>
      <c r="G420">
        <f t="shared" si="79"/>
        <v>0.16499999999999998</v>
      </c>
      <c r="H420">
        <f t="shared" si="87"/>
        <v>1.9002500000000102</v>
      </c>
      <c r="I420" s="12">
        <f t="shared" si="80"/>
        <v>1.1000000000000059</v>
      </c>
      <c r="J420">
        <f t="shared" si="81"/>
        <v>1.0365</v>
      </c>
      <c r="K420">
        <f t="shared" si="82"/>
        <v>0.27599999999999997</v>
      </c>
      <c r="L420">
        <f t="shared" si="83"/>
        <v>0.86375000000000002</v>
      </c>
      <c r="M420">
        <f t="shared" si="84"/>
        <v>2.17625</v>
      </c>
      <c r="N420" s="14">
        <f t="shared" si="85"/>
        <v>1.2597684515195369</v>
      </c>
    </row>
    <row r="421" spans="2:14" x14ac:dyDescent="0.25">
      <c r="B421">
        <f t="shared" si="76"/>
        <v>415</v>
      </c>
      <c r="C421">
        <f t="shared" si="88"/>
        <v>10</v>
      </c>
      <c r="D421">
        <f t="shared" si="78"/>
        <v>0.06</v>
      </c>
      <c r="E421">
        <f t="shared" si="86"/>
        <v>172.91666666666666</v>
      </c>
      <c r="F421">
        <f t="shared" si="77"/>
        <v>0.05</v>
      </c>
      <c r="G421">
        <f t="shared" si="79"/>
        <v>0.11</v>
      </c>
      <c r="H421">
        <f t="shared" si="87"/>
        <v>1.9020833333333436</v>
      </c>
      <c r="I421" s="12">
        <f t="shared" si="80"/>
        <v>1.1000000000000061</v>
      </c>
      <c r="J421">
        <f t="shared" si="81"/>
        <v>1.0374999999999999</v>
      </c>
      <c r="K421">
        <f t="shared" si="82"/>
        <v>0.27666666666666667</v>
      </c>
      <c r="L421">
        <f t="shared" si="83"/>
        <v>0.86458333333333326</v>
      </c>
      <c r="M421">
        <f t="shared" si="84"/>
        <v>2.17875</v>
      </c>
      <c r="N421" s="14">
        <f t="shared" si="85"/>
        <v>1.26</v>
      </c>
    </row>
    <row r="422" spans="2:14" x14ac:dyDescent="0.25">
      <c r="B422">
        <f t="shared" si="76"/>
        <v>416</v>
      </c>
      <c r="C422">
        <f t="shared" si="88"/>
        <v>15</v>
      </c>
      <c r="D422">
        <f t="shared" si="78"/>
        <v>0.09</v>
      </c>
      <c r="E422">
        <f t="shared" si="86"/>
        <v>173.16666666666666</v>
      </c>
      <c r="F422">
        <f t="shared" si="77"/>
        <v>7.4999999999999997E-2</v>
      </c>
      <c r="G422">
        <f t="shared" si="79"/>
        <v>0.16499999999999998</v>
      </c>
      <c r="H422">
        <f t="shared" si="87"/>
        <v>1.9048333333333436</v>
      </c>
      <c r="I422" s="12">
        <f t="shared" si="80"/>
        <v>1.1000000000000061</v>
      </c>
      <c r="J422">
        <f t="shared" si="81"/>
        <v>1.0389999999999999</v>
      </c>
      <c r="K422">
        <f t="shared" si="82"/>
        <v>0.27733333333333332</v>
      </c>
      <c r="L422">
        <f t="shared" si="83"/>
        <v>0.86583333333333334</v>
      </c>
      <c r="M422">
        <f t="shared" si="84"/>
        <v>2.1821666666666664</v>
      </c>
      <c r="N422" s="14">
        <f t="shared" si="85"/>
        <v>1.2601539942252165</v>
      </c>
    </row>
    <row r="423" spans="2:14" x14ac:dyDescent="0.25">
      <c r="B423">
        <f t="shared" si="76"/>
        <v>417</v>
      </c>
      <c r="C423">
        <f t="shared" si="88"/>
        <v>20</v>
      </c>
      <c r="D423">
        <f t="shared" si="78"/>
        <v>0.12</v>
      </c>
      <c r="E423">
        <f t="shared" si="86"/>
        <v>173.5</v>
      </c>
      <c r="F423">
        <f t="shared" si="77"/>
        <v>0.1</v>
      </c>
      <c r="G423">
        <f t="shared" si="79"/>
        <v>0.22</v>
      </c>
      <c r="H423">
        <f t="shared" si="87"/>
        <v>1.9085000000000103</v>
      </c>
      <c r="I423" s="12">
        <f t="shared" si="80"/>
        <v>1.1000000000000061</v>
      </c>
      <c r="J423">
        <f t="shared" si="81"/>
        <v>1.0409999999999999</v>
      </c>
      <c r="K423">
        <f t="shared" si="82"/>
        <v>0.27799999999999997</v>
      </c>
      <c r="L423">
        <f t="shared" si="83"/>
        <v>0.86750000000000005</v>
      </c>
      <c r="M423">
        <f t="shared" si="84"/>
        <v>2.1865000000000001</v>
      </c>
      <c r="N423" s="14">
        <f t="shared" si="85"/>
        <v>1.2602305475504323</v>
      </c>
    </row>
    <row r="424" spans="2:14" x14ac:dyDescent="0.25">
      <c r="B424">
        <f t="shared" si="76"/>
        <v>418</v>
      </c>
      <c r="C424">
        <f t="shared" si="88"/>
        <v>25</v>
      </c>
      <c r="D424">
        <f t="shared" si="78"/>
        <v>0.15</v>
      </c>
      <c r="E424">
        <f t="shared" si="86"/>
        <v>173.91666666666666</v>
      </c>
      <c r="F424">
        <f t="shared" si="77"/>
        <v>0.125</v>
      </c>
      <c r="G424">
        <f t="shared" si="79"/>
        <v>0.27500000000000002</v>
      </c>
      <c r="H424">
        <f t="shared" si="87"/>
        <v>1.9130833333333437</v>
      </c>
      <c r="I424" s="12">
        <f t="shared" si="80"/>
        <v>1.1000000000000061</v>
      </c>
      <c r="J424">
        <f t="shared" si="81"/>
        <v>1.0434999999999999</v>
      </c>
      <c r="K424">
        <f t="shared" si="82"/>
        <v>0.27866666666666667</v>
      </c>
      <c r="L424">
        <f t="shared" si="83"/>
        <v>0.86958333333333326</v>
      </c>
      <c r="M424">
        <f t="shared" si="84"/>
        <v>2.1917499999999999</v>
      </c>
      <c r="N424" s="14">
        <f t="shared" si="85"/>
        <v>1.2602299952084333</v>
      </c>
    </row>
    <row r="425" spans="2:14" x14ac:dyDescent="0.25">
      <c r="B425">
        <f t="shared" si="76"/>
        <v>419</v>
      </c>
      <c r="C425">
        <f t="shared" si="88"/>
        <v>30</v>
      </c>
      <c r="D425">
        <f t="shared" si="78"/>
        <v>0.18</v>
      </c>
      <c r="E425">
        <f t="shared" si="86"/>
        <v>174.41666666666666</v>
      </c>
      <c r="F425">
        <f t="shared" si="77"/>
        <v>0.15</v>
      </c>
      <c r="G425">
        <f t="shared" si="79"/>
        <v>0.32999999999999996</v>
      </c>
      <c r="H425">
        <f t="shared" si="87"/>
        <v>1.9185833333333437</v>
      </c>
      <c r="I425" s="12">
        <f t="shared" si="80"/>
        <v>1.1000000000000061</v>
      </c>
      <c r="J425">
        <f t="shared" si="81"/>
        <v>1.0465</v>
      </c>
      <c r="K425">
        <f t="shared" si="82"/>
        <v>0.27933333333333332</v>
      </c>
      <c r="L425">
        <f t="shared" si="83"/>
        <v>0.87208333333333332</v>
      </c>
      <c r="M425">
        <f t="shared" si="84"/>
        <v>2.1979166666666665</v>
      </c>
      <c r="N425" s="14">
        <f t="shared" si="85"/>
        <v>1.2601528905876731</v>
      </c>
    </row>
    <row r="426" spans="2:14" x14ac:dyDescent="0.25">
      <c r="B426">
        <f t="shared" si="76"/>
        <v>420</v>
      </c>
      <c r="C426">
        <f t="shared" si="88"/>
        <v>35</v>
      </c>
      <c r="D426">
        <f t="shared" si="78"/>
        <v>0.21</v>
      </c>
      <c r="E426">
        <f t="shared" si="86"/>
        <v>175</v>
      </c>
      <c r="F426">
        <f t="shared" si="77"/>
        <v>0.17500000000000002</v>
      </c>
      <c r="G426">
        <f t="shared" si="79"/>
        <v>0.38500000000000001</v>
      </c>
      <c r="H426">
        <f t="shared" si="87"/>
        <v>1.9250000000000105</v>
      </c>
      <c r="I426" s="12">
        <f t="shared" si="80"/>
        <v>1.1000000000000061</v>
      </c>
      <c r="J426">
        <f t="shared" si="81"/>
        <v>1.05</v>
      </c>
      <c r="K426">
        <f t="shared" si="82"/>
        <v>0.27999999999999997</v>
      </c>
      <c r="L426">
        <f t="shared" si="83"/>
        <v>0.875</v>
      </c>
      <c r="M426">
        <f t="shared" si="84"/>
        <v>2.2050000000000001</v>
      </c>
      <c r="N426" s="14">
        <f t="shared" si="85"/>
        <v>1.26</v>
      </c>
    </row>
    <row r="427" spans="2:14" x14ac:dyDescent="0.25">
      <c r="B427">
        <f t="shared" si="76"/>
        <v>421</v>
      </c>
      <c r="C427">
        <f t="shared" si="88"/>
        <v>40</v>
      </c>
      <c r="D427">
        <f t="shared" si="78"/>
        <v>0.24</v>
      </c>
      <c r="E427">
        <f t="shared" si="86"/>
        <v>175.66666666666666</v>
      </c>
      <c r="F427">
        <f t="shared" si="77"/>
        <v>0.2</v>
      </c>
      <c r="G427">
        <f t="shared" si="79"/>
        <v>0.44</v>
      </c>
      <c r="H427">
        <f t="shared" si="87"/>
        <v>1.9323333333333439</v>
      </c>
      <c r="I427" s="12">
        <f t="shared" si="80"/>
        <v>1.1000000000000061</v>
      </c>
      <c r="J427">
        <f t="shared" si="81"/>
        <v>1.054</v>
      </c>
      <c r="K427">
        <f t="shared" si="82"/>
        <v>0.28066666666666668</v>
      </c>
      <c r="L427">
        <f t="shared" si="83"/>
        <v>0.8783333333333333</v>
      </c>
      <c r="M427">
        <f t="shared" si="84"/>
        <v>2.2130000000000001</v>
      </c>
      <c r="N427" s="14">
        <f t="shared" si="85"/>
        <v>1.2597722960151805</v>
      </c>
    </row>
    <row r="428" spans="2:14" x14ac:dyDescent="0.25">
      <c r="B428">
        <f t="shared" si="76"/>
        <v>422</v>
      </c>
      <c r="C428">
        <f t="shared" si="88"/>
        <v>35</v>
      </c>
      <c r="D428">
        <f t="shared" si="78"/>
        <v>0.21</v>
      </c>
      <c r="E428">
        <f t="shared" si="86"/>
        <v>176.25</v>
      </c>
      <c r="F428">
        <f t="shared" si="77"/>
        <v>0.17500000000000002</v>
      </c>
      <c r="G428">
        <f t="shared" si="79"/>
        <v>0.38500000000000001</v>
      </c>
      <c r="H428">
        <f t="shared" si="87"/>
        <v>1.9387500000000106</v>
      </c>
      <c r="I428" s="12">
        <f t="shared" si="80"/>
        <v>1.1000000000000061</v>
      </c>
      <c r="J428">
        <f t="shared" si="81"/>
        <v>1.0575000000000001</v>
      </c>
      <c r="K428">
        <f t="shared" si="82"/>
        <v>0.28133333333333332</v>
      </c>
      <c r="L428">
        <f t="shared" si="83"/>
        <v>0.88124999999999998</v>
      </c>
      <c r="M428">
        <f t="shared" si="84"/>
        <v>2.2200833333333336</v>
      </c>
      <c r="N428" s="14">
        <f t="shared" si="85"/>
        <v>1.2596217494089836</v>
      </c>
    </row>
    <row r="429" spans="2:14" x14ac:dyDescent="0.25">
      <c r="B429">
        <f t="shared" si="76"/>
        <v>423</v>
      </c>
      <c r="C429">
        <f t="shared" si="88"/>
        <v>30</v>
      </c>
      <c r="D429">
        <f t="shared" si="78"/>
        <v>0.18</v>
      </c>
      <c r="E429">
        <f t="shared" si="86"/>
        <v>176.75</v>
      </c>
      <c r="F429">
        <f t="shared" si="77"/>
        <v>0.15</v>
      </c>
      <c r="G429">
        <f t="shared" si="79"/>
        <v>0.32999999999999996</v>
      </c>
      <c r="H429">
        <f t="shared" si="87"/>
        <v>1.9442500000000107</v>
      </c>
      <c r="I429" s="12">
        <f t="shared" si="80"/>
        <v>1.1000000000000061</v>
      </c>
      <c r="J429">
        <f t="shared" si="81"/>
        <v>1.0605</v>
      </c>
      <c r="K429">
        <f t="shared" si="82"/>
        <v>0.28199999999999997</v>
      </c>
      <c r="L429">
        <f t="shared" si="83"/>
        <v>0.88375000000000004</v>
      </c>
      <c r="M429">
        <f t="shared" si="84"/>
        <v>2.2262500000000003</v>
      </c>
      <c r="N429" s="14">
        <f t="shared" si="85"/>
        <v>1.2595473833097597</v>
      </c>
    </row>
    <row r="430" spans="2:14" x14ac:dyDescent="0.25">
      <c r="B430">
        <f t="shared" si="76"/>
        <v>424</v>
      </c>
      <c r="C430">
        <f t="shared" si="88"/>
        <v>25</v>
      </c>
      <c r="D430">
        <f t="shared" si="78"/>
        <v>0.15</v>
      </c>
      <c r="E430">
        <f t="shared" si="86"/>
        <v>177.16666666666666</v>
      </c>
      <c r="F430">
        <f t="shared" si="77"/>
        <v>0.125</v>
      </c>
      <c r="G430">
        <f t="shared" si="79"/>
        <v>0.27500000000000002</v>
      </c>
      <c r="H430">
        <f t="shared" si="87"/>
        <v>1.9488333333333441</v>
      </c>
      <c r="I430" s="12">
        <f t="shared" si="80"/>
        <v>1.1000000000000061</v>
      </c>
      <c r="J430">
        <f t="shared" si="81"/>
        <v>1.0629999999999999</v>
      </c>
      <c r="K430">
        <f t="shared" si="82"/>
        <v>0.28266666666666668</v>
      </c>
      <c r="L430">
        <f t="shared" si="83"/>
        <v>0.88583333333333325</v>
      </c>
      <c r="M430">
        <f t="shared" si="84"/>
        <v>2.2314999999999996</v>
      </c>
      <c r="N430" s="14">
        <f t="shared" si="85"/>
        <v>1.2595484477892755</v>
      </c>
    </row>
    <row r="431" spans="2:14" x14ac:dyDescent="0.25">
      <c r="B431">
        <f t="shared" si="76"/>
        <v>425</v>
      </c>
      <c r="C431">
        <f t="shared" si="88"/>
        <v>20</v>
      </c>
      <c r="D431">
        <f t="shared" si="78"/>
        <v>0.12</v>
      </c>
      <c r="E431">
        <f t="shared" si="86"/>
        <v>177.5</v>
      </c>
      <c r="F431">
        <f t="shared" si="77"/>
        <v>0.1</v>
      </c>
      <c r="G431">
        <f t="shared" si="79"/>
        <v>0.22</v>
      </c>
      <c r="H431">
        <f t="shared" si="87"/>
        <v>1.9525000000000108</v>
      </c>
      <c r="I431" s="12">
        <f t="shared" si="80"/>
        <v>1.1000000000000061</v>
      </c>
      <c r="J431">
        <f t="shared" si="81"/>
        <v>1.0649999999999999</v>
      </c>
      <c r="K431">
        <f t="shared" si="82"/>
        <v>0.28333333333333333</v>
      </c>
      <c r="L431">
        <f t="shared" si="83"/>
        <v>0.88750000000000007</v>
      </c>
      <c r="M431">
        <f t="shared" si="84"/>
        <v>2.2358333333333333</v>
      </c>
      <c r="N431" s="14">
        <f t="shared" si="85"/>
        <v>1.2596244131455401</v>
      </c>
    </row>
    <row r="432" spans="2:14" x14ac:dyDescent="0.25">
      <c r="B432">
        <f t="shared" si="76"/>
        <v>426</v>
      </c>
      <c r="C432">
        <f t="shared" si="88"/>
        <v>15</v>
      </c>
      <c r="D432">
        <f t="shared" si="78"/>
        <v>0.09</v>
      </c>
      <c r="E432">
        <f t="shared" si="86"/>
        <v>177.75</v>
      </c>
      <c r="F432">
        <f t="shared" si="77"/>
        <v>7.4999999999999997E-2</v>
      </c>
      <c r="G432">
        <f t="shared" si="79"/>
        <v>0.16499999999999998</v>
      </c>
      <c r="H432">
        <f t="shared" si="87"/>
        <v>1.9552500000000108</v>
      </c>
      <c r="I432" s="12">
        <f t="shared" si="80"/>
        <v>1.1000000000000061</v>
      </c>
      <c r="J432">
        <f t="shared" si="81"/>
        <v>1.0665</v>
      </c>
      <c r="K432">
        <f t="shared" si="82"/>
        <v>0.28399999999999997</v>
      </c>
      <c r="L432">
        <f t="shared" si="83"/>
        <v>0.88875000000000004</v>
      </c>
      <c r="M432">
        <f t="shared" si="84"/>
        <v>2.2392500000000002</v>
      </c>
      <c r="N432" s="14">
        <f t="shared" si="85"/>
        <v>1.2597749648382561</v>
      </c>
    </row>
    <row r="433" spans="2:14" x14ac:dyDescent="0.25">
      <c r="B433">
        <f t="shared" ref="B433:B496" si="89">B432+1</f>
        <v>427</v>
      </c>
      <c r="C433">
        <f t="shared" si="88"/>
        <v>10</v>
      </c>
      <c r="D433">
        <f t="shared" si="78"/>
        <v>0.06</v>
      </c>
      <c r="E433">
        <f t="shared" si="86"/>
        <v>177.91666666666666</v>
      </c>
      <c r="F433">
        <f t="shared" ref="F433:F496" si="90">0.005*C433</f>
        <v>0.05</v>
      </c>
      <c r="G433">
        <f t="shared" si="79"/>
        <v>0.11</v>
      </c>
      <c r="H433">
        <f t="shared" si="87"/>
        <v>1.9570833333333442</v>
      </c>
      <c r="I433" s="12">
        <f t="shared" si="80"/>
        <v>1.1000000000000061</v>
      </c>
      <c r="J433">
        <f t="shared" si="81"/>
        <v>1.0674999999999999</v>
      </c>
      <c r="K433">
        <f t="shared" si="82"/>
        <v>0.28466666666666668</v>
      </c>
      <c r="L433">
        <f t="shared" si="83"/>
        <v>0.88958333333333328</v>
      </c>
      <c r="M433">
        <f t="shared" si="84"/>
        <v>2.2417499999999997</v>
      </c>
      <c r="N433" s="14">
        <f t="shared" si="85"/>
        <v>1.2599999999999998</v>
      </c>
    </row>
    <row r="434" spans="2:14" x14ac:dyDescent="0.25">
      <c r="B434">
        <f t="shared" si="89"/>
        <v>428</v>
      </c>
      <c r="C434">
        <f t="shared" si="88"/>
        <v>15</v>
      </c>
      <c r="D434">
        <f t="shared" si="78"/>
        <v>0.09</v>
      </c>
      <c r="E434">
        <f t="shared" si="86"/>
        <v>178.16666666666666</v>
      </c>
      <c r="F434">
        <f t="shared" si="90"/>
        <v>7.4999999999999997E-2</v>
      </c>
      <c r="G434">
        <f t="shared" si="79"/>
        <v>0.16499999999999998</v>
      </c>
      <c r="H434">
        <f t="shared" si="87"/>
        <v>1.9598333333333442</v>
      </c>
      <c r="I434" s="12">
        <f t="shared" si="80"/>
        <v>1.1000000000000061</v>
      </c>
      <c r="J434">
        <f t="shared" si="81"/>
        <v>1.069</v>
      </c>
      <c r="K434">
        <f t="shared" si="82"/>
        <v>0.28533333333333333</v>
      </c>
      <c r="L434">
        <f t="shared" si="83"/>
        <v>0.89083333333333325</v>
      </c>
      <c r="M434">
        <f t="shared" si="84"/>
        <v>2.2451666666666665</v>
      </c>
      <c r="N434" s="14">
        <f t="shared" si="85"/>
        <v>1.2601496725912067</v>
      </c>
    </row>
    <row r="435" spans="2:14" x14ac:dyDescent="0.25">
      <c r="B435">
        <f t="shared" si="89"/>
        <v>429</v>
      </c>
      <c r="C435">
        <f t="shared" si="88"/>
        <v>20</v>
      </c>
      <c r="D435">
        <f t="shared" si="78"/>
        <v>0.12</v>
      </c>
      <c r="E435">
        <f t="shared" si="86"/>
        <v>178.5</v>
      </c>
      <c r="F435">
        <f t="shared" si="90"/>
        <v>0.1</v>
      </c>
      <c r="G435">
        <f t="shared" si="79"/>
        <v>0.22</v>
      </c>
      <c r="H435">
        <f t="shared" si="87"/>
        <v>1.9635000000000109</v>
      </c>
      <c r="I435" s="12">
        <f t="shared" si="80"/>
        <v>1.1000000000000061</v>
      </c>
      <c r="J435">
        <f t="shared" si="81"/>
        <v>1.071</v>
      </c>
      <c r="K435">
        <f t="shared" si="82"/>
        <v>0.28599999999999998</v>
      </c>
      <c r="L435">
        <f t="shared" si="83"/>
        <v>0.89250000000000007</v>
      </c>
      <c r="M435">
        <f t="shared" si="84"/>
        <v>2.2495000000000003</v>
      </c>
      <c r="N435" s="14">
        <f t="shared" si="85"/>
        <v>1.2602240896358545</v>
      </c>
    </row>
    <row r="436" spans="2:14" x14ac:dyDescent="0.25">
      <c r="B436">
        <f t="shared" si="89"/>
        <v>430</v>
      </c>
      <c r="C436">
        <f t="shared" si="88"/>
        <v>25</v>
      </c>
      <c r="D436">
        <f t="shared" si="78"/>
        <v>0.15</v>
      </c>
      <c r="E436">
        <f t="shared" si="86"/>
        <v>178.91666666666666</v>
      </c>
      <c r="F436">
        <f t="shared" si="90"/>
        <v>0.125</v>
      </c>
      <c r="G436">
        <f t="shared" si="79"/>
        <v>0.27500000000000002</v>
      </c>
      <c r="H436">
        <f t="shared" si="87"/>
        <v>1.9680833333333443</v>
      </c>
      <c r="I436" s="12">
        <f t="shared" si="80"/>
        <v>1.1000000000000061</v>
      </c>
      <c r="J436">
        <f t="shared" si="81"/>
        <v>1.0734999999999999</v>
      </c>
      <c r="K436">
        <f t="shared" si="82"/>
        <v>0.28666666666666668</v>
      </c>
      <c r="L436">
        <f t="shared" si="83"/>
        <v>0.89458333333333329</v>
      </c>
      <c r="M436">
        <f t="shared" si="84"/>
        <v>2.2547499999999996</v>
      </c>
      <c r="N436" s="14">
        <f t="shared" si="85"/>
        <v>1.2602235677689799</v>
      </c>
    </row>
    <row r="437" spans="2:14" x14ac:dyDescent="0.25">
      <c r="B437">
        <f t="shared" si="89"/>
        <v>431</v>
      </c>
      <c r="C437">
        <f t="shared" si="88"/>
        <v>30</v>
      </c>
      <c r="D437">
        <f t="shared" si="78"/>
        <v>0.18</v>
      </c>
      <c r="E437">
        <f t="shared" si="86"/>
        <v>179.41666666666666</v>
      </c>
      <c r="F437">
        <f t="shared" si="90"/>
        <v>0.15</v>
      </c>
      <c r="G437">
        <f t="shared" si="79"/>
        <v>0.32999999999999996</v>
      </c>
      <c r="H437">
        <f t="shared" si="87"/>
        <v>1.9735833333333443</v>
      </c>
      <c r="I437" s="12">
        <f t="shared" si="80"/>
        <v>1.1000000000000061</v>
      </c>
      <c r="J437">
        <f t="shared" si="81"/>
        <v>1.0765</v>
      </c>
      <c r="K437">
        <f t="shared" si="82"/>
        <v>0.28733333333333333</v>
      </c>
      <c r="L437">
        <f t="shared" si="83"/>
        <v>0.89708333333333334</v>
      </c>
      <c r="M437">
        <f t="shared" si="84"/>
        <v>2.2609166666666667</v>
      </c>
      <c r="N437" s="14">
        <f t="shared" si="85"/>
        <v>1.2601486298188576</v>
      </c>
    </row>
    <row r="438" spans="2:14" x14ac:dyDescent="0.25">
      <c r="B438">
        <f t="shared" si="89"/>
        <v>432</v>
      </c>
      <c r="C438">
        <f t="shared" si="88"/>
        <v>35</v>
      </c>
      <c r="D438">
        <f t="shared" si="78"/>
        <v>0.21</v>
      </c>
      <c r="E438">
        <f t="shared" si="86"/>
        <v>180</v>
      </c>
      <c r="F438">
        <f t="shared" si="90"/>
        <v>0.17500000000000002</v>
      </c>
      <c r="G438">
        <f t="shared" si="79"/>
        <v>0.38500000000000001</v>
      </c>
      <c r="H438">
        <f t="shared" si="87"/>
        <v>1.9800000000000111</v>
      </c>
      <c r="I438" s="12">
        <f t="shared" si="80"/>
        <v>1.1000000000000061</v>
      </c>
      <c r="J438">
        <f t="shared" si="81"/>
        <v>1.08</v>
      </c>
      <c r="K438">
        <f t="shared" si="82"/>
        <v>0.28799999999999998</v>
      </c>
      <c r="L438">
        <f t="shared" si="83"/>
        <v>0.9</v>
      </c>
      <c r="M438">
        <f t="shared" si="84"/>
        <v>2.2680000000000002</v>
      </c>
      <c r="N438" s="14">
        <f t="shared" si="85"/>
        <v>1.2600000000000002</v>
      </c>
    </row>
    <row r="439" spans="2:14" x14ac:dyDescent="0.25">
      <c r="B439">
        <f t="shared" si="89"/>
        <v>433</v>
      </c>
      <c r="C439">
        <f t="shared" si="88"/>
        <v>40</v>
      </c>
      <c r="D439">
        <f t="shared" si="78"/>
        <v>0.24</v>
      </c>
      <c r="E439">
        <f t="shared" si="86"/>
        <v>180.66666666666666</v>
      </c>
      <c r="F439">
        <f t="shared" si="90"/>
        <v>0.2</v>
      </c>
      <c r="G439">
        <f t="shared" si="79"/>
        <v>0.44</v>
      </c>
      <c r="H439">
        <f t="shared" si="87"/>
        <v>1.9873333333333445</v>
      </c>
      <c r="I439" s="12">
        <f t="shared" si="80"/>
        <v>1.1000000000000061</v>
      </c>
      <c r="J439">
        <f t="shared" si="81"/>
        <v>1.0840000000000001</v>
      </c>
      <c r="K439">
        <f t="shared" si="82"/>
        <v>0.28866666666666668</v>
      </c>
      <c r="L439">
        <f t="shared" si="83"/>
        <v>0.90333333333333332</v>
      </c>
      <c r="M439">
        <f t="shared" si="84"/>
        <v>2.2759999999999998</v>
      </c>
      <c r="N439" s="14">
        <f t="shared" si="85"/>
        <v>1.2597785977859777</v>
      </c>
    </row>
    <row r="440" spans="2:14" x14ac:dyDescent="0.25">
      <c r="B440">
        <f t="shared" si="89"/>
        <v>434</v>
      </c>
      <c r="C440">
        <f t="shared" si="88"/>
        <v>35</v>
      </c>
      <c r="D440">
        <f t="shared" si="78"/>
        <v>0.21</v>
      </c>
      <c r="E440">
        <f t="shared" si="86"/>
        <v>181.25</v>
      </c>
      <c r="F440">
        <f t="shared" si="90"/>
        <v>0.17500000000000002</v>
      </c>
      <c r="G440">
        <f t="shared" si="79"/>
        <v>0.38500000000000001</v>
      </c>
      <c r="H440">
        <f t="shared" si="87"/>
        <v>1.9937500000000112</v>
      </c>
      <c r="I440" s="12">
        <f t="shared" si="80"/>
        <v>1.1000000000000061</v>
      </c>
      <c r="J440">
        <f t="shared" si="81"/>
        <v>1.0875000000000001</v>
      </c>
      <c r="K440">
        <f t="shared" si="82"/>
        <v>0.28933333333333333</v>
      </c>
      <c r="L440">
        <f t="shared" si="83"/>
        <v>0.90625</v>
      </c>
      <c r="M440">
        <f t="shared" si="84"/>
        <v>2.2830833333333334</v>
      </c>
      <c r="N440" s="14">
        <f t="shared" si="85"/>
        <v>1.259632183908046</v>
      </c>
    </row>
    <row r="441" spans="2:14" x14ac:dyDescent="0.25">
      <c r="B441">
        <f t="shared" si="89"/>
        <v>435</v>
      </c>
      <c r="C441">
        <f t="shared" si="88"/>
        <v>30</v>
      </c>
      <c r="D441">
        <f t="shared" si="78"/>
        <v>0.18</v>
      </c>
      <c r="E441">
        <f t="shared" si="86"/>
        <v>181.75</v>
      </c>
      <c r="F441">
        <f t="shared" si="90"/>
        <v>0.15</v>
      </c>
      <c r="G441">
        <f t="shared" si="79"/>
        <v>0.32999999999999996</v>
      </c>
      <c r="H441">
        <f t="shared" si="87"/>
        <v>1.9992500000000113</v>
      </c>
      <c r="I441" s="12">
        <f t="shared" si="80"/>
        <v>1.1000000000000061</v>
      </c>
      <c r="J441">
        <f t="shared" si="81"/>
        <v>1.0905</v>
      </c>
      <c r="K441">
        <f t="shared" si="82"/>
        <v>0.28999999999999998</v>
      </c>
      <c r="L441">
        <f t="shared" si="83"/>
        <v>0.90875000000000006</v>
      </c>
      <c r="M441">
        <f t="shared" si="84"/>
        <v>2.28925</v>
      </c>
      <c r="N441" s="14">
        <f t="shared" si="85"/>
        <v>1.2595598349381019</v>
      </c>
    </row>
    <row r="442" spans="2:14" x14ac:dyDescent="0.25">
      <c r="B442">
        <f t="shared" si="89"/>
        <v>436</v>
      </c>
      <c r="C442">
        <f t="shared" si="88"/>
        <v>25</v>
      </c>
      <c r="D442">
        <f t="shared" si="78"/>
        <v>0.15</v>
      </c>
      <c r="E442">
        <f t="shared" si="86"/>
        <v>182.16666666666666</v>
      </c>
      <c r="F442">
        <f t="shared" si="90"/>
        <v>0.125</v>
      </c>
      <c r="G442">
        <f t="shared" si="79"/>
        <v>0.27500000000000002</v>
      </c>
      <c r="H442">
        <f t="shared" si="87"/>
        <v>2.0038333333333447</v>
      </c>
      <c r="I442" s="12">
        <f t="shared" si="80"/>
        <v>1.1000000000000063</v>
      </c>
      <c r="J442">
        <f t="shared" si="81"/>
        <v>1.093</v>
      </c>
      <c r="K442">
        <f t="shared" si="82"/>
        <v>0.29066666666666668</v>
      </c>
      <c r="L442">
        <f t="shared" si="83"/>
        <v>0.91083333333333327</v>
      </c>
      <c r="M442">
        <f t="shared" si="84"/>
        <v>2.2944999999999998</v>
      </c>
      <c r="N442" s="14">
        <f t="shared" si="85"/>
        <v>1.2595608417200366</v>
      </c>
    </row>
    <row r="443" spans="2:14" x14ac:dyDescent="0.25">
      <c r="B443">
        <f t="shared" si="89"/>
        <v>437</v>
      </c>
      <c r="C443">
        <f t="shared" si="88"/>
        <v>20</v>
      </c>
      <c r="D443">
        <f t="shared" si="78"/>
        <v>0.12</v>
      </c>
      <c r="E443">
        <f t="shared" si="86"/>
        <v>182.5</v>
      </c>
      <c r="F443">
        <f t="shared" si="90"/>
        <v>0.1</v>
      </c>
      <c r="G443">
        <f t="shared" si="79"/>
        <v>0.22</v>
      </c>
      <c r="H443">
        <f t="shared" si="87"/>
        <v>2.0075000000000114</v>
      </c>
      <c r="I443" s="12">
        <f t="shared" si="80"/>
        <v>1.1000000000000061</v>
      </c>
      <c r="J443">
        <f t="shared" si="81"/>
        <v>1.095</v>
      </c>
      <c r="K443">
        <f t="shared" si="82"/>
        <v>0.29133333333333333</v>
      </c>
      <c r="L443">
        <f t="shared" si="83"/>
        <v>0.91249999999999998</v>
      </c>
      <c r="M443">
        <f t="shared" si="84"/>
        <v>2.2988333333333335</v>
      </c>
      <c r="N443" s="14">
        <f t="shared" si="85"/>
        <v>1.2596347031963471</v>
      </c>
    </row>
    <row r="444" spans="2:14" x14ac:dyDescent="0.25">
      <c r="B444">
        <f t="shared" si="89"/>
        <v>438</v>
      </c>
      <c r="C444">
        <f t="shared" si="88"/>
        <v>15</v>
      </c>
      <c r="D444">
        <f t="shared" si="78"/>
        <v>0.09</v>
      </c>
      <c r="E444">
        <f t="shared" si="86"/>
        <v>182.75</v>
      </c>
      <c r="F444">
        <f t="shared" si="90"/>
        <v>7.4999999999999997E-2</v>
      </c>
      <c r="G444">
        <f t="shared" si="79"/>
        <v>0.16499999999999998</v>
      </c>
      <c r="H444">
        <f t="shared" si="87"/>
        <v>2.0102500000000112</v>
      </c>
      <c r="I444" s="12">
        <f t="shared" si="80"/>
        <v>1.1000000000000061</v>
      </c>
      <c r="J444">
        <f t="shared" si="81"/>
        <v>1.0965</v>
      </c>
      <c r="K444">
        <f t="shared" si="82"/>
        <v>0.29199999999999998</v>
      </c>
      <c r="L444">
        <f t="shared" si="83"/>
        <v>0.91375000000000006</v>
      </c>
      <c r="M444">
        <f t="shared" si="84"/>
        <v>2.3022499999999999</v>
      </c>
      <c r="N444" s="14">
        <f t="shared" si="85"/>
        <v>1.259781121751026</v>
      </c>
    </row>
    <row r="445" spans="2:14" x14ac:dyDescent="0.25">
      <c r="B445">
        <f t="shared" si="89"/>
        <v>439</v>
      </c>
      <c r="C445">
        <f t="shared" si="88"/>
        <v>10</v>
      </c>
      <c r="D445">
        <f t="shared" si="78"/>
        <v>0.06</v>
      </c>
      <c r="E445">
        <f t="shared" si="86"/>
        <v>182.91666666666666</v>
      </c>
      <c r="F445">
        <f t="shared" si="90"/>
        <v>0.05</v>
      </c>
      <c r="G445">
        <f t="shared" si="79"/>
        <v>0.11</v>
      </c>
      <c r="H445">
        <f t="shared" si="87"/>
        <v>2.0120833333333445</v>
      </c>
      <c r="I445" s="12">
        <f t="shared" si="80"/>
        <v>1.1000000000000061</v>
      </c>
      <c r="J445">
        <f t="shared" si="81"/>
        <v>1.0974999999999999</v>
      </c>
      <c r="K445">
        <f t="shared" si="82"/>
        <v>0.29266666666666663</v>
      </c>
      <c r="L445">
        <f t="shared" si="83"/>
        <v>0.9145833333333333</v>
      </c>
      <c r="M445">
        <f t="shared" si="84"/>
        <v>2.3047499999999999</v>
      </c>
      <c r="N445" s="14">
        <f t="shared" si="85"/>
        <v>1.26</v>
      </c>
    </row>
    <row r="446" spans="2:14" x14ac:dyDescent="0.25">
      <c r="B446">
        <f t="shared" si="89"/>
        <v>440</v>
      </c>
      <c r="C446">
        <f t="shared" si="88"/>
        <v>15</v>
      </c>
      <c r="D446">
        <f t="shared" si="78"/>
        <v>0.09</v>
      </c>
      <c r="E446">
        <f t="shared" si="86"/>
        <v>183.16666666666666</v>
      </c>
      <c r="F446">
        <f t="shared" si="90"/>
        <v>7.4999999999999997E-2</v>
      </c>
      <c r="G446">
        <f t="shared" si="79"/>
        <v>0.16499999999999998</v>
      </c>
      <c r="H446">
        <f t="shared" si="87"/>
        <v>2.0148333333333444</v>
      </c>
      <c r="I446" s="12">
        <f t="shared" si="80"/>
        <v>1.1000000000000061</v>
      </c>
      <c r="J446">
        <f t="shared" si="81"/>
        <v>1.099</v>
      </c>
      <c r="K446">
        <f t="shared" si="82"/>
        <v>0.29333333333333333</v>
      </c>
      <c r="L446">
        <f t="shared" si="83"/>
        <v>0.91583333333333328</v>
      </c>
      <c r="M446">
        <f t="shared" si="84"/>
        <v>2.3081666666666667</v>
      </c>
      <c r="N446" s="14">
        <f t="shared" si="85"/>
        <v>1.2601455868971794</v>
      </c>
    </row>
    <row r="447" spans="2:14" x14ac:dyDescent="0.25">
      <c r="B447">
        <f t="shared" si="89"/>
        <v>441</v>
      </c>
      <c r="C447">
        <f t="shared" si="88"/>
        <v>20</v>
      </c>
      <c r="D447">
        <f t="shared" si="78"/>
        <v>0.12</v>
      </c>
      <c r="E447">
        <f t="shared" si="86"/>
        <v>183.5</v>
      </c>
      <c r="F447">
        <f t="shared" si="90"/>
        <v>0.1</v>
      </c>
      <c r="G447">
        <f t="shared" si="79"/>
        <v>0.22</v>
      </c>
      <c r="H447">
        <f t="shared" si="87"/>
        <v>2.0185000000000111</v>
      </c>
      <c r="I447" s="12">
        <f t="shared" si="80"/>
        <v>1.1000000000000061</v>
      </c>
      <c r="J447">
        <f t="shared" si="81"/>
        <v>1.101</v>
      </c>
      <c r="K447">
        <f t="shared" si="82"/>
        <v>0.29399999999999998</v>
      </c>
      <c r="L447">
        <f t="shared" si="83"/>
        <v>0.91749999999999998</v>
      </c>
      <c r="M447">
        <f t="shared" si="84"/>
        <v>2.3125</v>
      </c>
      <c r="N447" s="14">
        <f t="shared" si="85"/>
        <v>1.2602179836512262</v>
      </c>
    </row>
    <row r="448" spans="2:14" x14ac:dyDescent="0.25">
      <c r="B448">
        <f t="shared" si="89"/>
        <v>442</v>
      </c>
      <c r="C448">
        <f t="shared" si="88"/>
        <v>25</v>
      </c>
      <c r="D448">
        <f t="shared" si="78"/>
        <v>0.15</v>
      </c>
      <c r="E448">
        <f t="shared" si="86"/>
        <v>183.91666666666666</v>
      </c>
      <c r="F448">
        <f t="shared" si="90"/>
        <v>0.125</v>
      </c>
      <c r="G448">
        <f t="shared" si="79"/>
        <v>0.27500000000000002</v>
      </c>
      <c r="H448">
        <f t="shared" si="87"/>
        <v>2.0230833333333442</v>
      </c>
      <c r="I448" s="12">
        <f t="shared" si="80"/>
        <v>1.1000000000000061</v>
      </c>
      <c r="J448">
        <f t="shared" si="81"/>
        <v>1.1034999999999999</v>
      </c>
      <c r="K448">
        <f t="shared" si="82"/>
        <v>0.29466666666666663</v>
      </c>
      <c r="L448">
        <f t="shared" si="83"/>
        <v>0.91958333333333331</v>
      </c>
      <c r="M448">
        <f t="shared" si="84"/>
        <v>2.3177499999999998</v>
      </c>
      <c r="N448" s="14">
        <f t="shared" si="85"/>
        <v>1.2602174898051652</v>
      </c>
    </row>
    <row r="449" spans="2:14" x14ac:dyDescent="0.25">
      <c r="B449">
        <f t="shared" si="89"/>
        <v>443</v>
      </c>
      <c r="C449">
        <f t="shared" si="88"/>
        <v>30</v>
      </c>
      <c r="D449">
        <f t="shared" si="78"/>
        <v>0.18</v>
      </c>
      <c r="E449">
        <f t="shared" si="86"/>
        <v>184.41666666666666</v>
      </c>
      <c r="F449">
        <f t="shared" si="90"/>
        <v>0.15</v>
      </c>
      <c r="G449">
        <f t="shared" si="79"/>
        <v>0.32999999999999996</v>
      </c>
      <c r="H449">
        <f t="shared" si="87"/>
        <v>2.0285833333333443</v>
      </c>
      <c r="I449" s="12">
        <f t="shared" si="80"/>
        <v>1.1000000000000061</v>
      </c>
      <c r="J449">
        <f t="shared" si="81"/>
        <v>1.1065</v>
      </c>
      <c r="K449">
        <f t="shared" si="82"/>
        <v>0.29533333333333334</v>
      </c>
      <c r="L449">
        <f t="shared" si="83"/>
        <v>0.92208333333333325</v>
      </c>
      <c r="M449">
        <f t="shared" si="84"/>
        <v>2.3239166666666664</v>
      </c>
      <c r="N449" s="14">
        <f t="shared" si="85"/>
        <v>1.2601446000903749</v>
      </c>
    </row>
    <row r="450" spans="2:14" x14ac:dyDescent="0.25">
      <c r="B450">
        <f t="shared" si="89"/>
        <v>444</v>
      </c>
      <c r="C450">
        <f t="shared" si="88"/>
        <v>35</v>
      </c>
      <c r="D450">
        <f t="shared" si="78"/>
        <v>0.21</v>
      </c>
      <c r="E450">
        <f t="shared" si="86"/>
        <v>185</v>
      </c>
      <c r="F450">
        <f t="shared" si="90"/>
        <v>0.17500000000000002</v>
      </c>
      <c r="G450">
        <f t="shared" si="79"/>
        <v>0.38500000000000001</v>
      </c>
      <c r="H450">
        <f t="shared" si="87"/>
        <v>2.0350000000000108</v>
      </c>
      <c r="I450" s="12">
        <f t="shared" si="80"/>
        <v>1.1000000000000059</v>
      </c>
      <c r="J450">
        <f t="shared" si="81"/>
        <v>1.1100000000000001</v>
      </c>
      <c r="K450">
        <f t="shared" si="82"/>
        <v>0.29599999999999999</v>
      </c>
      <c r="L450">
        <f t="shared" si="83"/>
        <v>0.92500000000000004</v>
      </c>
      <c r="M450">
        <f t="shared" si="84"/>
        <v>2.3310000000000004</v>
      </c>
      <c r="N450" s="14">
        <f t="shared" si="85"/>
        <v>1.2600000000000002</v>
      </c>
    </row>
    <row r="451" spans="2:14" x14ac:dyDescent="0.25">
      <c r="B451">
        <f t="shared" si="89"/>
        <v>445</v>
      </c>
      <c r="C451">
        <f t="shared" si="88"/>
        <v>40</v>
      </c>
      <c r="D451">
        <f t="shared" si="78"/>
        <v>0.24</v>
      </c>
      <c r="E451">
        <f t="shared" si="86"/>
        <v>185.66666666666666</v>
      </c>
      <c r="F451">
        <f t="shared" si="90"/>
        <v>0.2</v>
      </c>
      <c r="G451">
        <f t="shared" si="79"/>
        <v>0.44</v>
      </c>
      <c r="H451">
        <f t="shared" si="87"/>
        <v>2.0423333333333442</v>
      </c>
      <c r="I451" s="12">
        <f t="shared" si="80"/>
        <v>1.1000000000000059</v>
      </c>
      <c r="J451">
        <f t="shared" si="81"/>
        <v>1.1139999999999999</v>
      </c>
      <c r="K451">
        <f t="shared" si="82"/>
        <v>0.29666666666666663</v>
      </c>
      <c r="L451">
        <f t="shared" si="83"/>
        <v>0.92833333333333334</v>
      </c>
      <c r="M451">
        <f t="shared" si="84"/>
        <v>2.339</v>
      </c>
      <c r="N451" s="14">
        <f t="shared" si="85"/>
        <v>1.2597845601436266</v>
      </c>
    </row>
    <row r="452" spans="2:14" x14ac:dyDescent="0.25">
      <c r="B452">
        <f t="shared" si="89"/>
        <v>446</v>
      </c>
      <c r="C452">
        <f t="shared" si="88"/>
        <v>35</v>
      </c>
      <c r="D452">
        <f t="shared" si="78"/>
        <v>0.21</v>
      </c>
      <c r="E452">
        <f t="shared" si="86"/>
        <v>186.25</v>
      </c>
      <c r="F452">
        <f t="shared" si="90"/>
        <v>0.17500000000000002</v>
      </c>
      <c r="G452">
        <f t="shared" si="79"/>
        <v>0.38500000000000001</v>
      </c>
      <c r="H452">
        <f t="shared" si="87"/>
        <v>2.0487500000000107</v>
      </c>
      <c r="I452" s="12">
        <f t="shared" si="80"/>
        <v>1.1000000000000059</v>
      </c>
      <c r="J452">
        <f t="shared" si="81"/>
        <v>1.1174999999999999</v>
      </c>
      <c r="K452">
        <f t="shared" si="82"/>
        <v>0.29733333333333334</v>
      </c>
      <c r="L452">
        <f t="shared" si="83"/>
        <v>0.93125000000000002</v>
      </c>
      <c r="M452">
        <f t="shared" si="84"/>
        <v>2.3460833333333331</v>
      </c>
      <c r="N452" s="14">
        <f t="shared" si="85"/>
        <v>1.2596420581655479</v>
      </c>
    </row>
    <row r="453" spans="2:14" x14ac:dyDescent="0.25">
      <c r="B453">
        <f t="shared" si="89"/>
        <v>447</v>
      </c>
      <c r="C453">
        <f t="shared" si="88"/>
        <v>30</v>
      </c>
      <c r="D453">
        <f t="shared" si="78"/>
        <v>0.18</v>
      </c>
      <c r="E453">
        <f t="shared" si="86"/>
        <v>186.75</v>
      </c>
      <c r="F453">
        <f t="shared" si="90"/>
        <v>0.15</v>
      </c>
      <c r="G453">
        <f t="shared" si="79"/>
        <v>0.32999999999999996</v>
      </c>
      <c r="H453">
        <f t="shared" si="87"/>
        <v>2.0542500000000108</v>
      </c>
      <c r="I453" s="12">
        <f t="shared" si="80"/>
        <v>1.1000000000000059</v>
      </c>
      <c r="J453">
        <f t="shared" si="81"/>
        <v>1.1205000000000001</v>
      </c>
      <c r="K453">
        <f t="shared" si="82"/>
        <v>0.29799999999999999</v>
      </c>
      <c r="L453">
        <f t="shared" si="83"/>
        <v>0.93374999999999997</v>
      </c>
      <c r="M453">
        <f t="shared" si="84"/>
        <v>2.3522500000000002</v>
      </c>
      <c r="N453" s="14">
        <f t="shared" si="85"/>
        <v>1.2595716198125837</v>
      </c>
    </row>
    <row r="454" spans="2:14" x14ac:dyDescent="0.25">
      <c r="B454">
        <f t="shared" si="89"/>
        <v>448</v>
      </c>
      <c r="C454">
        <f t="shared" si="88"/>
        <v>25</v>
      </c>
      <c r="D454">
        <f t="shared" si="78"/>
        <v>0.15</v>
      </c>
      <c r="E454">
        <f t="shared" si="86"/>
        <v>187.16666666666666</v>
      </c>
      <c r="F454">
        <f t="shared" si="90"/>
        <v>0.125</v>
      </c>
      <c r="G454">
        <f t="shared" si="79"/>
        <v>0.27500000000000002</v>
      </c>
      <c r="H454">
        <f t="shared" si="87"/>
        <v>2.058833333333344</v>
      </c>
      <c r="I454" s="12">
        <f t="shared" si="80"/>
        <v>1.1000000000000056</v>
      </c>
      <c r="J454">
        <f t="shared" si="81"/>
        <v>1.123</v>
      </c>
      <c r="K454">
        <f t="shared" si="82"/>
        <v>0.29866666666666664</v>
      </c>
      <c r="L454">
        <f t="shared" si="83"/>
        <v>0.93583333333333329</v>
      </c>
      <c r="M454">
        <f t="shared" si="84"/>
        <v>2.3574999999999999</v>
      </c>
      <c r="N454" s="14">
        <f t="shared" si="85"/>
        <v>1.2595725734639358</v>
      </c>
    </row>
    <row r="455" spans="2:14" x14ac:dyDescent="0.25">
      <c r="B455">
        <f t="shared" si="89"/>
        <v>449</v>
      </c>
      <c r="C455">
        <f t="shared" si="88"/>
        <v>20</v>
      </c>
      <c r="D455">
        <f t="shared" si="78"/>
        <v>0.12</v>
      </c>
      <c r="E455">
        <f t="shared" si="86"/>
        <v>187.5</v>
      </c>
      <c r="F455">
        <f t="shared" si="90"/>
        <v>0.1</v>
      </c>
      <c r="G455">
        <f t="shared" si="79"/>
        <v>0.22</v>
      </c>
      <c r="H455">
        <f t="shared" si="87"/>
        <v>2.0625000000000107</v>
      </c>
      <c r="I455" s="12">
        <f t="shared" si="80"/>
        <v>1.1000000000000056</v>
      </c>
      <c r="J455">
        <f t="shared" si="81"/>
        <v>1.125</v>
      </c>
      <c r="K455">
        <f t="shared" si="82"/>
        <v>0.29933333333333334</v>
      </c>
      <c r="L455">
        <f t="shared" si="83"/>
        <v>0.9375</v>
      </c>
      <c r="M455">
        <f t="shared" si="84"/>
        <v>2.3618333333333332</v>
      </c>
      <c r="N455" s="14">
        <f t="shared" si="85"/>
        <v>1.2596444444444443</v>
      </c>
    </row>
    <row r="456" spans="2:14" x14ac:dyDescent="0.25">
      <c r="B456">
        <f t="shared" si="89"/>
        <v>450</v>
      </c>
      <c r="C456">
        <f t="shared" si="88"/>
        <v>15</v>
      </c>
      <c r="D456">
        <f t="shared" ref="D456:D517" si="91">IF(C456&lt;40/6,0.001*40,0.006*C456)</f>
        <v>0.09</v>
      </c>
      <c r="E456">
        <f t="shared" si="86"/>
        <v>187.75</v>
      </c>
      <c r="F456">
        <f t="shared" si="90"/>
        <v>7.4999999999999997E-2</v>
      </c>
      <c r="G456">
        <f t="shared" ref="G456:G517" si="92">F456+D456</f>
        <v>0.16499999999999998</v>
      </c>
      <c r="H456">
        <f t="shared" si="87"/>
        <v>2.0652500000000105</v>
      </c>
      <c r="I456" s="12">
        <f t="shared" ref="I456:I517" si="93">H456/E456*100</f>
        <v>1.1000000000000056</v>
      </c>
      <c r="J456">
        <f t="shared" ref="J456:J519" si="94">E456*0.006</f>
        <v>1.1265000000000001</v>
      </c>
      <c r="K456">
        <f t="shared" ref="K456:K519" si="95">0.001*40/60*B456</f>
        <v>0.3</v>
      </c>
      <c r="L456">
        <f t="shared" ref="L456:L519" si="96">0.005*E456</f>
        <v>0.93874999999999997</v>
      </c>
      <c r="M456">
        <f t="shared" ref="M456:M517" si="97">J456+K456+L456</f>
        <v>2.3652500000000001</v>
      </c>
      <c r="N456" s="14">
        <f t="shared" ref="N456:N517" si="98">M456/E456*100</f>
        <v>1.2597869507323569</v>
      </c>
    </row>
    <row r="457" spans="2:14" x14ac:dyDescent="0.25">
      <c r="B457">
        <f t="shared" si="89"/>
        <v>451</v>
      </c>
      <c r="C457">
        <f t="shared" si="88"/>
        <v>10</v>
      </c>
      <c r="D457">
        <f t="shared" si="91"/>
        <v>0.06</v>
      </c>
      <c r="E457">
        <f t="shared" ref="E457:E520" si="99">C457/60+E456</f>
        <v>187.91666666666666</v>
      </c>
      <c r="F457">
        <f t="shared" si="90"/>
        <v>0.05</v>
      </c>
      <c r="G457">
        <f t="shared" si="92"/>
        <v>0.11</v>
      </c>
      <c r="H457">
        <f t="shared" ref="H457:H517" si="100">H456+G457/60</f>
        <v>2.0670833333333438</v>
      </c>
      <c r="I457" s="12">
        <f t="shared" si="93"/>
        <v>1.1000000000000056</v>
      </c>
      <c r="J457">
        <f t="shared" si="94"/>
        <v>1.1274999999999999</v>
      </c>
      <c r="K457">
        <f t="shared" si="95"/>
        <v>0.30066666666666664</v>
      </c>
      <c r="L457">
        <f t="shared" si="96"/>
        <v>0.93958333333333333</v>
      </c>
      <c r="M457">
        <f t="shared" si="97"/>
        <v>2.36775</v>
      </c>
      <c r="N457" s="14">
        <f t="shared" si="98"/>
        <v>1.26</v>
      </c>
    </row>
    <row r="458" spans="2:14" x14ac:dyDescent="0.25">
      <c r="B458">
        <f t="shared" si="89"/>
        <v>452</v>
      </c>
      <c r="C458">
        <f t="shared" si="88"/>
        <v>15</v>
      </c>
      <c r="D458">
        <f t="shared" si="91"/>
        <v>0.09</v>
      </c>
      <c r="E458">
        <f t="shared" si="99"/>
        <v>188.16666666666666</v>
      </c>
      <c r="F458">
        <f t="shared" si="90"/>
        <v>7.4999999999999997E-2</v>
      </c>
      <c r="G458">
        <f t="shared" si="92"/>
        <v>0.16499999999999998</v>
      </c>
      <c r="H458">
        <f t="shared" si="100"/>
        <v>2.0698333333333436</v>
      </c>
      <c r="I458" s="12">
        <f t="shared" si="93"/>
        <v>1.1000000000000054</v>
      </c>
      <c r="J458">
        <f t="shared" si="94"/>
        <v>1.129</v>
      </c>
      <c r="K458">
        <f t="shared" si="95"/>
        <v>0.30133333333333334</v>
      </c>
      <c r="L458">
        <f t="shared" si="96"/>
        <v>0.9408333333333333</v>
      </c>
      <c r="M458">
        <f t="shared" si="97"/>
        <v>2.3711666666666669</v>
      </c>
      <c r="N458" s="14">
        <f t="shared" si="98"/>
        <v>1.2601417183348098</v>
      </c>
    </row>
    <row r="459" spans="2:14" x14ac:dyDescent="0.25">
      <c r="B459">
        <f t="shared" si="89"/>
        <v>453</v>
      </c>
      <c r="C459">
        <f t="shared" si="88"/>
        <v>20</v>
      </c>
      <c r="D459">
        <f t="shared" si="91"/>
        <v>0.12</v>
      </c>
      <c r="E459">
        <f t="shared" si="99"/>
        <v>188.5</v>
      </c>
      <c r="F459">
        <f t="shared" si="90"/>
        <v>0.1</v>
      </c>
      <c r="G459">
        <f t="shared" si="92"/>
        <v>0.22</v>
      </c>
      <c r="H459">
        <f t="shared" si="100"/>
        <v>2.0735000000000103</v>
      </c>
      <c r="I459" s="12">
        <f t="shared" si="93"/>
        <v>1.1000000000000054</v>
      </c>
      <c r="J459">
        <f t="shared" si="94"/>
        <v>1.131</v>
      </c>
      <c r="K459">
        <f t="shared" si="95"/>
        <v>0.30199999999999999</v>
      </c>
      <c r="L459">
        <f t="shared" si="96"/>
        <v>0.9425</v>
      </c>
      <c r="M459">
        <f t="shared" si="97"/>
        <v>2.3755000000000002</v>
      </c>
      <c r="N459" s="14">
        <f t="shared" si="98"/>
        <v>1.260212201591512</v>
      </c>
    </row>
    <row r="460" spans="2:14" x14ac:dyDescent="0.25">
      <c r="B460">
        <f t="shared" si="89"/>
        <v>454</v>
      </c>
      <c r="C460">
        <f t="shared" si="88"/>
        <v>25</v>
      </c>
      <c r="D460">
        <f t="shared" si="91"/>
        <v>0.15</v>
      </c>
      <c r="E460">
        <f t="shared" si="99"/>
        <v>188.91666666666666</v>
      </c>
      <c r="F460">
        <f t="shared" si="90"/>
        <v>0.125</v>
      </c>
      <c r="G460">
        <f t="shared" si="92"/>
        <v>0.27500000000000002</v>
      </c>
      <c r="H460">
        <f t="shared" si="100"/>
        <v>2.0780833333333435</v>
      </c>
      <c r="I460" s="12">
        <f t="shared" si="93"/>
        <v>1.1000000000000054</v>
      </c>
      <c r="J460">
        <f t="shared" si="94"/>
        <v>1.1335</v>
      </c>
      <c r="K460">
        <f t="shared" si="95"/>
        <v>0.30266666666666664</v>
      </c>
      <c r="L460">
        <f t="shared" si="96"/>
        <v>0.94458333333333333</v>
      </c>
      <c r="M460">
        <f t="shared" si="97"/>
        <v>2.3807499999999999</v>
      </c>
      <c r="N460" s="14">
        <f t="shared" si="98"/>
        <v>1.2602117335685927</v>
      </c>
    </row>
    <row r="461" spans="2:14" x14ac:dyDescent="0.25">
      <c r="B461">
        <f t="shared" si="89"/>
        <v>455</v>
      </c>
      <c r="C461">
        <f t="shared" si="88"/>
        <v>30</v>
      </c>
      <c r="D461">
        <f t="shared" si="91"/>
        <v>0.18</v>
      </c>
      <c r="E461">
        <f t="shared" si="99"/>
        <v>189.41666666666666</v>
      </c>
      <c r="F461">
        <f t="shared" si="90"/>
        <v>0.15</v>
      </c>
      <c r="G461">
        <f t="shared" si="92"/>
        <v>0.32999999999999996</v>
      </c>
      <c r="H461">
        <f t="shared" si="100"/>
        <v>2.0835833333333436</v>
      </c>
      <c r="I461" s="12">
        <f t="shared" si="93"/>
        <v>1.1000000000000054</v>
      </c>
      <c r="J461">
        <f t="shared" si="94"/>
        <v>1.1365000000000001</v>
      </c>
      <c r="K461">
        <f t="shared" si="95"/>
        <v>0.30333333333333334</v>
      </c>
      <c r="L461">
        <f t="shared" si="96"/>
        <v>0.94708333333333328</v>
      </c>
      <c r="M461">
        <f t="shared" si="97"/>
        <v>2.386916666666667</v>
      </c>
      <c r="N461" s="14">
        <f t="shared" si="98"/>
        <v>1.2601407831060274</v>
      </c>
    </row>
    <row r="462" spans="2:14" x14ac:dyDescent="0.25">
      <c r="B462">
        <f t="shared" si="89"/>
        <v>456</v>
      </c>
      <c r="C462">
        <f t="shared" si="88"/>
        <v>35</v>
      </c>
      <c r="D462">
        <f t="shared" si="91"/>
        <v>0.21</v>
      </c>
      <c r="E462">
        <f t="shared" si="99"/>
        <v>190</v>
      </c>
      <c r="F462">
        <f t="shared" si="90"/>
        <v>0.17500000000000002</v>
      </c>
      <c r="G462">
        <f t="shared" si="92"/>
        <v>0.38500000000000001</v>
      </c>
      <c r="H462">
        <f t="shared" si="100"/>
        <v>2.0900000000000101</v>
      </c>
      <c r="I462" s="12">
        <f t="shared" si="93"/>
        <v>1.1000000000000054</v>
      </c>
      <c r="J462">
        <f t="shared" si="94"/>
        <v>1.1400000000000001</v>
      </c>
      <c r="K462">
        <f t="shared" si="95"/>
        <v>0.30399999999999999</v>
      </c>
      <c r="L462">
        <f t="shared" si="96"/>
        <v>0.95000000000000007</v>
      </c>
      <c r="M462">
        <f t="shared" si="97"/>
        <v>2.3940000000000001</v>
      </c>
      <c r="N462" s="14">
        <f t="shared" si="98"/>
        <v>1.26</v>
      </c>
    </row>
    <row r="463" spans="2:14" x14ac:dyDescent="0.25">
      <c r="B463">
        <f t="shared" si="89"/>
        <v>457</v>
      </c>
      <c r="C463">
        <f t="shared" ref="C463:C517" si="101">IF(OR(C462=10,C462=40),IF(C462-C461&lt;0,C462+5,C462-5),IF(C462-C461&lt;0,C462-5,C462+5))</f>
        <v>40</v>
      </c>
      <c r="D463">
        <f t="shared" si="91"/>
        <v>0.24</v>
      </c>
      <c r="E463">
        <f t="shared" si="99"/>
        <v>190.66666666666666</v>
      </c>
      <c r="F463">
        <f t="shared" si="90"/>
        <v>0.2</v>
      </c>
      <c r="G463">
        <f t="shared" si="92"/>
        <v>0.44</v>
      </c>
      <c r="H463">
        <f t="shared" si="100"/>
        <v>2.0973333333333435</v>
      </c>
      <c r="I463" s="12">
        <f t="shared" si="93"/>
        <v>1.1000000000000054</v>
      </c>
      <c r="J463">
        <f t="shared" si="94"/>
        <v>1.1439999999999999</v>
      </c>
      <c r="K463">
        <f t="shared" si="95"/>
        <v>0.30466666666666664</v>
      </c>
      <c r="L463">
        <f t="shared" si="96"/>
        <v>0.95333333333333325</v>
      </c>
      <c r="M463">
        <f t="shared" si="97"/>
        <v>2.4019999999999997</v>
      </c>
      <c r="N463" s="14">
        <f t="shared" si="98"/>
        <v>1.2597902097902098</v>
      </c>
    </row>
    <row r="464" spans="2:14" x14ac:dyDescent="0.25">
      <c r="B464">
        <f t="shared" si="89"/>
        <v>458</v>
      </c>
      <c r="C464">
        <f t="shared" si="101"/>
        <v>35</v>
      </c>
      <c r="D464">
        <f t="shared" si="91"/>
        <v>0.21</v>
      </c>
      <c r="E464">
        <f t="shared" si="99"/>
        <v>191.25</v>
      </c>
      <c r="F464">
        <f t="shared" si="90"/>
        <v>0.17500000000000002</v>
      </c>
      <c r="G464">
        <f t="shared" si="92"/>
        <v>0.38500000000000001</v>
      </c>
      <c r="H464">
        <f t="shared" si="100"/>
        <v>2.10375000000001</v>
      </c>
      <c r="I464" s="12">
        <f t="shared" si="93"/>
        <v>1.1000000000000054</v>
      </c>
      <c r="J464">
        <f t="shared" si="94"/>
        <v>1.1475</v>
      </c>
      <c r="K464">
        <f t="shared" si="95"/>
        <v>0.30533333333333335</v>
      </c>
      <c r="L464">
        <f t="shared" si="96"/>
        <v>0.95625000000000004</v>
      </c>
      <c r="M464">
        <f t="shared" si="97"/>
        <v>2.4090833333333332</v>
      </c>
      <c r="N464" s="14">
        <f t="shared" si="98"/>
        <v>1.2596514161220045</v>
      </c>
    </row>
    <row r="465" spans="2:14" x14ac:dyDescent="0.25">
      <c r="B465">
        <f t="shared" si="89"/>
        <v>459</v>
      </c>
      <c r="C465">
        <f t="shared" si="101"/>
        <v>30</v>
      </c>
      <c r="D465">
        <f t="shared" si="91"/>
        <v>0.18</v>
      </c>
      <c r="E465">
        <f t="shared" si="99"/>
        <v>191.75</v>
      </c>
      <c r="F465">
        <f t="shared" si="90"/>
        <v>0.15</v>
      </c>
      <c r="G465">
        <f t="shared" si="92"/>
        <v>0.32999999999999996</v>
      </c>
      <c r="H465">
        <f t="shared" si="100"/>
        <v>2.1092500000000101</v>
      </c>
      <c r="I465" s="12">
        <f t="shared" si="93"/>
        <v>1.1000000000000054</v>
      </c>
      <c r="J465">
        <f t="shared" si="94"/>
        <v>1.1505000000000001</v>
      </c>
      <c r="K465">
        <f t="shared" si="95"/>
        <v>0.30599999999999999</v>
      </c>
      <c r="L465">
        <f t="shared" si="96"/>
        <v>0.95874999999999999</v>
      </c>
      <c r="M465">
        <f t="shared" si="97"/>
        <v>2.4152500000000003</v>
      </c>
      <c r="N465" s="14">
        <f t="shared" si="98"/>
        <v>1.2595827900912648</v>
      </c>
    </row>
    <row r="466" spans="2:14" x14ac:dyDescent="0.25">
      <c r="B466">
        <f t="shared" si="89"/>
        <v>460</v>
      </c>
      <c r="C466">
        <f t="shared" si="101"/>
        <v>25</v>
      </c>
      <c r="D466">
        <f t="shared" si="91"/>
        <v>0.15</v>
      </c>
      <c r="E466">
        <f t="shared" si="99"/>
        <v>192.16666666666666</v>
      </c>
      <c r="F466">
        <f t="shared" si="90"/>
        <v>0.125</v>
      </c>
      <c r="G466">
        <f t="shared" si="92"/>
        <v>0.27500000000000002</v>
      </c>
      <c r="H466">
        <f t="shared" si="100"/>
        <v>2.1138333333333432</v>
      </c>
      <c r="I466" s="12">
        <f t="shared" si="93"/>
        <v>1.1000000000000052</v>
      </c>
      <c r="J466">
        <f t="shared" si="94"/>
        <v>1.153</v>
      </c>
      <c r="K466">
        <f t="shared" si="95"/>
        <v>0.30666666666666664</v>
      </c>
      <c r="L466">
        <f t="shared" si="96"/>
        <v>0.96083333333333332</v>
      </c>
      <c r="M466">
        <f t="shared" si="97"/>
        <v>2.4205000000000001</v>
      </c>
      <c r="N466" s="14">
        <f t="shared" si="98"/>
        <v>1.2595836947094536</v>
      </c>
    </row>
    <row r="467" spans="2:14" x14ac:dyDescent="0.25">
      <c r="B467">
        <f t="shared" si="89"/>
        <v>461</v>
      </c>
      <c r="C467">
        <f t="shared" si="101"/>
        <v>20</v>
      </c>
      <c r="D467">
        <f t="shared" si="91"/>
        <v>0.12</v>
      </c>
      <c r="E467">
        <f t="shared" si="99"/>
        <v>192.5</v>
      </c>
      <c r="F467">
        <f t="shared" si="90"/>
        <v>0.1</v>
      </c>
      <c r="G467">
        <f t="shared" si="92"/>
        <v>0.22</v>
      </c>
      <c r="H467">
        <f t="shared" si="100"/>
        <v>2.1175000000000099</v>
      </c>
      <c r="I467" s="12">
        <f t="shared" si="93"/>
        <v>1.1000000000000052</v>
      </c>
      <c r="J467">
        <f t="shared" si="94"/>
        <v>1.155</v>
      </c>
      <c r="K467">
        <f t="shared" si="95"/>
        <v>0.30733333333333335</v>
      </c>
      <c r="L467">
        <f t="shared" si="96"/>
        <v>0.96250000000000002</v>
      </c>
      <c r="M467">
        <f t="shared" si="97"/>
        <v>2.4248333333333334</v>
      </c>
      <c r="N467" s="14">
        <f t="shared" si="98"/>
        <v>1.2596536796536797</v>
      </c>
    </row>
    <row r="468" spans="2:14" x14ac:dyDescent="0.25">
      <c r="B468">
        <f t="shared" si="89"/>
        <v>462</v>
      </c>
      <c r="C468">
        <f t="shared" si="101"/>
        <v>15</v>
      </c>
      <c r="D468">
        <f t="shared" si="91"/>
        <v>0.09</v>
      </c>
      <c r="E468">
        <f t="shared" si="99"/>
        <v>192.75</v>
      </c>
      <c r="F468">
        <f t="shared" si="90"/>
        <v>7.4999999999999997E-2</v>
      </c>
      <c r="G468">
        <f t="shared" si="92"/>
        <v>0.16499999999999998</v>
      </c>
      <c r="H468">
        <f t="shared" si="100"/>
        <v>2.1202500000000097</v>
      </c>
      <c r="I468" s="12">
        <f t="shared" si="93"/>
        <v>1.100000000000005</v>
      </c>
      <c r="J468">
        <f t="shared" si="94"/>
        <v>1.1565000000000001</v>
      </c>
      <c r="K468">
        <f t="shared" si="95"/>
        <v>0.308</v>
      </c>
      <c r="L468">
        <f t="shared" si="96"/>
        <v>0.96375</v>
      </c>
      <c r="M468">
        <f t="shared" si="97"/>
        <v>2.4282500000000002</v>
      </c>
      <c r="N468" s="14">
        <f t="shared" si="98"/>
        <v>1.2597924773022051</v>
      </c>
    </row>
    <row r="469" spans="2:14" x14ac:dyDescent="0.25">
      <c r="B469">
        <f t="shared" si="89"/>
        <v>463</v>
      </c>
      <c r="C469">
        <f t="shared" si="101"/>
        <v>10</v>
      </c>
      <c r="D469">
        <f t="shared" si="91"/>
        <v>0.06</v>
      </c>
      <c r="E469">
        <f t="shared" si="99"/>
        <v>192.91666666666666</v>
      </c>
      <c r="F469">
        <f t="shared" si="90"/>
        <v>0.05</v>
      </c>
      <c r="G469">
        <f t="shared" si="92"/>
        <v>0.11</v>
      </c>
      <c r="H469">
        <f t="shared" si="100"/>
        <v>2.1220833333333431</v>
      </c>
      <c r="I469" s="12">
        <f t="shared" si="93"/>
        <v>1.1000000000000052</v>
      </c>
      <c r="J469">
        <f t="shared" si="94"/>
        <v>1.1575</v>
      </c>
      <c r="K469">
        <f t="shared" si="95"/>
        <v>0.30866666666666664</v>
      </c>
      <c r="L469">
        <f t="shared" si="96"/>
        <v>0.96458333333333335</v>
      </c>
      <c r="M469">
        <f t="shared" si="97"/>
        <v>2.4307499999999997</v>
      </c>
      <c r="N469" s="14">
        <f t="shared" si="98"/>
        <v>1.26</v>
      </c>
    </row>
    <row r="470" spans="2:14" x14ac:dyDescent="0.25">
      <c r="B470">
        <f t="shared" si="89"/>
        <v>464</v>
      </c>
      <c r="C470">
        <f t="shared" si="101"/>
        <v>15</v>
      </c>
      <c r="D470">
        <f t="shared" si="91"/>
        <v>0.09</v>
      </c>
      <c r="E470">
        <f t="shared" si="99"/>
        <v>193.16666666666666</v>
      </c>
      <c r="F470">
        <f t="shared" si="90"/>
        <v>7.4999999999999997E-2</v>
      </c>
      <c r="G470">
        <f t="shared" si="92"/>
        <v>0.16499999999999998</v>
      </c>
      <c r="H470">
        <f t="shared" si="100"/>
        <v>2.1248333333333429</v>
      </c>
      <c r="I470" s="12">
        <f t="shared" si="93"/>
        <v>1.100000000000005</v>
      </c>
      <c r="J470">
        <f t="shared" si="94"/>
        <v>1.159</v>
      </c>
      <c r="K470">
        <f t="shared" si="95"/>
        <v>0.30933333333333335</v>
      </c>
      <c r="L470">
        <f t="shared" si="96"/>
        <v>0.96583333333333332</v>
      </c>
      <c r="M470">
        <f t="shared" si="97"/>
        <v>2.4341666666666666</v>
      </c>
      <c r="N470" s="14">
        <f t="shared" si="98"/>
        <v>1.2601380500431407</v>
      </c>
    </row>
    <row r="471" spans="2:14" x14ac:dyDescent="0.25">
      <c r="B471">
        <f t="shared" si="89"/>
        <v>465</v>
      </c>
      <c r="C471">
        <f t="shared" si="101"/>
        <v>20</v>
      </c>
      <c r="D471">
        <f t="shared" si="91"/>
        <v>0.12</v>
      </c>
      <c r="E471">
        <f t="shared" si="99"/>
        <v>193.5</v>
      </c>
      <c r="F471">
        <f t="shared" si="90"/>
        <v>0.1</v>
      </c>
      <c r="G471">
        <f t="shared" si="92"/>
        <v>0.22</v>
      </c>
      <c r="H471">
        <f t="shared" si="100"/>
        <v>2.1285000000000096</v>
      </c>
      <c r="I471" s="12">
        <f t="shared" si="93"/>
        <v>1.100000000000005</v>
      </c>
      <c r="J471">
        <f t="shared" si="94"/>
        <v>1.161</v>
      </c>
      <c r="K471">
        <f t="shared" si="95"/>
        <v>0.31</v>
      </c>
      <c r="L471">
        <f t="shared" si="96"/>
        <v>0.96750000000000003</v>
      </c>
      <c r="M471">
        <f t="shared" si="97"/>
        <v>2.4385000000000003</v>
      </c>
      <c r="N471" s="14">
        <f t="shared" si="98"/>
        <v>1.2602067183462535</v>
      </c>
    </row>
    <row r="472" spans="2:14" x14ac:dyDescent="0.25">
      <c r="B472">
        <f t="shared" si="89"/>
        <v>466</v>
      </c>
      <c r="C472">
        <f t="shared" si="101"/>
        <v>25</v>
      </c>
      <c r="D472">
        <f t="shared" si="91"/>
        <v>0.15</v>
      </c>
      <c r="E472">
        <f t="shared" si="99"/>
        <v>193.91666666666666</v>
      </c>
      <c r="F472">
        <f t="shared" si="90"/>
        <v>0.125</v>
      </c>
      <c r="G472">
        <f t="shared" si="92"/>
        <v>0.27500000000000002</v>
      </c>
      <c r="H472">
        <f t="shared" si="100"/>
        <v>2.1330833333333428</v>
      </c>
      <c r="I472" s="12">
        <f t="shared" si="93"/>
        <v>1.100000000000005</v>
      </c>
      <c r="J472">
        <f t="shared" si="94"/>
        <v>1.1635</v>
      </c>
      <c r="K472">
        <f t="shared" si="95"/>
        <v>0.31066666666666665</v>
      </c>
      <c r="L472">
        <f t="shared" si="96"/>
        <v>0.96958333333333335</v>
      </c>
      <c r="M472">
        <f t="shared" si="97"/>
        <v>2.4437500000000001</v>
      </c>
      <c r="N472" s="14">
        <f t="shared" si="98"/>
        <v>1.2602062741727549</v>
      </c>
    </row>
    <row r="473" spans="2:14" x14ac:dyDescent="0.25">
      <c r="B473">
        <f t="shared" si="89"/>
        <v>467</v>
      </c>
      <c r="C473">
        <f t="shared" si="101"/>
        <v>30</v>
      </c>
      <c r="D473">
        <f t="shared" si="91"/>
        <v>0.18</v>
      </c>
      <c r="E473">
        <f t="shared" si="99"/>
        <v>194.41666666666666</v>
      </c>
      <c r="F473">
        <f t="shared" si="90"/>
        <v>0.15</v>
      </c>
      <c r="G473">
        <f t="shared" si="92"/>
        <v>0.32999999999999996</v>
      </c>
      <c r="H473">
        <f t="shared" si="100"/>
        <v>2.1385833333333428</v>
      </c>
      <c r="I473" s="12">
        <f t="shared" si="93"/>
        <v>1.100000000000005</v>
      </c>
      <c r="J473">
        <f t="shared" si="94"/>
        <v>1.1664999999999999</v>
      </c>
      <c r="K473">
        <f t="shared" si="95"/>
        <v>0.3113333333333333</v>
      </c>
      <c r="L473">
        <f t="shared" si="96"/>
        <v>0.9720833333333333</v>
      </c>
      <c r="M473">
        <f t="shared" si="97"/>
        <v>2.4499166666666663</v>
      </c>
      <c r="N473" s="14">
        <f t="shared" si="98"/>
        <v>1.2601371624517788</v>
      </c>
    </row>
    <row r="474" spans="2:14" x14ac:dyDescent="0.25">
      <c r="B474">
        <f t="shared" si="89"/>
        <v>468</v>
      </c>
      <c r="C474">
        <f t="shared" si="101"/>
        <v>35</v>
      </c>
      <c r="D474">
        <f t="shared" si="91"/>
        <v>0.21</v>
      </c>
      <c r="E474">
        <f t="shared" si="99"/>
        <v>195</v>
      </c>
      <c r="F474">
        <f t="shared" si="90"/>
        <v>0.17500000000000002</v>
      </c>
      <c r="G474">
        <f t="shared" si="92"/>
        <v>0.38500000000000001</v>
      </c>
      <c r="H474">
        <f t="shared" si="100"/>
        <v>2.1450000000000093</v>
      </c>
      <c r="I474" s="12">
        <f t="shared" si="93"/>
        <v>1.1000000000000048</v>
      </c>
      <c r="J474">
        <f t="shared" si="94"/>
        <v>1.17</v>
      </c>
      <c r="K474">
        <f t="shared" si="95"/>
        <v>0.312</v>
      </c>
      <c r="L474">
        <f t="shared" si="96"/>
        <v>0.97499999999999998</v>
      </c>
      <c r="M474">
        <f t="shared" si="97"/>
        <v>2.4569999999999999</v>
      </c>
      <c r="N474" s="14">
        <f t="shared" si="98"/>
        <v>1.26</v>
      </c>
    </row>
    <row r="475" spans="2:14" x14ac:dyDescent="0.25">
      <c r="B475">
        <f t="shared" si="89"/>
        <v>469</v>
      </c>
      <c r="C475">
        <f t="shared" si="101"/>
        <v>40</v>
      </c>
      <c r="D475">
        <f t="shared" si="91"/>
        <v>0.24</v>
      </c>
      <c r="E475">
        <f t="shared" si="99"/>
        <v>195.66666666666666</v>
      </c>
      <c r="F475">
        <f t="shared" si="90"/>
        <v>0.2</v>
      </c>
      <c r="G475">
        <f t="shared" si="92"/>
        <v>0.44</v>
      </c>
      <c r="H475">
        <f t="shared" si="100"/>
        <v>2.1523333333333428</v>
      </c>
      <c r="I475" s="12">
        <f t="shared" si="93"/>
        <v>1.1000000000000048</v>
      </c>
      <c r="J475">
        <f t="shared" si="94"/>
        <v>1.1739999999999999</v>
      </c>
      <c r="K475">
        <f t="shared" si="95"/>
        <v>0.31266666666666665</v>
      </c>
      <c r="L475">
        <f t="shared" si="96"/>
        <v>0.97833333333333328</v>
      </c>
      <c r="M475">
        <f t="shared" si="97"/>
        <v>2.4649999999999999</v>
      </c>
      <c r="N475" s="14">
        <f t="shared" si="98"/>
        <v>1.2597955706984667</v>
      </c>
    </row>
    <row r="476" spans="2:14" x14ac:dyDescent="0.25">
      <c r="B476">
        <f t="shared" si="89"/>
        <v>470</v>
      </c>
      <c r="C476">
        <f t="shared" si="101"/>
        <v>35</v>
      </c>
      <c r="D476">
        <f t="shared" si="91"/>
        <v>0.21</v>
      </c>
      <c r="E476">
        <f t="shared" si="99"/>
        <v>196.25</v>
      </c>
      <c r="F476">
        <f t="shared" si="90"/>
        <v>0.17500000000000002</v>
      </c>
      <c r="G476">
        <f t="shared" si="92"/>
        <v>0.38500000000000001</v>
      </c>
      <c r="H476">
        <f t="shared" si="100"/>
        <v>2.1587500000000093</v>
      </c>
      <c r="I476" s="12">
        <f t="shared" si="93"/>
        <v>1.1000000000000048</v>
      </c>
      <c r="J476">
        <f t="shared" si="94"/>
        <v>1.1775</v>
      </c>
      <c r="K476">
        <f t="shared" si="95"/>
        <v>0.3133333333333333</v>
      </c>
      <c r="L476">
        <f t="shared" si="96"/>
        <v>0.98125000000000007</v>
      </c>
      <c r="M476">
        <f t="shared" si="97"/>
        <v>2.4720833333333334</v>
      </c>
      <c r="N476" s="14">
        <f t="shared" si="98"/>
        <v>1.2596602972399151</v>
      </c>
    </row>
    <row r="477" spans="2:14" x14ac:dyDescent="0.25">
      <c r="B477">
        <f t="shared" si="89"/>
        <v>471</v>
      </c>
      <c r="C477">
        <f t="shared" si="101"/>
        <v>30</v>
      </c>
      <c r="D477">
        <f t="shared" si="91"/>
        <v>0.18</v>
      </c>
      <c r="E477">
        <f t="shared" si="99"/>
        <v>196.75</v>
      </c>
      <c r="F477">
        <f t="shared" si="90"/>
        <v>0.15</v>
      </c>
      <c r="G477">
        <f t="shared" si="92"/>
        <v>0.32999999999999996</v>
      </c>
      <c r="H477">
        <f t="shared" si="100"/>
        <v>2.1642500000000093</v>
      </c>
      <c r="I477" s="12">
        <f t="shared" si="93"/>
        <v>1.1000000000000048</v>
      </c>
      <c r="J477">
        <f t="shared" si="94"/>
        <v>1.1805000000000001</v>
      </c>
      <c r="K477">
        <f t="shared" si="95"/>
        <v>0.314</v>
      </c>
      <c r="L477">
        <f t="shared" si="96"/>
        <v>0.98375000000000001</v>
      </c>
      <c r="M477">
        <f t="shared" si="97"/>
        <v>2.4782500000000001</v>
      </c>
      <c r="N477" s="14">
        <f t="shared" si="98"/>
        <v>1.2595933926302416</v>
      </c>
    </row>
    <row r="478" spans="2:14" x14ac:dyDescent="0.25">
      <c r="B478">
        <f t="shared" si="89"/>
        <v>472</v>
      </c>
      <c r="C478">
        <f t="shared" si="101"/>
        <v>25</v>
      </c>
      <c r="D478">
        <f t="shared" si="91"/>
        <v>0.15</v>
      </c>
      <c r="E478">
        <f t="shared" si="99"/>
        <v>197.16666666666666</v>
      </c>
      <c r="F478">
        <f t="shared" si="90"/>
        <v>0.125</v>
      </c>
      <c r="G478">
        <f t="shared" si="92"/>
        <v>0.27500000000000002</v>
      </c>
      <c r="H478">
        <f t="shared" si="100"/>
        <v>2.1688333333333425</v>
      </c>
      <c r="I478" s="12">
        <f t="shared" si="93"/>
        <v>1.1000000000000045</v>
      </c>
      <c r="J478">
        <f t="shared" si="94"/>
        <v>1.1830000000000001</v>
      </c>
      <c r="K478">
        <f t="shared" si="95"/>
        <v>0.31466666666666665</v>
      </c>
      <c r="L478">
        <f t="shared" si="96"/>
        <v>0.98583333333333334</v>
      </c>
      <c r="M478">
        <f t="shared" si="97"/>
        <v>2.4835000000000003</v>
      </c>
      <c r="N478" s="14">
        <f t="shared" si="98"/>
        <v>1.2595942519019445</v>
      </c>
    </row>
    <row r="479" spans="2:14" x14ac:dyDescent="0.25">
      <c r="B479">
        <f t="shared" si="89"/>
        <v>473</v>
      </c>
      <c r="C479">
        <f t="shared" si="101"/>
        <v>20</v>
      </c>
      <c r="D479">
        <f t="shared" si="91"/>
        <v>0.12</v>
      </c>
      <c r="E479">
        <f t="shared" si="99"/>
        <v>197.5</v>
      </c>
      <c r="F479">
        <f t="shared" si="90"/>
        <v>0.1</v>
      </c>
      <c r="G479">
        <f t="shared" si="92"/>
        <v>0.22</v>
      </c>
      <c r="H479">
        <f t="shared" si="100"/>
        <v>2.1725000000000092</v>
      </c>
      <c r="I479" s="12">
        <f t="shared" si="93"/>
        <v>1.1000000000000045</v>
      </c>
      <c r="J479">
        <f t="shared" si="94"/>
        <v>1.1850000000000001</v>
      </c>
      <c r="K479">
        <f t="shared" si="95"/>
        <v>0.3153333333333333</v>
      </c>
      <c r="L479">
        <f t="shared" si="96"/>
        <v>0.98750000000000004</v>
      </c>
      <c r="M479">
        <f t="shared" si="97"/>
        <v>2.4878333333333336</v>
      </c>
      <c r="N479" s="14">
        <f t="shared" si="98"/>
        <v>1.2596624472573841</v>
      </c>
    </row>
    <row r="480" spans="2:14" x14ac:dyDescent="0.25">
      <c r="B480">
        <f t="shared" si="89"/>
        <v>474</v>
      </c>
      <c r="C480">
        <f t="shared" si="101"/>
        <v>15</v>
      </c>
      <c r="D480">
        <f t="shared" si="91"/>
        <v>0.09</v>
      </c>
      <c r="E480">
        <f t="shared" si="99"/>
        <v>197.75</v>
      </c>
      <c r="F480">
        <f t="shared" si="90"/>
        <v>7.4999999999999997E-2</v>
      </c>
      <c r="G480">
        <f t="shared" si="92"/>
        <v>0.16499999999999998</v>
      </c>
      <c r="H480">
        <f t="shared" si="100"/>
        <v>2.175250000000009</v>
      </c>
      <c r="I480" s="12">
        <f t="shared" si="93"/>
        <v>1.1000000000000045</v>
      </c>
      <c r="J480">
        <f t="shared" si="94"/>
        <v>1.1865000000000001</v>
      </c>
      <c r="K480">
        <f t="shared" si="95"/>
        <v>0.316</v>
      </c>
      <c r="L480">
        <f t="shared" si="96"/>
        <v>0.98875000000000002</v>
      </c>
      <c r="M480">
        <f t="shared" si="97"/>
        <v>2.49125</v>
      </c>
      <c r="N480" s="14">
        <f t="shared" si="98"/>
        <v>1.2597977243994942</v>
      </c>
    </row>
    <row r="481" spans="2:14" x14ac:dyDescent="0.25">
      <c r="B481">
        <f t="shared" si="89"/>
        <v>475</v>
      </c>
      <c r="C481">
        <f t="shared" si="101"/>
        <v>10</v>
      </c>
      <c r="D481">
        <f t="shared" si="91"/>
        <v>0.06</v>
      </c>
      <c r="E481">
        <f t="shared" si="99"/>
        <v>197.91666666666666</v>
      </c>
      <c r="F481">
        <f t="shared" si="90"/>
        <v>0.05</v>
      </c>
      <c r="G481">
        <f t="shared" si="92"/>
        <v>0.11</v>
      </c>
      <c r="H481">
        <f t="shared" si="100"/>
        <v>2.1770833333333424</v>
      </c>
      <c r="I481" s="12">
        <f t="shared" si="93"/>
        <v>1.1000000000000045</v>
      </c>
      <c r="J481">
        <f t="shared" si="94"/>
        <v>1.1875</v>
      </c>
      <c r="K481">
        <f t="shared" si="95"/>
        <v>0.31666666666666665</v>
      </c>
      <c r="L481">
        <f t="shared" si="96"/>
        <v>0.98958333333333326</v>
      </c>
      <c r="M481">
        <f t="shared" si="97"/>
        <v>2.4937499999999999</v>
      </c>
      <c r="N481" s="14">
        <f t="shared" si="98"/>
        <v>1.26</v>
      </c>
    </row>
    <row r="482" spans="2:14" x14ac:dyDescent="0.25">
      <c r="B482">
        <f t="shared" si="89"/>
        <v>476</v>
      </c>
      <c r="C482">
        <f t="shared" si="101"/>
        <v>15</v>
      </c>
      <c r="D482">
        <f t="shared" si="91"/>
        <v>0.09</v>
      </c>
      <c r="E482">
        <f t="shared" si="99"/>
        <v>198.16666666666666</v>
      </c>
      <c r="F482">
        <f t="shared" si="90"/>
        <v>7.4999999999999997E-2</v>
      </c>
      <c r="G482">
        <f t="shared" si="92"/>
        <v>0.16499999999999998</v>
      </c>
      <c r="H482">
        <f t="shared" si="100"/>
        <v>2.1798333333333422</v>
      </c>
      <c r="I482" s="12">
        <f t="shared" si="93"/>
        <v>1.1000000000000045</v>
      </c>
      <c r="J482">
        <f t="shared" si="94"/>
        <v>1.1890000000000001</v>
      </c>
      <c r="K482">
        <f t="shared" si="95"/>
        <v>0.3173333333333333</v>
      </c>
      <c r="L482">
        <f t="shared" si="96"/>
        <v>0.99083333333333334</v>
      </c>
      <c r="M482">
        <f t="shared" si="97"/>
        <v>2.4971666666666668</v>
      </c>
      <c r="N482" s="14">
        <f t="shared" si="98"/>
        <v>1.2601345668629103</v>
      </c>
    </row>
    <row r="483" spans="2:14" x14ac:dyDescent="0.25">
      <c r="B483">
        <f t="shared" si="89"/>
        <v>477</v>
      </c>
      <c r="C483">
        <f t="shared" si="101"/>
        <v>20</v>
      </c>
      <c r="D483">
        <f t="shared" si="91"/>
        <v>0.12</v>
      </c>
      <c r="E483">
        <f t="shared" si="99"/>
        <v>198.5</v>
      </c>
      <c r="F483">
        <f t="shared" si="90"/>
        <v>0.1</v>
      </c>
      <c r="G483">
        <f t="shared" si="92"/>
        <v>0.22</v>
      </c>
      <c r="H483">
        <f t="shared" si="100"/>
        <v>2.1835000000000089</v>
      </c>
      <c r="I483" s="12">
        <f t="shared" si="93"/>
        <v>1.1000000000000045</v>
      </c>
      <c r="J483">
        <f t="shared" si="94"/>
        <v>1.1910000000000001</v>
      </c>
      <c r="K483">
        <f t="shared" si="95"/>
        <v>0.318</v>
      </c>
      <c r="L483">
        <f t="shared" si="96"/>
        <v>0.99250000000000005</v>
      </c>
      <c r="M483">
        <f t="shared" si="97"/>
        <v>2.5015000000000001</v>
      </c>
      <c r="N483" s="14">
        <f t="shared" si="98"/>
        <v>1.2602015113350125</v>
      </c>
    </row>
    <row r="484" spans="2:14" x14ac:dyDescent="0.25">
      <c r="B484">
        <f t="shared" si="89"/>
        <v>478</v>
      </c>
      <c r="C484">
        <f t="shared" si="101"/>
        <v>25</v>
      </c>
      <c r="D484">
        <f t="shared" si="91"/>
        <v>0.15</v>
      </c>
      <c r="E484">
        <f t="shared" si="99"/>
        <v>198.91666666666666</v>
      </c>
      <c r="F484">
        <f t="shared" si="90"/>
        <v>0.125</v>
      </c>
      <c r="G484">
        <f t="shared" si="92"/>
        <v>0.27500000000000002</v>
      </c>
      <c r="H484">
        <f t="shared" si="100"/>
        <v>2.188083333333342</v>
      </c>
      <c r="I484" s="12">
        <f t="shared" si="93"/>
        <v>1.1000000000000045</v>
      </c>
      <c r="J484">
        <f t="shared" si="94"/>
        <v>1.1935</v>
      </c>
      <c r="K484">
        <f t="shared" si="95"/>
        <v>0.31866666666666665</v>
      </c>
      <c r="L484">
        <f t="shared" si="96"/>
        <v>0.99458333333333326</v>
      </c>
      <c r="M484">
        <f t="shared" si="97"/>
        <v>2.5067499999999998</v>
      </c>
      <c r="N484" s="14">
        <f t="shared" si="98"/>
        <v>1.2602010892333473</v>
      </c>
    </row>
    <row r="485" spans="2:14" x14ac:dyDescent="0.25">
      <c r="B485">
        <f t="shared" si="89"/>
        <v>479</v>
      </c>
      <c r="C485">
        <f t="shared" si="101"/>
        <v>30</v>
      </c>
      <c r="D485">
        <f t="shared" si="91"/>
        <v>0.18</v>
      </c>
      <c r="E485">
        <f t="shared" si="99"/>
        <v>199.41666666666666</v>
      </c>
      <c r="F485">
        <f t="shared" si="90"/>
        <v>0.15</v>
      </c>
      <c r="G485">
        <f t="shared" si="92"/>
        <v>0.32999999999999996</v>
      </c>
      <c r="H485">
        <f t="shared" si="100"/>
        <v>2.1935833333333421</v>
      </c>
      <c r="I485" s="12">
        <f t="shared" si="93"/>
        <v>1.1000000000000045</v>
      </c>
      <c r="J485">
        <f t="shared" si="94"/>
        <v>1.1964999999999999</v>
      </c>
      <c r="K485">
        <f t="shared" si="95"/>
        <v>0.3193333333333333</v>
      </c>
      <c r="L485">
        <f t="shared" si="96"/>
        <v>0.99708333333333332</v>
      </c>
      <c r="M485">
        <f t="shared" si="97"/>
        <v>2.5129166666666665</v>
      </c>
      <c r="N485" s="14">
        <f t="shared" si="98"/>
        <v>1.2601337233597993</v>
      </c>
    </row>
    <row r="486" spans="2:14" x14ac:dyDescent="0.25">
      <c r="B486">
        <f t="shared" si="89"/>
        <v>480</v>
      </c>
      <c r="C486">
        <f t="shared" si="101"/>
        <v>35</v>
      </c>
      <c r="D486">
        <f t="shared" si="91"/>
        <v>0.21</v>
      </c>
      <c r="E486">
        <f t="shared" si="99"/>
        <v>200</v>
      </c>
      <c r="F486">
        <f t="shared" si="90"/>
        <v>0.17500000000000002</v>
      </c>
      <c r="G486">
        <f t="shared" si="92"/>
        <v>0.38500000000000001</v>
      </c>
      <c r="H486">
        <f t="shared" si="100"/>
        <v>2.2000000000000086</v>
      </c>
      <c r="I486" s="12">
        <f t="shared" si="93"/>
        <v>1.1000000000000043</v>
      </c>
      <c r="J486">
        <f t="shared" si="94"/>
        <v>1.2</v>
      </c>
      <c r="K486">
        <f t="shared" si="95"/>
        <v>0.32</v>
      </c>
      <c r="L486">
        <f t="shared" si="96"/>
        <v>1</v>
      </c>
      <c r="M486">
        <f t="shared" si="97"/>
        <v>2.52</v>
      </c>
      <c r="N486" s="14">
        <f t="shared" si="98"/>
        <v>1.26</v>
      </c>
    </row>
    <row r="487" spans="2:14" x14ac:dyDescent="0.25">
      <c r="B487">
        <f t="shared" si="89"/>
        <v>481</v>
      </c>
      <c r="C487">
        <f t="shared" si="101"/>
        <v>40</v>
      </c>
      <c r="D487">
        <f t="shared" si="91"/>
        <v>0.24</v>
      </c>
      <c r="E487">
        <f t="shared" si="99"/>
        <v>200.66666666666666</v>
      </c>
      <c r="F487">
        <f t="shared" si="90"/>
        <v>0.2</v>
      </c>
      <c r="G487">
        <f t="shared" si="92"/>
        <v>0.44</v>
      </c>
      <c r="H487">
        <f t="shared" si="100"/>
        <v>2.207333333333342</v>
      </c>
      <c r="I487" s="12">
        <f t="shared" si="93"/>
        <v>1.1000000000000045</v>
      </c>
      <c r="J487">
        <f t="shared" si="94"/>
        <v>1.204</v>
      </c>
      <c r="K487">
        <f t="shared" si="95"/>
        <v>0.32066666666666666</v>
      </c>
      <c r="L487">
        <f t="shared" si="96"/>
        <v>1.0033333333333334</v>
      </c>
      <c r="M487">
        <f t="shared" si="97"/>
        <v>2.528</v>
      </c>
      <c r="N487" s="14">
        <f t="shared" si="98"/>
        <v>1.2598006644518274</v>
      </c>
    </row>
    <row r="488" spans="2:14" x14ac:dyDescent="0.25">
      <c r="B488">
        <f t="shared" si="89"/>
        <v>482</v>
      </c>
      <c r="C488">
        <f t="shared" si="101"/>
        <v>35</v>
      </c>
      <c r="D488">
        <f t="shared" si="91"/>
        <v>0.21</v>
      </c>
      <c r="E488">
        <f t="shared" si="99"/>
        <v>201.25</v>
      </c>
      <c r="F488">
        <f t="shared" si="90"/>
        <v>0.17500000000000002</v>
      </c>
      <c r="G488">
        <f t="shared" si="92"/>
        <v>0.38500000000000001</v>
      </c>
      <c r="H488">
        <f t="shared" si="100"/>
        <v>2.2137500000000085</v>
      </c>
      <c r="I488" s="12">
        <f t="shared" si="93"/>
        <v>1.1000000000000043</v>
      </c>
      <c r="J488">
        <f t="shared" si="94"/>
        <v>1.2075</v>
      </c>
      <c r="K488">
        <f t="shared" si="95"/>
        <v>0.3213333333333333</v>
      </c>
      <c r="L488">
        <f t="shared" si="96"/>
        <v>1.0062500000000001</v>
      </c>
      <c r="M488">
        <f t="shared" si="97"/>
        <v>2.5350833333333336</v>
      </c>
      <c r="N488" s="14">
        <f t="shared" si="98"/>
        <v>1.2596687370600415</v>
      </c>
    </row>
    <row r="489" spans="2:14" x14ac:dyDescent="0.25">
      <c r="B489">
        <f t="shared" si="89"/>
        <v>483</v>
      </c>
      <c r="C489">
        <f t="shared" si="101"/>
        <v>30</v>
      </c>
      <c r="D489">
        <f t="shared" si="91"/>
        <v>0.18</v>
      </c>
      <c r="E489">
        <f t="shared" si="99"/>
        <v>201.75</v>
      </c>
      <c r="F489">
        <f t="shared" si="90"/>
        <v>0.15</v>
      </c>
      <c r="G489">
        <f t="shared" si="92"/>
        <v>0.32999999999999996</v>
      </c>
      <c r="H489">
        <f t="shared" si="100"/>
        <v>2.2192500000000086</v>
      </c>
      <c r="I489" s="12">
        <f t="shared" si="93"/>
        <v>1.1000000000000043</v>
      </c>
      <c r="J489">
        <f t="shared" si="94"/>
        <v>1.2105000000000001</v>
      </c>
      <c r="K489">
        <f t="shared" si="95"/>
        <v>0.32200000000000001</v>
      </c>
      <c r="L489">
        <f t="shared" si="96"/>
        <v>1.00875</v>
      </c>
      <c r="M489">
        <f t="shared" si="97"/>
        <v>2.5412500000000002</v>
      </c>
      <c r="N489" s="14">
        <f t="shared" si="98"/>
        <v>1.2596034696406446</v>
      </c>
    </row>
    <row r="490" spans="2:14" x14ac:dyDescent="0.25">
      <c r="B490">
        <f t="shared" si="89"/>
        <v>484</v>
      </c>
      <c r="C490">
        <f t="shared" si="101"/>
        <v>25</v>
      </c>
      <c r="D490">
        <f t="shared" si="91"/>
        <v>0.15</v>
      </c>
      <c r="E490">
        <f t="shared" si="99"/>
        <v>202.16666666666666</v>
      </c>
      <c r="F490">
        <f t="shared" si="90"/>
        <v>0.125</v>
      </c>
      <c r="G490">
        <f t="shared" si="92"/>
        <v>0.27500000000000002</v>
      </c>
      <c r="H490">
        <f t="shared" si="100"/>
        <v>2.2238333333333418</v>
      </c>
      <c r="I490" s="12">
        <f t="shared" si="93"/>
        <v>1.1000000000000043</v>
      </c>
      <c r="J490">
        <f t="shared" si="94"/>
        <v>1.2130000000000001</v>
      </c>
      <c r="K490">
        <f t="shared" si="95"/>
        <v>0.32266666666666666</v>
      </c>
      <c r="L490">
        <f t="shared" si="96"/>
        <v>1.0108333333333333</v>
      </c>
      <c r="M490">
        <f t="shared" si="97"/>
        <v>2.5465</v>
      </c>
      <c r="N490" s="14">
        <f t="shared" si="98"/>
        <v>1.2596042868920032</v>
      </c>
    </row>
    <row r="491" spans="2:14" x14ac:dyDescent="0.25">
      <c r="B491">
        <f t="shared" si="89"/>
        <v>485</v>
      </c>
      <c r="C491">
        <f t="shared" si="101"/>
        <v>20</v>
      </c>
      <c r="D491">
        <f t="shared" si="91"/>
        <v>0.12</v>
      </c>
      <c r="E491">
        <f t="shared" si="99"/>
        <v>202.5</v>
      </c>
      <c r="F491">
        <f t="shared" si="90"/>
        <v>0.1</v>
      </c>
      <c r="G491">
        <f t="shared" si="92"/>
        <v>0.22</v>
      </c>
      <c r="H491">
        <f t="shared" si="100"/>
        <v>2.2275000000000085</v>
      </c>
      <c r="I491" s="12">
        <f t="shared" si="93"/>
        <v>1.1000000000000041</v>
      </c>
      <c r="J491">
        <f t="shared" si="94"/>
        <v>1.2150000000000001</v>
      </c>
      <c r="K491">
        <f t="shared" si="95"/>
        <v>0.32333333333333331</v>
      </c>
      <c r="L491">
        <f t="shared" si="96"/>
        <v>1.0125</v>
      </c>
      <c r="M491">
        <f t="shared" si="97"/>
        <v>2.5508333333333333</v>
      </c>
      <c r="N491" s="14">
        <f t="shared" si="98"/>
        <v>1.259670781893004</v>
      </c>
    </row>
    <row r="492" spans="2:14" x14ac:dyDescent="0.25">
      <c r="B492">
        <f t="shared" si="89"/>
        <v>486</v>
      </c>
      <c r="C492">
        <f t="shared" si="101"/>
        <v>15</v>
      </c>
      <c r="D492">
        <f t="shared" si="91"/>
        <v>0.09</v>
      </c>
      <c r="E492">
        <f t="shared" si="99"/>
        <v>202.75</v>
      </c>
      <c r="F492">
        <f t="shared" si="90"/>
        <v>7.4999999999999997E-2</v>
      </c>
      <c r="G492">
        <f t="shared" si="92"/>
        <v>0.16499999999999998</v>
      </c>
      <c r="H492">
        <f t="shared" si="100"/>
        <v>2.2302500000000083</v>
      </c>
      <c r="I492" s="12">
        <f t="shared" si="93"/>
        <v>1.1000000000000041</v>
      </c>
      <c r="J492">
        <f t="shared" si="94"/>
        <v>1.2164999999999999</v>
      </c>
      <c r="K492">
        <f t="shared" si="95"/>
        <v>0.32400000000000001</v>
      </c>
      <c r="L492">
        <f t="shared" si="96"/>
        <v>1.0137499999999999</v>
      </c>
      <c r="M492">
        <f t="shared" si="97"/>
        <v>2.5542499999999997</v>
      </c>
      <c r="N492" s="14">
        <f t="shared" si="98"/>
        <v>1.2598027127003697</v>
      </c>
    </row>
    <row r="493" spans="2:14" x14ac:dyDescent="0.25">
      <c r="B493">
        <f t="shared" si="89"/>
        <v>487</v>
      </c>
      <c r="C493">
        <f t="shared" si="101"/>
        <v>10</v>
      </c>
      <c r="D493">
        <f t="shared" si="91"/>
        <v>0.06</v>
      </c>
      <c r="E493">
        <f t="shared" si="99"/>
        <v>202.91666666666666</v>
      </c>
      <c r="F493">
        <f t="shared" si="90"/>
        <v>0.05</v>
      </c>
      <c r="G493">
        <f t="shared" si="92"/>
        <v>0.11</v>
      </c>
      <c r="H493">
        <f t="shared" si="100"/>
        <v>2.2320833333333416</v>
      </c>
      <c r="I493" s="12">
        <f t="shared" si="93"/>
        <v>1.1000000000000041</v>
      </c>
      <c r="J493">
        <f t="shared" si="94"/>
        <v>1.2175</v>
      </c>
      <c r="K493">
        <f t="shared" si="95"/>
        <v>0.32466666666666666</v>
      </c>
      <c r="L493">
        <f t="shared" si="96"/>
        <v>1.0145833333333334</v>
      </c>
      <c r="M493">
        <f t="shared" si="97"/>
        <v>2.5567500000000001</v>
      </c>
      <c r="N493" s="14">
        <f t="shared" si="98"/>
        <v>1.2600000000000002</v>
      </c>
    </row>
    <row r="494" spans="2:14" x14ac:dyDescent="0.25">
      <c r="B494">
        <f t="shared" si="89"/>
        <v>488</v>
      </c>
      <c r="C494">
        <f t="shared" si="101"/>
        <v>15</v>
      </c>
      <c r="D494">
        <f t="shared" si="91"/>
        <v>0.09</v>
      </c>
      <c r="E494">
        <f t="shared" si="99"/>
        <v>203.16666666666666</v>
      </c>
      <c r="F494">
        <f t="shared" si="90"/>
        <v>7.4999999999999997E-2</v>
      </c>
      <c r="G494">
        <f t="shared" si="92"/>
        <v>0.16499999999999998</v>
      </c>
      <c r="H494">
        <f t="shared" si="100"/>
        <v>2.2348333333333414</v>
      </c>
      <c r="I494" s="12">
        <f t="shared" si="93"/>
        <v>1.1000000000000041</v>
      </c>
      <c r="J494">
        <f t="shared" si="94"/>
        <v>1.2189999999999999</v>
      </c>
      <c r="K494">
        <f t="shared" si="95"/>
        <v>0.32533333333333331</v>
      </c>
      <c r="L494">
        <f t="shared" si="96"/>
        <v>1.0158333333333334</v>
      </c>
      <c r="M494">
        <f t="shared" si="97"/>
        <v>2.5601666666666665</v>
      </c>
      <c r="N494" s="14">
        <f t="shared" si="98"/>
        <v>1.2601312551271533</v>
      </c>
    </row>
    <row r="495" spans="2:14" x14ac:dyDescent="0.25">
      <c r="B495">
        <f t="shared" si="89"/>
        <v>489</v>
      </c>
      <c r="C495">
        <f t="shared" si="101"/>
        <v>20</v>
      </c>
      <c r="D495">
        <f t="shared" si="91"/>
        <v>0.12</v>
      </c>
      <c r="E495">
        <f t="shared" si="99"/>
        <v>203.5</v>
      </c>
      <c r="F495">
        <f t="shared" si="90"/>
        <v>0.1</v>
      </c>
      <c r="G495">
        <f t="shared" si="92"/>
        <v>0.22</v>
      </c>
      <c r="H495">
        <f t="shared" si="100"/>
        <v>2.2385000000000081</v>
      </c>
      <c r="I495" s="12">
        <f t="shared" si="93"/>
        <v>1.1000000000000039</v>
      </c>
      <c r="J495">
        <f t="shared" si="94"/>
        <v>1.2210000000000001</v>
      </c>
      <c r="K495">
        <f t="shared" si="95"/>
        <v>0.32600000000000001</v>
      </c>
      <c r="L495">
        <f t="shared" si="96"/>
        <v>1.0175000000000001</v>
      </c>
      <c r="M495">
        <f t="shared" si="97"/>
        <v>2.5645000000000002</v>
      </c>
      <c r="N495" s="14">
        <f t="shared" si="98"/>
        <v>1.2601965601965603</v>
      </c>
    </row>
    <row r="496" spans="2:14" x14ac:dyDescent="0.25">
      <c r="B496">
        <f t="shared" si="89"/>
        <v>490</v>
      </c>
      <c r="C496">
        <f t="shared" si="101"/>
        <v>25</v>
      </c>
      <c r="D496">
        <f t="shared" si="91"/>
        <v>0.15</v>
      </c>
      <c r="E496">
        <f t="shared" si="99"/>
        <v>203.91666666666666</v>
      </c>
      <c r="F496">
        <f t="shared" si="90"/>
        <v>0.125</v>
      </c>
      <c r="G496">
        <f t="shared" si="92"/>
        <v>0.27500000000000002</v>
      </c>
      <c r="H496">
        <f t="shared" si="100"/>
        <v>2.2430833333333413</v>
      </c>
      <c r="I496" s="12">
        <f t="shared" si="93"/>
        <v>1.1000000000000039</v>
      </c>
      <c r="J496">
        <f t="shared" si="94"/>
        <v>1.2235</v>
      </c>
      <c r="K496">
        <f t="shared" si="95"/>
        <v>0.32666666666666666</v>
      </c>
      <c r="L496">
        <f t="shared" si="96"/>
        <v>1.0195833333333333</v>
      </c>
      <c r="M496">
        <f t="shared" si="97"/>
        <v>2.56975</v>
      </c>
      <c r="N496" s="14">
        <f t="shared" si="98"/>
        <v>1.260196158561504</v>
      </c>
    </row>
    <row r="497" spans="2:14" x14ac:dyDescent="0.25">
      <c r="B497">
        <f t="shared" ref="B497:B533" si="102">B496+1</f>
        <v>491</v>
      </c>
      <c r="C497">
        <f t="shared" si="101"/>
        <v>30</v>
      </c>
      <c r="D497">
        <f t="shared" si="91"/>
        <v>0.18</v>
      </c>
      <c r="E497">
        <f t="shared" si="99"/>
        <v>204.41666666666666</v>
      </c>
      <c r="F497">
        <f t="shared" ref="F497:F533" si="103">0.005*C497</f>
        <v>0.15</v>
      </c>
      <c r="G497">
        <f t="shared" si="92"/>
        <v>0.32999999999999996</v>
      </c>
      <c r="H497">
        <f t="shared" si="100"/>
        <v>2.2485833333333414</v>
      </c>
      <c r="I497" s="12">
        <f t="shared" si="93"/>
        <v>1.1000000000000039</v>
      </c>
      <c r="J497">
        <f t="shared" si="94"/>
        <v>1.2264999999999999</v>
      </c>
      <c r="K497">
        <f t="shared" si="95"/>
        <v>0.32733333333333331</v>
      </c>
      <c r="L497">
        <f t="shared" si="96"/>
        <v>1.0220833333333332</v>
      </c>
      <c r="M497">
        <f t="shared" si="97"/>
        <v>2.5759166666666662</v>
      </c>
      <c r="N497" s="14">
        <f t="shared" si="98"/>
        <v>1.260130452507134</v>
      </c>
    </row>
    <row r="498" spans="2:14" x14ac:dyDescent="0.25">
      <c r="B498">
        <f t="shared" si="102"/>
        <v>492</v>
      </c>
      <c r="C498">
        <f t="shared" si="101"/>
        <v>35</v>
      </c>
      <c r="D498">
        <f t="shared" si="91"/>
        <v>0.21</v>
      </c>
      <c r="E498">
        <f t="shared" si="99"/>
        <v>205</v>
      </c>
      <c r="F498">
        <f t="shared" si="103"/>
        <v>0.17500000000000002</v>
      </c>
      <c r="G498">
        <f t="shared" si="92"/>
        <v>0.38500000000000001</v>
      </c>
      <c r="H498">
        <f t="shared" si="100"/>
        <v>2.2550000000000079</v>
      </c>
      <c r="I498" s="12">
        <f t="shared" si="93"/>
        <v>1.1000000000000039</v>
      </c>
      <c r="J498">
        <f t="shared" si="94"/>
        <v>1.23</v>
      </c>
      <c r="K498">
        <f t="shared" si="95"/>
        <v>0.32800000000000001</v>
      </c>
      <c r="L498">
        <f t="shared" si="96"/>
        <v>1.0249999999999999</v>
      </c>
      <c r="M498">
        <f t="shared" si="97"/>
        <v>2.5830000000000002</v>
      </c>
      <c r="N498" s="14">
        <f t="shared" si="98"/>
        <v>1.26</v>
      </c>
    </row>
    <row r="499" spans="2:14" x14ac:dyDescent="0.25">
      <c r="B499">
        <f t="shared" si="102"/>
        <v>493</v>
      </c>
      <c r="C499">
        <f t="shared" si="101"/>
        <v>40</v>
      </c>
      <c r="D499">
        <f t="shared" si="91"/>
        <v>0.24</v>
      </c>
      <c r="E499">
        <f t="shared" si="99"/>
        <v>205.66666666666666</v>
      </c>
      <c r="F499">
        <f t="shared" si="103"/>
        <v>0.2</v>
      </c>
      <c r="G499">
        <f t="shared" si="92"/>
        <v>0.44</v>
      </c>
      <c r="H499">
        <f t="shared" si="100"/>
        <v>2.2623333333333413</v>
      </c>
      <c r="I499" s="12">
        <f t="shared" si="93"/>
        <v>1.1000000000000039</v>
      </c>
      <c r="J499">
        <f t="shared" si="94"/>
        <v>1.234</v>
      </c>
      <c r="K499">
        <f t="shared" si="95"/>
        <v>0.32866666666666666</v>
      </c>
      <c r="L499">
        <f t="shared" si="96"/>
        <v>1.0283333333333333</v>
      </c>
      <c r="M499">
        <f t="shared" si="97"/>
        <v>2.5910000000000002</v>
      </c>
      <c r="N499" s="14">
        <f t="shared" si="98"/>
        <v>1.259805510534846</v>
      </c>
    </row>
    <row r="500" spans="2:14" x14ac:dyDescent="0.25">
      <c r="B500">
        <f t="shared" si="102"/>
        <v>494</v>
      </c>
      <c r="C500">
        <f t="shared" si="101"/>
        <v>35</v>
      </c>
      <c r="D500">
        <f t="shared" si="91"/>
        <v>0.21</v>
      </c>
      <c r="E500">
        <f t="shared" si="99"/>
        <v>206.25</v>
      </c>
      <c r="F500">
        <f t="shared" si="103"/>
        <v>0.17500000000000002</v>
      </c>
      <c r="G500">
        <f t="shared" si="92"/>
        <v>0.38500000000000001</v>
      </c>
      <c r="H500">
        <f t="shared" si="100"/>
        <v>2.2687500000000078</v>
      </c>
      <c r="I500" s="12">
        <f t="shared" si="93"/>
        <v>1.1000000000000036</v>
      </c>
      <c r="J500">
        <f t="shared" si="94"/>
        <v>1.2375</v>
      </c>
      <c r="K500">
        <f t="shared" si="95"/>
        <v>0.32933333333333331</v>
      </c>
      <c r="L500">
        <f t="shared" si="96"/>
        <v>1.03125</v>
      </c>
      <c r="M500">
        <f t="shared" si="97"/>
        <v>2.5980833333333333</v>
      </c>
      <c r="N500" s="14">
        <f t="shared" si="98"/>
        <v>1.2596767676767677</v>
      </c>
    </row>
    <row r="501" spans="2:14" x14ac:dyDescent="0.25">
      <c r="B501">
        <f t="shared" si="102"/>
        <v>495</v>
      </c>
      <c r="C501">
        <f t="shared" si="101"/>
        <v>30</v>
      </c>
      <c r="D501">
        <f t="shared" si="91"/>
        <v>0.18</v>
      </c>
      <c r="E501">
        <f t="shared" si="99"/>
        <v>206.75</v>
      </c>
      <c r="F501">
        <f t="shared" si="103"/>
        <v>0.15</v>
      </c>
      <c r="G501">
        <f t="shared" si="92"/>
        <v>0.32999999999999996</v>
      </c>
      <c r="H501">
        <f t="shared" si="100"/>
        <v>2.2742500000000079</v>
      </c>
      <c r="I501" s="12">
        <f t="shared" si="93"/>
        <v>1.1000000000000036</v>
      </c>
      <c r="J501">
        <f t="shared" si="94"/>
        <v>1.2404999999999999</v>
      </c>
      <c r="K501">
        <f t="shared" si="95"/>
        <v>0.33</v>
      </c>
      <c r="L501">
        <f t="shared" si="96"/>
        <v>1.0337499999999999</v>
      </c>
      <c r="M501">
        <f t="shared" si="97"/>
        <v>2.60425</v>
      </c>
      <c r="N501" s="14">
        <f t="shared" si="98"/>
        <v>1.2596130592503023</v>
      </c>
    </row>
    <row r="502" spans="2:14" x14ac:dyDescent="0.25">
      <c r="B502">
        <f t="shared" si="102"/>
        <v>496</v>
      </c>
      <c r="C502">
        <f t="shared" si="101"/>
        <v>25</v>
      </c>
      <c r="D502">
        <f t="shared" si="91"/>
        <v>0.15</v>
      </c>
      <c r="E502">
        <f t="shared" si="99"/>
        <v>207.16666666666666</v>
      </c>
      <c r="F502">
        <f t="shared" si="103"/>
        <v>0.125</v>
      </c>
      <c r="G502">
        <f t="shared" si="92"/>
        <v>0.27500000000000002</v>
      </c>
      <c r="H502">
        <f t="shared" si="100"/>
        <v>2.278833333333341</v>
      </c>
      <c r="I502" s="12">
        <f t="shared" si="93"/>
        <v>1.1000000000000036</v>
      </c>
      <c r="J502">
        <f t="shared" si="94"/>
        <v>1.2429999999999999</v>
      </c>
      <c r="K502">
        <f t="shared" si="95"/>
        <v>0.33066666666666666</v>
      </c>
      <c r="L502">
        <f t="shared" si="96"/>
        <v>1.0358333333333334</v>
      </c>
      <c r="M502">
        <f t="shared" si="97"/>
        <v>2.6094999999999997</v>
      </c>
      <c r="N502" s="14">
        <f t="shared" si="98"/>
        <v>1.2596138374899435</v>
      </c>
    </row>
    <row r="503" spans="2:14" x14ac:dyDescent="0.25">
      <c r="B503">
        <f t="shared" si="102"/>
        <v>497</v>
      </c>
      <c r="C503">
        <f t="shared" si="101"/>
        <v>20</v>
      </c>
      <c r="D503">
        <f t="shared" si="91"/>
        <v>0.12</v>
      </c>
      <c r="E503">
        <f t="shared" si="99"/>
        <v>207.5</v>
      </c>
      <c r="F503">
        <f t="shared" si="103"/>
        <v>0.1</v>
      </c>
      <c r="G503">
        <f t="shared" si="92"/>
        <v>0.22</v>
      </c>
      <c r="H503">
        <f t="shared" si="100"/>
        <v>2.2825000000000077</v>
      </c>
      <c r="I503" s="12">
        <f t="shared" si="93"/>
        <v>1.1000000000000036</v>
      </c>
      <c r="J503">
        <f t="shared" si="94"/>
        <v>1.2450000000000001</v>
      </c>
      <c r="K503">
        <f t="shared" si="95"/>
        <v>0.33133333333333331</v>
      </c>
      <c r="L503">
        <f t="shared" si="96"/>
        <v>1.0375000000000001</v>
      </c>
      <c r="M503">
        <f t="shared" si="97"/>
        <v>2.6138333333333335</v>
      </c>
      <c r="N503" s="14">
        <f t="shared" si="98"/>
        <v>1.2596787148594377</v>
      </c>
    </row>
    <row r="504" spans="2:14" x14ac:dyDescent="0.25">
      <c r="B504">
        <f t="shared" si="102"/>
        <v>498</v>
      </c>
      <c r="C504">
        <f t="shared" si="101"/>
        <v>15</v>
      </c>
      <c r="D504">
        <f t="shared" si="91"/>
        <v>0.09</v>
      </c>
      <c r="E504">
        <f t="shared" si="99"/>
        <v>207.75</v>
      </c>
      <c r="F504">
        <f t="shared" si="103"/>
        <v>7.4999999999999997E-2</v>
      </c>
      <c r="G504">
        <f t="shared" si="92"/>
        <v>0.16499999999999998</v>
      </c>
      <c r="H504">
        <f t="shared" si="100"/>
        <v>2.2852500000000076</v>
      </c>
      <c r="I504" s="12">
        <f t="shared" si="93"/>
        <v>1.1000000000000036</v>
      </c>
      <c r="J504">
        <f t="shared" si="94"/>
        <v>1.2464999999999999</v>
      </c>
      <c r="K504">
        <f t="shared" si="95"/>
        <v>0.33199999999999996</v>
      </c>
      <c r="L504">
        <f t="shared" si="96"/>
        <v>1.0387500000000001</v>
      </c>
      <c r="M504">
        <f t="shared" si="97"/>
        <v>2.6172500000000003</v>
      </c>
      <c r="N504" s="14">
        <f t="shared" si="98"/>
        <v>1.2598074608904937</v>
      </c>
    </row>
    <row r="505" spans="2:14" x14ac:dyDescent="0.25">
      <c r="B505">
        <f t="shared" si="102"/>
        <v>499</v>
      </c>
      <c r="C505">
        <f t="shared" si="101"/>
        <v>10</v>
      </c>
      <c r="D505">
        <f t="shared" si="91"/>
        <v>0.06</v>
      </c>
      <c r="E505">
        <f t="shared" si="99"/>
        <v>207.91666666666666</v>
      </c>
      <c r="F505">
        <f t="shared" si="103"/>
        <v>0.05</v>
      </c>
      <c r="G505">
        <f t="shared" si="92"/>
        <v>0.11</v>
      </c>
      <c r="H505">
        <f t="shared" si="100"/>
        <v>2.2870833333333409</v>
      </c>
      <c r="I505" s="12">
        <f t="shared" si="93"/>
        <v>1.1000000000000036</v>
      </c>
      <c r="J505">
        <f t="shared" si="94"/>
        <v>1.2475000000000001</v>
      </c>
      <c r="K505">
        <f t="shared" si="95"/>
        <v>0.33266666666666667</v>
      </c>
      <c r="L505">
        <f t="shared" si="96"/>
        <v>1.0395833333333333</v>
      </c>
      <c r="M505">
        <f t="shared" si="97"/>
        <v>2.6197499999999998</v>
      </c>
      <c r="N505" s="14">
        <f t="shared" si="98"/>
        <v>1.26</v>
      </c>
    </row>
    <row r="506" spans="2:14" x14ac:dyDescent="0.25">
      <c r="B506">
        <f t="shared" si="102"/>
        <v>500</v>
      </c>
      <c r="C506">
        <f t="shared" si="101"/>
        <v>15</v>
      </c>
      <c r="D506">
        <f t="shared" si="91"/>
        <v>0.09</v>
      </c>
      <c r="E506">
        <f t="shared" si="99"/>
        <v>208.16666666666666</v>
      </c>
      <c r="F506">
        <f t="shared" si="103"/>
        <v>7.4999999999999997E-2</v>
      </c>
      <c r="G506">
        <f t="shared" si="92"/>
        <v>0.16499999999999998</v>
      </c>
      <c r="H506">
        <f t="shared" si="100"/>
        <v>2.2898333333333407</v>
      </c>
      <c r="I506" s="12">
        <f t="shared" si="93"/>
        <v>1.1000000000000036</v>
      </c>
      <c r="J506">
        <f t="shared" si="94"/>
        <v>1.2489999999999999</v>
      </c>
      <c r="K506">
        <f t="shared" si="95"/>
        <v>0.33333333333333331</v>
      </c>
      <c r="L506">
        <f t="shared" si="96"/>
        <v>1.0408333333333333</v>
      </c>
      <c r="M506">
        <f t="shared" si="97"/>
        <v>2.6231666666666662</v>
      </c>
      <c r="N506" s="14">
        <f t="shared" si="98"/>
        <v>1.2601281024819853</v>
      </c>
    </row>
    <row r="507" spans="2:14" x14ac:dyDescent="0.25">
      <c r="B507">
        <f t="shared" si="102"/>
        <v>501</v>
      </c>
      <c r="C507">
        <f t="shared" si="101"/>
        <v>20</v>
      </c>
      <c r="D507">
        <f t="shared" si="91"/>
        <v>0.12</v>
      </c>
      <c r="E507">
        <f t="shared" si="99"/>
        <v>208.5</v>
      </c>
      <c r="F507">
        <f t="shared" si="103"/>
        <v>0.1</v>
      </c>
      <c r="G507">
        <f t="shared" si="92"/>
        <v>0.22</v>
      </c>
      <c r="H507">
        <f t="shared" si="100"/>
        <v>2.2935000000000074</v>
      </c>
      <c r="I507" s="12">
        <f t="shared" si="93"/>
        <v>1.1000000000000036</v>
      </c>
      <c r="J507">
        <f t="shared" si="94"/>
        <v>1.2510000000000001</v>
      </c>
      <c r="K507">
        <f t="shared" si="95"/>
        <v>0.33399999999999996</v>
      </c>
      <c r="L507">
        <f t="shared" si="96"/>
        <v>1.0425</v>
      </c>
      <c r="M507">
        <f t="shared" si="97"/>
        <v>2.6274999999999999</v>
      </c>
      <c r="N507" s="14">
        <f t="shared" si="98"/>
        <v>1.2601918465227819</v>
      </c>
    </row>
    <row r="508" spans="2:14" x14ac:dyDescent="0.25">
      <c r="B508">
        <f t="shared" si="102"/>
        <v>502</v>
      </c>
      <c r="C508">
        <f t="shared" si="101"/>
        <v>25</v>
      </c>
      <c r="D508">
        <f t="shared" si="91"/>
        <v>0.15</v>
      </c>
      <c r="E508">
        <f t="shared" si="99"/>
        <v>208.91666666666666</v>
      </c>
      <c r="F508">
        <f t="shared" si="103"/>
        <v>0.125</v>
      </c>
      <c r="G508">
        <f t="shared" si="92"/>
        <v>0.27500000000000002</v>
      </c>
      <c r="H508">
        <f t="shared" si="100"/>
        <v>2.2980833333333406</v>
      </c>
      <c r="I508" s="12">
        <f t="shared" si="93"/>
        <v>1.1000000000000036</v>
      </c>
      <c r="J508">
        <f t="shared" si="94"/>
        <v>1.2535000000000001</v>
      </c>
      <c r="K508">
        <f t="shared" si="95"/>
        <v>0.33466666666666667</v>
      </c>
      <c r="L508">
        <f t="shared" si="96"/>
        <v>1.0445833333333332</v>
      </c>
      <c r="M508">
        <f t="shared" si="97"/>
        <v>2.6327499999999997</v>
      </c>
      <c r="N508" s="14">
        <f t="shared" si="98"/>
        <v>1.2601914639010769</v>
      </c>
    </row>
    <row r="509" spans="2:14" x14ac:dyDescent="0.25">
      <c r="B509">
        <f t="shared" si="102"/>
        <v>503</v>
      </c>
      <c r="C509">
        <f t="shared" si="101"/>
        <v>30</v>
      </c>
      <c r="D509">
        <f t="shared" si="91"/>
        <v>0.18</v>
      </c>
      <c r="E509">
        <f t="shared" si="99"/>
        <v>209.41666666666666</v>
      </c>
      <c r="F509">
        <f t="shared" si="103"/>
        <v>0.15</v>
      </c>
      <c r="G509">
        <f t="shared" si="92"/>
        <v>0.32999999999999996</v>
      </c>
      <c r="H509">
        <f t="shared" si="100"/>
        <v>2.3035833333333406</v>
      </c>
      <c r="I509" s="12">
        <f t="shared" si="93"/>
        <v>1.1000000000000036</v>
      </c>
      <c r="J509">
        <f t="shared" si="94"/>
        <v>1.2565</v>
      </c>
      <c r="K509">
        <f t="shared" si="95"/>
        <v>0.33533333333333332</v>
      </c>
      <c r="L509">
        <f t="shared" si="96"/>
        <v>1.0470833333333334</v>
      </c>
      <c r="M509">
        <f t="shared" si="97"/>
        <v>2.6389166666666668</v>
      </c>
      <c r="N509" s="14">
        <f t="shared" si="98"/>
        <v>1.2601273378432154</v>
      </c>
    </row>
    <row r="510" spans="2:14" x14ac:dyDescent="0.25">
      <c r="B510">
        <f t="shared" si="102"/>
        <v>504</v>
      </c>
      <c r="C510">
        <f t="shared" si="101"/>
        <v>35</v>
      </c>
      <c r="D510">
        <f t="shared" si="91"/>
        <v>0.21</v>
      </c>
      <c r="E510">
        <f t="shared" si="99"/>
        <v>210</v>
      </c>
      <c r="F510">
        <f t="shared" si="103"/>
        <v>0.17500000000000002</v>
      </c>
      <c r="G510">
        <f t="shared" si="92"/>
        <v>0.38500000000000001</v>
      </c>
      <c r="H510">
        <f t="shared" si="100"/>
        <v>2.3100000000000072</v>
      </c>
      <c r="I510" s="12">
        <f t="shared" si="93"/>
        <v>1.1000000000000034</v>
      </c>
      <c r="J510">
        <f t="shared" si="94"/>
        <v>1.26</v>
      </c>
      <c r="K510">
        <f t="shared" si="95"/>
        <v>0.33599999999999997</v>
      </c>
      <c r="L510">
        <f t="shared" si="96"/>
        <v>1.05</v>
      </c>
      <c r="M510">
        <f t="shared" si="97"/>
        <v>2.6459999999999999</v>
      </c>
      <c r="N510" s="14">
        <f t="shared" si="98"/>
        <v>1.26</v>
      </c>
    </row>
    <row r="511" spans="2:14" x14ac:dyDescent="0.25">
      <c r="B511">
        <f t="shared" si="102"/>
        <v>505</v>
      </c>
      <c r="C511">
        <f t="shared" si="101"/>
        <v>40</v>
      </c>
      <c r="D511">
        <f t="shared" si="91"/>
        <v>0.24</v>
      </c>
      <c r="E511">
        <f t="shared" si="99"/>
        <v>210.66666666666666</v>
      </c>
      <c r="F511">
        <f t="shared" si="103"/>
        <v>0.2</v>
      </c>
      <c r="G511">
        <f t="shared" si="92"/>
        <v>0.44</v>
      </c>
      <c r="H511">
        <f t="shared" si="100"/>
        <v>2.3173333333333406</v>
      </c>
      <c r="I511" s="12">
        <f t="shared" si="93"/>
        <v>1.1000000000000034</v>
      </c>
      <c r="J511">
        <f t="shared" si="94"/>
        <v>1.264</v>
      </c>
      <c r="K511">
        <f t="shared" si="95"/>
        <v>0.33666666666666667</v>
      </c>
      <c r="L511">
        <f t="shared" si="96"/>
        <v>1.0533333333333332</v>
      </c>
      <c r="M511">
        <f t="shared" si="97"/>
        <v>2.6539999999999999</v>
      </c>
      <c r="N511" s="14">
        <f t="shared" si="98"/>
        <v>1.2598101265822785</v>
      </c>
    </row>
    <row r="512" spans="2:14" x14ac:dyDescent="0.25">
      <c r="B512">
        <f t="shared" si="102"/>
        <v>506</v>
      </c>
      <c r="C512">
        <f t="shared" si="101"/>
        <v>35</v>
      </c>
      <c r="D512">
        <f t="shared" si="91"/>
        <v>0.21</v>
      </c>
      <c r="E512">
        <f t="shared" si="99"/>
        <v>211.25</v>
      </c>
      <c r="F512">
        <f t="shared" si="103"/>
        <v>0.17500000000000002</v>
      </c>
      <c r="G512">
        <f t="shared" si="92"/>
        <v>0.38500000000000001</v>
      </c>
      <c r="H512">
        <f t="shared" si="100"/>
        <v>2.3237500000000071</v>
      </c>
      <c r="I512" s="12">
        <f t="shared" si="93"/>
        <v>1.1000000000000034</v>
      </c>
      <c r="J512">
        <f t="shared" si="94"/>
        <v>1.2675000000000001</v>
      </c>
      <c r="K512">
        <f t="shared" si="95"/>
        <v>0.33733333333333332</v>
      </c>
      <c r="L512">
        <f t="shared" si="96"/>
        <v>1.0562499999999999</v>
      </c>
      <c r="M512">
        <f t="shared" si="97"/>
        <v>2.661083333333333</v>
      </c>
      <c r="N512" s="14">
        <f t="shared" si="98"/>
        <v>1.2596844181459563</v>
      </c>
    </row>
    <row r="513" spans="2:18" x14ac:dyDescent="0.25">
      <c r="B513">
        <f t="shared" si="102"/>
        <v>507</v>
      </c>
      <c r="C513">
        <f t="shared" si="101"/>
        <v>30</v>
      </c>
      <c r="D513">
        <f t="shared" si="91"/>
        <v>0.18</v>
      </c>
      <c r="E513">
        <f t="shared" si="99"/>
        <v>211.75</v>
      </c>
      <c r="F513">
        <f t="shared" si="103"/>
        <v>0.15</v>
      </c>
      <c r="G513">
        <f t="shared" si="92"/>
        <v>0.32999999999999996</v>
      </c>
      <c r="H513">
        <f t="shared" si="100"/>
        <v>2.3292500000000071</v>
      </c>
      <c r="I513" s="12">
        <f t="shared" si="93"/>
        <v>1.1000000000000034</v>
      </c>
      <c r="J513">
        <f t="shared" si="94"/>
        <v>1.2705</v>
      </c>
      <c r="K513">
        <f t="shared" si="95"/>
        <v>0.33799999999999997</v>
      </c>
      <c r="L513">
        <f t="shared" si="96"/>
        <v>1.0587500000000001</v>
      </c>
      <c r="M513">
        <f t="shared" si="97"/>
        <v>2.6672500000000001</v>
      </c>
      <c r="N513" s="14">
        <f t="shared" si="98"/>
        <v>1.2596221959858325</v>
      </c>
    </row>
    <row r="514" spans="2:18" x14ac:dyDescent="0.25">
      <c r="B514">
        <f t="shared" si="102"/>
        <v>508</v>
      </c>
      <c r="C514">
        <f t="shared" si="101"/>
        <v>25</v>
      </c>
      <c r="D514">
        <f t="shared" si="91"/>
        <v>0.15</v>
      </c>
      <c r="E514">
        <f t="shared" si="99"/>
        <v>212.16666666666666</v>
      </c>
      <c r="F514">
        <f t="shared" si="103"/>
        <v>0.125</v>
      </c>
      <c r="G514">
        <f t="shared" si="92"/>
        <v>0.27500000000000002</v>
      </c>
      <c r="H514">
        <f t="shared" si="100"/>
        <v>2.3338333333333403</v>
      </c>
      <c r="I514" s="12">
        <f t="shared" si="93"/>
        <v>1.1000000000000034</v>
      </c>
      <c r="J514">
        <f t="shared" si="94"/>
        <v>1.2729999999999999</v>
      </c>
      <c r="K514">
        <f t="shared" si="95"/>
        <v>0.33866666666666667</v>
      </c>
      <c r="L514">
        <f t="shared" si="96"/>
        <v>1.0608333333333333</v>
      </c>
      <c r="M514">
        <f t="shared" si="97"/>
        <v>2.6724999999999999</v>
      </c>
      <c r="N514" s="14">
        <f t="shared" si="98"/>
        <v>1.2596229379418697</v>
      </c>
    </row>
    <row r="515" spans="2:18" x14ac:dyDescent="0.25">
      <c r="B515">
        <f t="shared" si="102"/>
        <v>509</v>
      </c>
      <c r="C515">
        <f t="shared" si="101"/>
        <v>20</v>
      </c>
      <c r="D515">
        <f t="shared" si="91"/>
        <v>0.12</v>
      </c>
      <c r="E515">
        <f t="shared" si="99"/>
        <v>212.5</v>
      </c>
      <c r="F515">
        <f t="shared" si="103"/>
        <v>0.1</v>
      </c>
      <c r="G515">
        <f t="shared" si="92"/>
        <v>0.22</v>
      </c>
      <c r="H515">
        <f t="shared" si="100"/>
        <v>2.337500000000007</v>
      </c>
      <c r="I515" s="12">
        <f t="shared" si="93"/>
        <v>1.1000000000000032</v>
      </c>
      <c r="J515">
        <f t="shared" si="94"/>
        <v>1.2750000000000001</v>
      </c>
      <c r="K515">
        <f t="shared" si="95"/>
        <v>0.33933333333333332</v>
      </c>
      <c r="L515">
        <f t="shared" si="96"/>
        <v>1.0625</v>
      </c>
      <c r="M515">
        <f t="shared" si="97"/>
        <v>2.6768333333333336</v>
      </c>
      <c r="N515" s="14">
        <f t="shared" si="98"/>
        <v>1.2596862745098041</v>
      </c>
    </row>
    <row r="516" spans="2:18" x14ac:dyDescent="0.25">
      <c r="B516">
        <f t="shared" si="102"/>
        <v>510</v>
      </c>
      <c r="C516">
        <f t="shared" si="101"/>
        <v>15</v>
      </c>
      <c r="D516">
        <f t="shared" si="91"/>
        <v>0.09</v>
      </c>
      <c r="E516">
        <f t="shared" si="99"/>
        <v>212.75</v>
      </c>
      <c r="F516">
        <f t="shared" si="103"/>
        <v>7.4999999999999997E-2</v>
      </c>
      <c r="G516">
        <f t="shared" si="92"/>
        <v>0.16499999999999998</v>
      </c>
      <c r="H516">
        <f t="shared" si="100"/>
        <v>2.3402500000000068</v>
      </c>
      <c r="I516" s="12">
        <f t="shared" si="93"/>
        <v>1.1000000000000032</v>
      </c>
      <c r="J516">
        <f t="shared" si="94"/>
        <v>1.2765</v>
      </c>
      <c r="K516">
        <f t="shared" si="95"/>
        <v>0.33999999999999997</v>
      </c>
      <c r="L516">
        <f t="shared" si="96"/>
        <v>1.06375</v>
      </c>
      <c r="M516">
        <f t="shared" si="97"/>
        <v>2.68025</v>
      </c>
      <c r="N516" s="14">
        <f t="shared" si="98"/>
        <v>1.2598119858989425</v>
      </c>
      <c r="O516" t="s">
        <v>23</v>
      </c>
      <c r="P516" t="s">
        <v>24</v>
      </c>
      <c r="Q516" t="s">
        <v>25</v>
      </c>
      <c r="R516" t="s">
        <v>26</v>
      </c>
    </row>
    <row r="517" spans="2:18" x14ac:dyDescent="0.25">
      <c r="B517">
        <f t="shared" si="102"/>
        <v>511</v>
      </c>
      <c r="C517">
        <f t="shared" si="101"/>
        <v>10</v>
      </c>
      <c r="D517">
        <f t="shared" si="91"/>
        <v>0.06</v>
      </c>
      <c r="E517">
        <f t="shared" si="99"/>
        <v>212.91666666666666</v>
      </c>
      <c r="F517">
        <f t="shared" si="103"/>
        <v>0.05</v>
      </c>
      <c r="G517">
        <f t="shared" si="92"/>
        <v>0.11</v>
      </c>
      <c r="H517">
        <f t="shared" si="100"/>
        <v>2.3420833333333402</v>
      </c>
      <c r="I517" s="12">
        <f t="shared" si="93"/>
        <v>1.1000000000000032</v>
      </c>
      <c r="J517">
        <f t="shared" si="94"/>
        <v>1.2775000000000001</v>
      </c>
      <c r="K517">
        <f t="shared" si="95"/>
        <v>0.34066666666666667</v>
      </c>
      <c r="L517">
        <f t="shared" si="96"/>
        <v>1.0645833333333332</v>
      </c>
      <c r="M517">
        <f t="shared" si="97"/>
        <v>2.68275</v>
      </c>
      <c r="N517" s="14">
        <f t="shared" si="98"/>
        <v>1.26</v>
      </c>
      <c r="O517">
        <f>0.001*40</f>
        <v>0.04</v>
      </c>
      <c r="P517">
        <f>O517/1*100</f>
        <v>4</v>
      </c>
      <c r="Q517">
        <v>0.5</v>
      </c>
      <c r="R517">
        <f>P517+Q517</f>
        <v>4.5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Totalizer tolerances high &amp; low</vt:lpstr>
      <vt:lpstr>Totalizer tolerances high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Kevin Gudenkauf</cp:lastModifiedBy>
  <dcterms:created xsi:type="dcterms:W3CDTF">2021-07-20T12:25:23Z</dcterms:created>
  <dcterms:modified xsi:type="dcterms:W3CDTF">2021-07-20T21:48:55Z</dcterms:modified>
</cp:coreProperties>
</file>