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rOkt\Downloads\"/>
    </mc:Choice>
  </mc:AlternateContent>
  <xr:revisionPtr revIDLastSave="0" documentId="13_ncr:1_{68E1CF62-F841-4944-93D7-785DFC52811E}" xr6:coauthVersionLast="47" xr6:coauthVersionMax="47" xr10:uidLastSave="{00000000-0000-0000-0000-000000000000}"/>
  <bookViews>
    <workbookView xWindow="-120" yWindow="-120" windowWidth="29040" windowHeight="15840" tabRatio="953" firstSheet="21" activeTab="26" xr2:uid="{36012E7C-B3F4-482B-AC16-7CCB81B9AE88}"/>
  </bookViews>
  <sheets>
    <sheet name="Modelo de dominio anémico" sheetId="61" r:id="rId1"/>
    <sheet name="Listado Objetos de Dominio" sheetId="67" r:id="rId2"/>
    <sheet name="Horario" sheetId="95" r:id="rId3"/>
    <sheet name="Dia" sheetId="96" r:id="rId4"/>
    <sheet name="Calendario" sheetId="97" r:id="rId5"/>
    <sheet name="AgendaInstructor" sheetId="98" r:id="rId6"/>
    <sheet name="Inventario" sheetId="99" r:id="rId7"/>
    <sheet name="Gimnasio" sheetId="100" r:id="rId8"/>
    <sheet name="Pais" sheetId="158" r:id="rId9"/>
    <sheet name="Departamento" sheetId="160" r:id="rId10"/>
    <sheet name="Barrio" sheetId="159" r:id="rId11"/>
    <sheet name="TipoProducto" sheetId="101" r:id="rId12"/>
    <sheet name="TipoEgreso" sheetId="102" r:id="rId13"/>
    <sheet name="TipoEvento" sheetId="103" r:id="rId14"/>
    <sheet name="Catalogo" sheetId="104" r:id="rId15"/>
    <sheet name="Proveedor" sheetId="105" r:id="rId16"/>
    <sheet name="Producto" sheetId="106" r:id="rId17"/>
    <sheet name="EstadoProducto" sheetId="107" r:id="rId18"/>
    <sheet name="Egreso" sheetId="108" r:id="rId19"/>
    <sheet name="EstadoEvento" sheetId="109" r:id="rId20"/>
    <sheet name="Descuento" sheetId="111" r:id="rId21"/>
    <sheet name="EstadoZona" sheetId="113" r:id="rId22"/>
    <sheet name="Zona" sheetId="114" r:id="rId23"/>
    <sheet name="Evento" sheetId="115" r:id="rId24"/>
    <sheet name="Instructor" sheetId="116" r:id="rId25"/>
    <sheet name="EstadoPlan" sheetId="118" r:id="rId26"/>
    <sheet name="Plan" sheetId="119" r:id="rId27"/>
    <sheet name="Factura" sheetId="120" r:id="rId28"/>
    <sheet name="EstadoInstructor" sheetId="123" r:id="rId29"/>
    <sheet name="EstadoFactura" sheetId="124" r:id="rId30"/>
    <sheet name="PlanObjetivo" sheetId="128" r:id="rId31"/>
    <sheet name="UsuarioObjetivo" sheetId="131" r:id="rId32"/>
    <sheet name="EstadoMembresia" sheetId="132" r:id="rId33"/>
    <sheet name="Membresia" sheetId="133" r:id="rId34"/>
    <sheet name="Usuario" sheetId="134" r:id="rId35"/>
    <sheet name="HistorialProgreso" sheetId="135" r:id="rId36"/>
    <sheet name="HistorialMedico" sheetId="138" r:id="rId37"/>
    <sheet name="HistorialAsistencia" sheetId="139" r:id="rId38"/>
    <sheet name="NivelEjercicio" sheetId="140" r:id="rId39"/>
    <sheet name="Ejercicio" sheetId="141" r:id="rId40"/>
    <sheet name="TipoDocumento" sheetId="152" r:id="rId41"/>
    <sheet name="EstadoFisico" sheetId="153" r:id="rId42"/>
    <sheet name="EstadoEjercicio" sheetId="155" r:id="rId43"/>
  </sheets>
  <definedNames>
    <definedName name="_xlnm._FilterDatabase" localSheetId="1" hidden="1">'Listado Objetos de Dominio'!#REF!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16" l="1"/>
  <c r="S4" i="116"/>
  <c r="R4" i="116"/>
  <c r="Q4" i="116"/>
  <c r="S4" i="119"/>
  <c r="R4" i="119"/>
  <c r="Q4" i="119"/>
  <c r="Q4" i="123"/>
  <c r="R4" i="141"/>
  <c r="Q4" i="141"/>
  <c r="B3" i="159"/>
  <c r="B2" i="159"/>
  <c r="B3" i="160"/>
  <c r="B2" i="160"/>
  <c r="T4" i="160" l="1"/>
  <c r="S4" i="160"/>
  <c r="R4" i="160"/>
  <c r="Q4" i="160"/>
  <c r="T4" i="159"/>
  <c r="S4" i="159"/>
  <c r="R4" i="159"/>
  <c r="Q4" i="159"/>
  <c r="B3" i="158"/>
  <c r="B2" i="158"/>
  <c r="T4" i="158"/>
  <c r="S4" i="158"/>
  <c r="R4" i="158"/>
  <c r="Q4" i="158"/>
  <c r="B3" i="155" l="1"/>
  <c r="B2" i="155"/>
  <c r="B3" i="153"/>
  <c r="B2" i="153"/>
  <c r="B3" i="152"/>
  <c r="B2" i="152"/>
  <c r="B3" i="141"/>
  <c r="B2" i="141"/>
  <c r="B3" i="140"/>
  <c r="B2" i="140"/>
  <c r="B3" i="139"/>
  <c r="B2" i="139"/>
  <c r="B3" i="138"/>
  <c r="B2" i="138"/>
  <c r="B3" i="135"/>
  <c r="B2" i="135"/>
  <c r="B3" i="134"/>
  <c r="B2" i="134"/>
  <c r="B3" i="133"/>
  <c r="B2" i="133"/>
  <c r="B3" i="132"/>
  <c r="B2" i="132"/>
  <c r="B3" i="131"/>
  <c r="B2" i="131"/>
  <c r="B3" i="128"/>
  <c r="B2" i="128"/>
  <c r="B3" i="124"/>
  <c r="B2" i="124"/>
  <c r="B3" i="123"/>
  <c r="B2" i="123"/>
  <c r="B3" i="120"/>
  <c r="B2" i="120"/>
  <c r="B3" i="119"/>
  <c r="B2" i="119"/>
  <c r="B3" i="118"/>
  <c r="B2" i="118"/>
  <c r="B2" i="116"/>
  <c r="B3" i="116"/>
  <c r="B3" i="115"/>
  <c r="B2" i="115"/>
  <c r="B3" i="114"/>
  <c r="B2" i="114"/>
  <c r="B3" i="113"/>
  <c r="B2" i="113"/>
  <c r="B3" i="111"/>
  <c r="B2" i="111"/>
  <c r="B2" i="109"/>
  <c r="B3" i="109"/>
  <c r="B3" i="108"/>
  <c r="B2" i="108"/>
  <c r="B3" i="107"/>
  <c r="B2" i="107"/>
  <c r="B3" i="106"/>
  <c r="B2" i="106"/>
  <c r="B3" i="105"/>
  <c r="B2" i="105"/>
  <c r="B3" i="104"/>
  <c r="B2" i="104"/>
  <c r="B3" i="103"/>
  <c r="B2" i="103"/>
  <c r="B3" i="102"/>
  <c r="B2" i="102"/>
  <c r="B3" i="101"/>
  <c r="B2" i="101"/>
  <c r="B3" i="100"/>
  <c r="B2" i="100"/>
  <c r="B3" i="99"/>
  <c r="B2" i="99"/>
  <c r="B3" i="98"/>
  <c r="B2" i="98"/>
  <c r="B3" i="95"/>
  <c r="B3" i="97"/>
  <c r="B2" i="97"/>
  <c r="B3" i="96"/>
  <c r="B2" i="96"/>
  <c r="B2" i="95"/>
  <c r="T4" i="155"/>
  <c r="S4" i="155"/>
  <c r="R4" i="155"/>
  <c r="Q4" i="155"/>
  <c r="T4" i="153"/>
  <c r="S4" i="153"/>
  <c r="R4" i="153"/>
  <c r="Q4" i="153"/>
  <c r="T4" i="152"/>
  <c r="S4" i="152"/>
  <c r="R4" i="152"/>
  <c r="Q4" i="152"/>
  <c r="T4" i="140"/>
  <c r="S4" i="140"/>
  <c r="R4" i="140"/>
  <c r="Q4" i="140"/>
  <c r="T4" i="139"/>
  <c r="S4" i="139"/>
  <c r="R4" i="139"/>
  <c r="Q4" i="139"/>
  <c r="T4" i="138"/>
  <c r="S4" i="138"/>
  <c r="R4" i="138"/>
  <c r="Q4" i="138"/>
  <c r="T4" i="135"/>
  <c r="S4" i="135"/>
  <c r="R4" i="135"/>
  <c r="Q4" i="135"/>
  <c r="T4" i="134"/>
  <c r="S4" i="134"/>
  <c r="R4" i="134"/>
  <c r="Q4" i="134"/>
  <c r="T4" i="133"/>
  <c r="S4" i="133"/>
  <c r="R4" i="133"/>
  <c r="Q4" i="133"/>
  <c r="T4" i="132"/>
  <c r="S4" i="132"/>
  <c r="R4" i="132"/>
  <c r="Q4" i="132"/>
  <c r="T4" i="131"/>
  <c r="S4" i="131"/>
  <c r="R4" i="131"/>
  <c r="Q4" i="131"/>
  <c r="T4" i="128"/>
  <c r="S4" i="128"/>
  <c r="R4" i="128"/>
  <c r="Q4" i="128"/>
  <c r="T4" i="124"/>
  <c r="S4" i="124"/>
  <c r="R4" i="124"/>
  <c r="Q4" i="124"/>
  <c r="T4" i="120"/>
  <c r="S4" i="120"/>
  <c r="R4" i="120"/>
  <c r="Q4" i="120"/>
  <c r="T4" i="118"/>
  <c r="S4" i="118"/>
  <c r="R4" i="118"/>
  <c r="Q4" i="118"/>
  <c r="T4" i="115"/>
  <c r="S4" i="115"/>
  <c r="R4" i="115"/>
  <c r="Q4" i="115"/>
  <c r="T4" i="114"/>
  <c r="S4" i="114"/>
  <c r="R4" i="114"/>
  <c r="Q4" i="114"/>
  <c r="T4" i="113"/>
  <c r="S4" i="113"/>
  <c r="R4" i="113"/>
  <c r="Q4" i="113"/>
  <c r="T4" i="111"/>
  <c r="S4" i="111"/>
  <c r="R4" i="111"/>
  <c r="Q4" i="111"/>
  <c r="T4" i="109"/>
  <c r="S4" i="109"/>
  <c r="R4" i="109"/>
  <c r="Q4" i="109"/>
  <c r="T4" i="108"/>
  <c r="S4" i="108"/>
  <c r="R4" i="108"/>
  <c r="Q4" i="108"/>
  <c r="T4" i="107"/>
  <c r="S4" i="107"/>
  <c r="R4" i="107"/>
  <c r="Q4" i="107"/>
  <c r="T4" i="106"/>
  <c r="S4" i="106"/>
  <c r="R4" i="106"/>
  <c r="Q4" i="106"/>
  <c r="T4" i="105"/>
  <c r="S4" i="105"/>
  <c r="R4" i="105"/>
  <c r="Q4" i="105"/>
  <c r="T4" i="104"/>
  <c r="S4" i="104"/>
  <c r="R4" i="104"/>
  <c r="Q4" i="104"/>
  <c r="T4" i="103"/>
  <c r="S4" i="103"/>
  <c r="R4" i="103"/>
  <c r="Q4" i="103"/>
  <c r="T4" i="102"/>
  <c r="S4" i="102"/>
  <c r="R4" i="102"/>
  <c r="Q4" i="102"/>
  <c r="T4" i="101"/>
  <c r="S4" i="101"/>
  <c r="R4" i="101"/>
  <c r="Q4" i="101"/>
  <c r="T4" i="100"/>
  <c r="S4" i="100"/>
  <c r="R4" i="100"/>
  <c r="Q4" i="100"/>
  <c r="T4" i="99"/>
  <c r="S4" i="99"/>
  <c r="R4" i="99"/>
  <c r="Q4" i="99"/>
  <c r="T4" i="98"/>
  <c r="S4" i="98"/>
  <c r="R4" i="98"/>
  <c r="Q4" i="98"/>
  <c r="T4" i="97"/>
  <c r="S4" i="97"/>
  <c r="R4" i="97"/>
  <c r="Q4" i="97"/>
  <c r="T4" i="96"/>
  <c r="S4" i="96"/>
  <c r="R4" i="96"/>
  <c r="Q4" i="96"/>
  <c r="T4" i="95"/>
  <c r="S4" i="95"/>
  <c r="R4" i="95"/>
  <c r="Q4" i="95"/>
</calcChain>
</file>

<file path=xl/sharedStrings.xml><?xml version="1.0" encoding="utf-8"?>
<sst xmlns="http://schemas.openxmlformats.org/spreadsheetml/2006/main" count="4000" uniqueCount="536">
  <si>
    <t>Nombre</t>
  </si>
  <si>
    <t>Descripción</t>
  </si>
  <si>
    <t>Tipo</t>
  </si>
  <si>
    <t>Contexto Origen</t>
  </si>
  <si>
    <t>Atributos</t>
  </si>
  <si>
    <t>Combinaciones Únicas</t>
  </si>
  <si>
    <t>Clase</t>
  </si>
  <si>
    <t>Acciones Posibles</t>
  </si>
  <si>
    <t>Horario</t>
  </si>
  <si>
    <t>Almacena los horarios de clases y actividades planificadas en el gimnasio.</t>
  </si>
  <si>
    <t>ID, día, hora inicio, hora fin, instructor.</t>
  </si>
  <si>
    <t>ID, día, hora inicio + día, instructor.</t>
  </si>
  <si>
    <t>Ver horarios de actividades, crear/modificar/eliminar horarios.</t>
  </si>
  <si>
    <t>Dia</t>
  </si>
  <si>
    <t>Representa los días de la semana para programar eventos y actividades.</t>
  </si>
  <si>
    <t>ID, nombre.</t>
  </si>
  <si>
    <t>Consultar días de la semana.</t>
  </si>
  <si>
    <t>Calendario</t>
  </si>
  <si>
    <t>Contiene eventos y actividades planificadas para un seguimiento organizado.</t>
  </si>
  <si>
    <t>ID, fecha, evento, descripción.</t>
  </si>
  <si>
    <t>ID, fecha + evento.</t>
  </si>
  <si>
    <t>Ver eventos planificados, crear/modificar/eliminar eventos.</t>
  </si>
  <si>
    <t>AgendaInstructor</t>
  </si>
  <si>
    <t>Registra la programación personal de cada instructor para las clases y actividades.</t>
  </si>
  <si>
    <t>ID, instructor, fecha, actividad.</t>
  </si>
  <si>
    <t>ID, instructor + fecha.</t>
  </si>
  <si>
    <t>Ver agenda personal, programar actividades.</t>
  </si>
  <si>
    <t>Inventario</t>
  </si>
  <si>
    <t>Mantenimiento del registro de equipos y suministros en el gimnasio.</t>
  </si>
  <si>
    <t>ID, nombre, cantidad, estado.</t>
  </si>
  <si>
    <t>Ver inventario de equipos y suministros, agregar/modificar/eliminar elementos.</t>
  </si>
  <si>
    <t>Gimnasio</t>
  </si>
  <si>
    <t>Almacena información general y características del gimnasio.</t>
  </si>
  <si>
    <t>ID, nombre, dirección, capacidad.</t>
  </si>
  <si>
    <t>Ver detalles del gimnasio.</t>
  </si>
  <si>
    <t>TipoProducto</t>
  </si>
  <si>
    <t>Clasifica los productos en el inventario en diferentes categorías.</t>
  </si>
  <si>
    <t>Consultar tipos de productos.</t>
  </si>
  <si>
    <t>TipoEgreso</t>
  </si>
  <si>
    <t>Categoriza los gastos o egresos financieros del gimnasio.</t>
  </si>
  <si>
    <t>Consultar tipos de egresos.</t>
  </si>
  <si>
    <t>TipoEvento</t>
  </si>
  <si>
    <t>Clasifica los eventos en el calendario según su naturaleza.</t>
  </si>
  <si>
    <t>Consultar tipos de eventos.</t>
  </si>
  <si>
    <t>Catalogo</t>
  </si>
  <si>
    <t>Listado completo de productos disponibles en el gimnasio.</t>
  </si>
  <si>
    <t>ID, producto, precio, tipo.</t>
  </si>
  <si>
    <t>ID, producto.</t>
  </si>
  <si>
    <t>Ver catálogo de productos, precios y tipos.</t>
  </si>
  <si>
    <t>Proveedor</t>
  </si>
  <si>
    <t>Almacena detalles sobre los proveedores que abastecen al gimnasio.</t>
  </si>
  <si>
    <t>ID, nombre, contacto, producto.</t>
  </si>
  <si>
    <t>Ver información de proveedores, agregar/modificar/eliminar proveedores.</t>
  </si>
  <si>
    <t>Producto</t>
  </si>
  <si>
    <t>Registra artículos específicos disponibles en el inventario.</t>
  </si>
  <si>
    <t>ID, nombre, tipo, cantidad.</t>
  </si>
  <si>
    <t>Ver detalles de productos, agregar/modificar/eliminar productos.</t>
  </si>
  <si>
    <t>EstadoProducto</t>
  </si>
  <si>
    <t>Indica los estados posibles de un producto (activo, agotado, etc.).</t>
  </si>
  <si>
    <t>ID, estado.</t>
  </si>
  <si>
    <t>Consultar estados de productos.</t>
  </si>
  <si>
    <t>Egreso</t>
  </si>
  <si>
    <t>Registra los gastos y egresos financieros del gimnasio.</t>
  </si>
  <si>
    <t>ID, tipo, fecha, monto.</t>
  </si>
  <si>
    <t>ID, tipo, fecha.</t>
  </si>
  <si>
    <t>Ver historial de gastos y egresos, agregar egresos.</t>
  </si>
  <si>
    <t>EstadoEvento</t>
  </si>
  <si>
    <t>Define los estados posibles para un evento en el calendario.</t>
  </si>
  <si>
    <t>Consultar estados de eventos.</t>
  </si>
  <si>
    <t>Descuento</t>
  </si>
  <si>
    <t>Define los descuentos aplicables a productos o membresías.</t>
  </si>
  <si>
    <t>ID, porcentaje, producto.</t>
  </si>
  <si>
    <t>ID, porcentaje + producto.</t>
  </si>
  <si>
    <t>Ver descuentos, crear/modificar/eliminar descuentos.</t>
  </si>
  <si>
    <t>EstadoZona</t>
  </si>
  <si>
    <t>Indica los estados de las diferentes zonas del gimnasio.</t>
  </si>
  <si>
    <t>Consultar estados de zonas.</t>
  </si>
  <si>
    <t>Zona</t>
  </si>
  <si>
    <t>Define las áreas específicas dentro del gimnasio.</t>
  </si>
  <si>
    <t>ID, nombre, capacidad.</t>
  </si>
  <si>
    <t>Ver zonas del gimnasio.</t>
  </si>
  <si>
    <t>Evento</t>
  </si>
  <si>
    <t>Registra los eventos planificados en el gimnasio, como clases grupales.</t>
  </si>
  <si>
    <t>ID, nombre, fecha, zona.</t>
  </si>
  <si>
    <t>ID, nombre + fecha.</t>
  </si>
  <si>
    <t>Instructor</t>
  </si>
  <si>
    <t>Almacena información detallada de los instructores del gimnasio.</t>
  </si>
  <si>
    <t>ID, nombre, especialidad.</t>
  </si>
  <si>
    <t>Ver detalles de instructores, agregar/modificar/eliminar instructores.</t>
  </si>
  <si>
    <t>EstadoPlan</t>
  </si>
  <si>
    <t>Define los estados posibles para los planes de entrenamiento.</t>
  </si>
  <si>
    <t>Consultar estados de planes de entrenamiento.</t>
  </si>
  <si>
    <t>Plan</t>
  </si>
  <si>
    <t>Detalla los planes de entrenamiento diseñados para los usuarios.</t>
  </si>
  <si>
    <t>ID, nombre, duración, tipo.</t>
  </si>
  <si>
    <t>Ver planes de entrenamiento, crear/modificar/eliminar planes.</t>
  </si>
  <si>
    <t>Factura</t>
  </si>
  <si>
    <t>Registra la facturación de productos y membresías a los usuarios.</t>
  </si>
  <si>
    <t>ID, usuario, fecha, monto.</t>
  </si>
  <si>
    <t>ID, usuario + fecha.</t>
  </si>
  <si>
    <t>Ver facturas, generar facturas.</t>
  </si>
  <si>
    <t>EstadoInstructor</t>
  </si>
  <si>
    <t>Define los estados posibles para el estado laboral de los instructores.</t>
  </si>
  <si>
    <t>Consultar estados de instructores.</t>
  </si>
  <si>
    <t>EstadoFactura</t>
  </si>
  <si>
    <t>Indica los estados posibles que pueden tener las facturas generadas.</t>
  </si>
  <si>
    <t>Consultar estados de facturas.</t>
  </si>
  <si>
    <t>PlanObjetivo</t>
  </si>
  <si>
    <t>Asocia objetivos específicos a los planes de entrenamiento.</t>
  </si>
  <si>
    <t>ID, plan, objetivo.</t>
  </si>
  <si>
    <t>ID, plan + objetivo.</t>
  </si>
  <si>
    <t>Ver objetivos de planes de entrenamiento, asignar objetivos a planes.</t>
  </si>
  <si>
    <t>UsuarioObjetivo</t>
  </si>
  <si>
    <t>Establece objetivos individuales definidos por los usuarios.</t>
  </si>
  <si>
    <t>ID, usuario, objetivo.</t>
  </si>
  <si>
    <t>ID, usuario + objetivo.</t>
  </si>
  <si>
    <t>Ver objetivos de usuarios, asignar objetivos a usuarios.</t>
  </si>
  <si>
    <t>EstadoMembresia</t>
  </si>
  <si>
    <t>Define los estados posibles para las membresías de los usuarios.</t>
  </si>
  <si>
    <t>Consultar estados de membresías.</t>
  </si>
  <si>
    <t>Membresia</t>
  </si>
  <si>
    <t>Clasifica y describe los diferentes tipos de membresías ofrecidas.</t>
  </si>
  <si>
    <t>ID, nombre, beneficios.</t>
  </si>
  <si>
    <t>Ver tipos de membresías, asignar membresías a usuarios.</t>
  </si>
  <si>
    <t>Usuario</t>
  </si>
  <si>
    <t>Almacena información detallada de los usuarios del gimnasio.</t>
  </si>
  <si>
    <t>ID, nombre, membresía.</t>
  </si>
  <si>
    <t>Ver detalles de usuarios, crear/modificar/eliminar usuarios.</t>
  </si>
  <si>
    <t>HistorialProgreso</t>
  </si>
  <si>
    <t>Lleva un registro del progreso y cambios de los usuarios.</t>
  </si>
  <si>
    <t>ID, usuario, fecha.</t>
  </si>
  <si>
    <t>Consultar historial de progreso de usuarios.</t>
  </si>
  <si>
    <t>HistorialMedico</t>
  </si>
  <si>
    <t>Lleva un registro del historial médico de los usuarios.</t>
  </si>
  <si>
    <t>ID, usuario, nota.</t>
  </si>
  <si>
    <t>ID, usuario.</t>
  </si>
  <si>
    <t>Consultar historial médico de usuarios.</t>
  </si>
  <si>
    <t>HistorialAsistencia</t>
  </si>
  <si>
    <t>Registra el historial de asistencias de los usuarios a eventos y clases.</t>
  </si>
  <si>
    <t>Consultar historial de asistencias a eventos.</t>
  </si>
  <si>
    <t>NivelEjercicio</t>
  </si>
  <si>
    <t>Clasifica los ejercicios en niveles de dificultad.</t>
  </si>
  <si>
    <t>ID, nivel.</t>
  </si>
  <si>
    <t>ID, nivel</t>
  </si>
  <si>
    <t>Consultar niveles de ejercicio.</t>
  </si>
  <si>
    <t>Ejercicio</t>
  </si>
  <si>
    <t>Lista los ejercicios específicos disponibles para las rutinas.</t>
  </si>
  <si>
    <t>ID, nombre, tipo, nivel.</t>
  </si>
  <si>
    <t>Ver detalles de ejercicios, agregar/modificar/eliminar ejercicios.</t>
  </si>
  <si>
    <t>TipoDocumento</t>
  </si>
  <si>
    <t>Clasifica y describe los tipos de documentos asociados a los usuarios.</t>
  </si>
  <si>
    <t>Consultar tipos de documentos asociados a usuarios.</t>
  </si>
  <si>
    <t>EstadoFisico</t>
  </si>
  <si>
    <t>Define los estados posibles para el estado físico de los usuarios.</t>
  </si>
  <si>
    <t>Consultar estados físicos de usuarios.</t>
  </si>
  <si>
    <t>EstadoEjercicio</t>
  </si>
  <si>
    <t>Indica los estados posibles para los ejercicios en términos de planificación.</t>
  </si>
  <si>
    <t>Consultar estados de ejercicios.</t>
  </si>
  <si>
    <t>Pais</t>
  </si>
  <si>
    <t>Registro de todos los paises.</t>
  </si>
  <si>
    <t>ID, nombre</t>
  </si>
  <si>
    <t>ID</t>
  </si>
  <si>
    <t>Mantener un registro de los paises para cuando se cree un Gimnasio o Proveedor.</t>
  </si>
  <si>
    <t>Departamento</t>
  </si>
  <si>
    <t>Registro de todos los departamentos.</t>
  </si>
  <si>
    <t>Mantener un registro de los departamentos.</t>
  </si>
  <si>
    <t>Barrio</t>
  </si>
  <si>
    <t>Registro de todos los barrios</t>
  </si>
  <si>
    <t>Mantener un registro de los barrios.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</si>
  <si>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</si>
  <si>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</si>
  <si>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</si>
  <si>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</si>
  <si>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</si>
  <si>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</si>
  <si>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</si>
  <si>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</si>
  <si>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</si>
  <si>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</si>
  <si>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</si>
  <si>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</si>
  <si>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</si>
  <si>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</si>
  <si>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</si>
  <si>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</si>
  <si>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</si>
  <si>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</si>
  <si>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UUID</t>
  </si>
  <si>
    <t>Autoincremental, único.</t>
  </si>
  <si>
    <t>No</t>
  </si>
  <si>
    <t>Si</t>
  </si>
  <si>
    <t>Sí</t>
  </si>
  <si>
    <t>Identificador único del registro.</t>
  </si>
  <si>
    <t>Alfanumerica</t>
  </si>
  <si>
    <t>Descripción o detalles adicionales.</t>
  </si>
  <si>
    <t>HoraInicio</t>
  </si>
  <si>
    <t>Hora</t>
  </si>
  <si>
    <t>HH:MM</t>
  </si>
  <si>
    <t>Hora de inicio para eventos o actividades.</t>
  </si>
  <si>
    <t>HoraFin</t>
  </si>
  <si>
    <t>Mayor que hora de inicio.</t>
  </si>
  <si>
    <t>Hora de finalización para eventos o actividades.</t>
  </si>
  <si>
    <t>Referencia a instructores.</t>
  </si>
  <si>
    <t>Nombre del instructor asociado.</t>
  </si>
  <si>
    <t>Valores predefinidos.</t>
  </si>
  <si>
    <t>Nombre de la zona del gimnasio.</t>
  </si>
  <si>
    <t>Día</t>
  </si>
  <si>
    <t>Día de la semana.</t>
  </si>
  <si>
    <t>Referencia a calendario.</t>
  </si>
  <si>
    <t>Identificador del calendario.</t>
  </si>
  <si>
    <t>Combinaciones únicas</t>
  </si>
  <si>
    <t>Nombre combinación</t>
  </si>
  <si>
    <t>Identificacion Unico</t>
  </si>
  <si>
    <t>No se puede repetir ID.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</si>
  <si>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</si>
  <si>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</si>
  <si>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</si>
  <si>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</si>
  <si>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</si>
  <si>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</si>
  <si>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</si>
  <si>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</si>
  <si>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</si>
  <si>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</si>
  <si>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</si>
  <si>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</si>
  <si>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</si>
  <si>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</si>
  <si>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Nombre del dia.</t>
  </si>
  <si>
    <t>No se puede repetir identificador.</t>
  </si>
  <si>
    <t>Nombre Unico</t>
  </si>
  <si>
    <t>No se puede repetir nombre.</t>
  </si>
  <si>
    <t>Fecha de Inicio</t>
  </si>
  <si>
    <t>Fecha</t>
  </si>
  <si>
    <t>YYYY-MM-DD</t>
  </si>
  <si>
    <t>Mayor que fecha actual.</t>
  </si>
  <si>
    <t>Fecha de inicio de un plan, membresía, etc.</t>
  </si>
  <si>
    <t>Fecha de Fin</t>
  </si>
  <si>
    <t>Mayor que fecha de inicio.</t>
  </si>
  <si>
    <t>Fecha de finalización de un plan, membresía, etc.</t>
  </si>
  <si>
    <t>Identificador Unico</t>
  </si>
  <si>
    <t>Fecha asociada al registro.</t>
  </si>
  <si>
    <t>Referencia a usuarios.</t>
  </si>
  <si>
    <t>Nombre del usuario asociado.</t>
  </si>
  <si>
    <t>Duración</t>
  </si>
  <si>
    <t>Duración estimada de una actividad.</t>
  </si>
  <si>
    <t>Nivel</t>
  </si>
  <si>
    <t>Nivel de dificultad para ejercicios.</t>
  </si>
  <si>
    <t>Nombre del elemento.</t>
  </si>
  <si>
    <t>Cantidad</t>
  </si>
  <si>
    <t>Entero</t>
  </si>
  <si>
    <t>Cantidad disponible o necesaria.</t>
  </si>
  <si>
    <t>Productos</t>
  </si>
  <si>
    <t>Referencia a productos.</t>
  </si>
  <si>
    <t>Nombre del producto asociado.</t>
  </si>
  <si>
    <t>Referencia a Proveedor</t>
  </si>
  <si>
    <t>Información del proveedor.</t>
  </si>
  <si>
    <t>Nombre del gymnasio.</t>
  </si>
  <si>
    <t>Telefono</t>
  </si>
  <si>
    <t>Telefono de contacto del gimnasio.</t>
  </si>
  <si>
    <t>Direccion</t>
  </si>
  <si>
    <t>Direccion del gymnasio.</t>
  </si>
  <si>
    <t>Hace referencia a Barrio.</t>
  </si>
  <si>
    <t>Barrio del gymnasio.</t>
  </si>
  <si>
    <t>Hace referencia a Departamento.</t>
  </si>
  <si>
    <t>Departamento del gymnasio.</t>
  </si>
  <si>
    <t>Hace referencia a Pais.</t>
  </si>
  <si>
    <t>Pais de origen del gymnasio.</t>
  </si>
  <si>
    <t>Nombre del pais.</t>
  </si>
  <si>
    <t>Nombre del tipo.</t>
  </si>
  <si>
    <t>Nombre del Tipo de Egreso.</t>
  </si>
  <si>
    <t>Nombre del Tipo de Evento.</t>
  </si>
  <si>
    <t>Nombre del catalogo.</t>
  </si>
  <si>
    <t>Nombre del proveedor.</t>
  </si>
  <si>
    <t>Direccion del proveedor.</t>
  </si>
  <si>
    <t>Barrio del proveedor.</t>
  </si>
  <si>
    <t>Departamento del Proveedor.</t>
  </si>
  <si>
    <t>Pais de origen del Proveedor.</t>
  </si>
  <si>
    <t>Nombre del Producto.</t>
  </si>
  <si>
    <t>Estado</t>
  </si>
  <si>
    <t>Hace referencia al Estado de Producto.</t>
  </si>
  <si>
    <t>Estado actual del Producto.</t>
  </si>
  <si>
    <t>Precio</t>
  </si>
  <si>
    <t>Precio del producto o servicio.</t>
  </si>
  <si>
    <t>Hace referencia a Tipo de Producto.</t>
  </si>
  <si>
    <t>Tipo o categoría del Producto.</t>
  </si>
  <si>
    <t>Porcentaje</t>
  </si>
  <si>
    <t>Decimal</t>
  </si>
  <si>
    <t>Entre 0 y 100.</t>
  </si>
  <si>
    <t>Porcentaje de descuento o beneficio.</t>
  </si>
  <si>
    <t>Hace referencia a Proveedores</t>
  </si>
  <si>
    <t>No se puede repetir nombres.</t>
  </si>
  <si>
    <t>Estado actual del Egreso.</t>
  </si>
  <si>
    <t>Hace referencia a Tipo de Egreso.</t>
  </si>
  <si>
    <t>Tipo o categoría del Egreso.</t>
  </si>
  <si>
    <t>Usuarios</t>
  </si>
  <si>
    <t>Fecha de inicio.</t>
  </si>
  <si>
    <t>Fecha de finalización.</t>
  </si>
  <si>
    <t>Nota</t>
  </si>
  <si>
    <t>Notas o observaciones relacionadas.</t>
  </si>
  <si>
    <t>Nombre del estado del evento.</t>
  </si>
  <si>
    <t>Cantidad de descuento.</t>
  </si>
  <si>
    <t>Estado actual del Zona.</t>
  </si>
  <si>
    <t>Nombre del evento.</t>
  </si>
  <si>
    <t>Referencia a Estado de Eventos.</t>
  </si>
  <si>
    <t>Estado actual del evento.</t>
  </si>
  <si>
    <t>Tipo o categoría del evento.</t>
  </si>
  <si>
    <t>Fecha asociada al evento.</t>
  </si>
  <si>
    <t>Hora Inicio</t>
  </si>
  <si>
    <t>Hora de inicio para el evento.</t>
  </si>
  <si>
    <t>Hora Fin</t>
  </si>
  <si>
    <t>Hora de finalización para el evento.</t>
  </si>
  <si>
    <t>ID del Instructor asociado.</t>
  </si>
  <si>
    <t>Referencia a Zona.</t>
  </si>
  <si>
    <t>ID de la zona del gimnasio.</t>
  </si>
  <si>
    <t>Agenda</t>
  </si>
  <si>
    <t>Referencia a la agenda del instructor.</t>
  </si>
  <si>
    <t>ID de la agenda del Instructor.</t>
  </si>
  <si>
    <t>ID del gimnasio asociado.</t>
  </si>
  <si>
    <t>ID del usuario asociado.</t>
  </si>
  <si>
    <t>Usuario + Historial</t>
  </si>
  <si>
    <t>Registros históricos por usuario.</t>
  </si>
  <si>
    <t>Usuario, Historial</t>
  </si>
  <si>
    <t>Plan + Usuario + Fecha</t>
  </si>
  <si>
    <t>Registros históricos por usuario y fecha.</t>
  </si>
  <si>
    <t>Plan, Usuario, Fecha</t>
  </si>
  <si>
    <t>Nombre del estado.</t>
  </si>
  <si>
    <t>Nombre del plan.</t>
  </si>
  <si>
    <t>Referencia a Estado del Plan.</t>
  </si>
  <si>
    <t>Estado actual del plan.</t>
  </si>
  <si>
    <t>Objetivo</t>
  </si>
  <si>
    <t>ObjetivoPlan</t>
  </si>
  <si>
    <t>Referencia al objetivo del Plan.</t>
  </si>
  <si>
    <t>Objetivo del Plan.</t>
  </si>
  <si>
    <t>Duración estimada.</t>
  </si>
  <si>
    <t>DD-MM-YYYY</t>
  </si>
  <si>
    <t>Fecha de la generacion de la Factura.</t>
  </si>
  <si>
    <t>Referencia a Producto.</t>
  </si>
  <si>
    <t>Si se pago un Producto, se incluye.</t>
  </si>
  <si>
    <t>Referencia a Membresia.</t>
  </si>
  <si>
    <t>Si se pago una Membresia, se incluye.</t>
  </si>
  <si>
    <t>Referencia a Plan.</t>
  </si>
  <si>
    <t>Si se pago un Plan, se incluye.</t>
  </si>
  <si>
    <t>Total</t>
  </si>
  <si>
    <t>Precio total del servicio.</t>
  </si>
  <si>
    <t>Nombre del objetivo.</t>
  </si>
  <si>
    <t>Nombre del Objetivo.</t>
  </si>
  <si>
    <t>Nombre del estado de membresia.</t>
  </si>
  <si>
    <t>Referencia a Estado de Membresia.</t>
  </si>
  <si>
    <t>Estado actual de la membresia.</t>
  </si>
  <si>
    <t>Tipo o categoría del elemento.</t>
  </si>
  <si>
    <t>Identificacion real del usuario.</t>
  </si>
  <si>
    <t>Nombre del Usuario.</t>
  </si>
  <si>
    <t>Apellido</t>
  </si>
  <si>
    <t>Apellido del Usuario.</t>
  </si>
  <si>
    <t>Referencia a Tipo de Documento</t>
  </si>
  <si>
    <t>Tipo de documento asociado a usuarios.</t>
  </si>
  <si>
    <t>FechaIngreso</t>
  </si>
  <si>
    <t>Referencia a Usuarios.</t>
  </si>
  <si>
    <t>NO</t>
  </si>
  <si>
    <t>SI</t>
  </si>
  <si>
    <t>Usuario Asociado.</t>
  </si>
  <si>
    <t>Peso</t>
  </si>
  <si>
    <t>Kilogramos</t>
  </si>
  <si>
    <t>Peso del Usuario.</t>
  </si>
  <si>
    <t>Día + Hora Inicio</t>
  </si>
  <si>
    <t>Horarios de actividades por día y hora.</t>
  </si>
  <si>
    <t>Día, Hora Inicio, Hora Fin</t>
  </si>
  <si>
    <t>Fecha + Evento</t>
  </si>
  <si>
    <t>Eventos planificados en el calendario.</t>
  </si>
  <si>
    <t>Fecha, Evento</t>
  </si>
  <si>
    <t>Instructor + Fecha</t>
  </si>
  <si>
    <t>Agenda personal de cada instructor.</t>
  </si>
  <si>
    <t>Instructor, Fecha, Actividad</t>
  </si>
  <si>
    <t>Proveedor + Producto</t>
  </si>
  <si>
    <t>Relación de productos con sus proveedores.</t>
  </si>
  <si>
    <t>Proveedor, Producto</t>
  </si>
  <si>
    <t>Producto + Tipo</t>
  </si>
  <si>
    <t>Categorización de productos en inventario.</t>
  </si>
  <si>
    <t>Producto, Tipo</t>
  </si>
  <si>
    <t>Producto + Estado</t>
  </si>
  <si>
    <t>Estado actual de los productos.</t>
  </si>
  <si>
    <t>Producto, Estado</t>
  </si>
  <si>
    <t>Egreso + Fecha</t>
  </si>
  <si>
    <t>Registro de gastos y egresos.</t>
  </si>
  <si>
    <t>Egreso, Fecha</t>
  </si>
  <si>
    <t>Usuario + Fecha</t>
  </si>
  <si>
    <t>Registros relacionados con usuarios.</t>
  </si>
  <si>
    <t>Usuario, Fecha</t>
  </si>
  <si>
    <t>Evento + Usuario</t>
  </si>
  <si>
    <t>Participación de usuarios en eventos.</t>
  </si>
  <si>
    <t>Evento, Usuario</t>
  </si>
  <si>
    <t>Usuario + Objetivo</t>
  </si>
  <si>
    <t>Objetivos establecidos por usuarios.</t>
  </si>
  <si>
    <t>Usuario, Objetivo</t>
  </si>
  <si>
    <t>Usuario + Estado</t>
  </si>
  <si>
    <t>Estados posibles de los usuarios.</t>
  </si>
  <si>
    <t>Usuario, Estado</t>
  </si>
  <si>
    <t>Usuario + Membresía</t>
  </si>
  <si>
    <t>Membresía actual de los usuarios.</t>
  </si>
  <si>
    <t>Usuario, Membresía</t>
  </si>
  <si>
    <t>Registros específicos por usuario y fecha.</t>
  </si>
  <si>
    <t>Usuario + Nota</t>
  </si>
  <si>
    <t>Notas relacionadas con usuarios.</t>
  </si>
  <si>
    <t>Usuario, Nota</t>
  </si>
  <si>
    <t>Plan + Objetivo</t>
  </si>
  <si>
    <t>Objetivos asociados a planes de entrenam.</t>
  </si>
  <si>
    <t>Plan, Objetivo</t>
  </si>
  <si>
    <t>Plan + Día + Ejercicio</t>
  </si>
  <si>
    <t>Detalles de planes de entrenam. por día.</t>
  </si>
  <si>
    <t>Plan, Día, Ejercicio, Serie, Repetición</t>
  </si>
  <si>
    <t>Plan + Usuario</t>
  </si>
  <si>
    <t>Usuarios asociados a planes de entrenam.</t>
  </si>
  <si>
    <t>Plan, Usuario</t>
  </si>
  <si>
    <t>Plan + Fecha</t>
  </si>
  <si>
    <t>Planes activos en fechas específicas.</t>
  </si>
  <si>
    <t>Plan, Fecha</t>
  </si>
  <si>
    <t>Plan + Estado</t>
  </si>
  <si>
    <t>Estados posibles de los planes.</t>
  </si>
  <si>
    <t>Plan, Estado</t>
  </si>
  <si>
    <t>Zona + Estado</t>
  </si>
  <si>
    <t>Estados de las zonas del gimnasio.</t>
  </si>
  <si>
    <t>Zona, Estado</t>
  </si>
  <si>
    <t>Evento + Zona</t>
  </si>
  <si>
    <t>Zonas donde se realizan eventos.</t>
  </si>
  <si>
    <t>Evento, Zona</t>
  </si>
  <si>
    <t>Producto + Descuento</t>
  </si>
  <si>
    <t>Descuentos aplicables a productos.</t>
  </si>
  <si>
    <t>Producto, Descuento</t>
  </si>
  <si>
    <t>Producto + Precio</t>
  </si>
  <si>
    <t>Precio de los productos en el catálogo.</t>
  </si>
  <si>
    <t>Producto, Precio</t>
  </si>
  <si>
    <t>Usuario + Descuento</t>
  </si>
  <si>
    <t>Descuentos aplicables a usuarios.</t>
  </si>
  <si>
    <t>Usuario, Descuento</t>
  </si>
  <si>
    <t>Usuario + Rutina</t>
  </si>
  <si>
    <t>Rutinas de ejercicios asignadas a usuarios.</t>
  </si>
  <si>
    <t>Usuario, Rutina</t>
  </si>
  <si>
    <t>Ejercicio + Nivel</t>
  </si>
  <si>
    <t>Nivel de dificultad de los ejercicios.</t>
  </si>
  <si>
    <t>Ejercicio, Nivel</t>
  </si>
  <si>
    <t>Equipo + Estado</t>
  </si>
  <si>
    <t>Estado actual de los equipos del gimnasio.</t>
  </si>
  <si>
    <t>Equipo, Estado</t>
  </si>
  <si>
    <t>Equipo + Mantenimiento</t>
  </si>
  <si>
    <t>Mantenimientos realizados a equipos.</t>
  </si>
  <si>
    <t>Equipo, Mantenimiento</t>
  </si>
  <si>
    <t>Equipo + Agenda</t>
  </si>
  <si>
    <t>Agenda de mantenimientos de equipos.</t>
  </si>
  <si>
    <t>Equipo, Agenda</t>
  </si>
  <si>
    <t>Beneficio + Usuario</t>
  </si>
  <si>
    <t>Beneficios otorgados a usuarios.</t>
  </si>
  <si>
    <t>Beneficio, Usuario</t>
  </si>
  <si>
    <t>Membresía + Usuario</t>
  </si>
  <si>
    <t>Membresías adquiridas por usuarios.</t>
  </si>
  <si>
    <t>Membresía, Usuario</t>
  </si>
  <si>
    <t>El usuario asociado.</t>
  </si>
  <si>
    <t>Nivel de dificultad del ejercicio</t>
  </si>
  <si>
    <t>Repeticiones</t>
  </si>
  <si>
    <t>Cantidad de repeticiones.</t>
  </si>
  <si>
    <t>Series</t>
  </si>
  <si>
    <t>Cantidad de repeticiones de las repeticiones.</t>
  </si>
  <si>
    <t>Nombre del tipo de documento.</t>
  </si>
  <si>
    <t>Nombre del Fisico.</t>
  </si>
  <si>
    <t>Nombre del estado del ejercicio.</t>
  </si>
  <si>
    <t>Registrar</t>
  </si>
  <si>
    <t>Permite registrar un ejercicio con su duracion o sus repeticiones.</t>
  </si>
  <si>
    <t>Contiene los datos del ejercicio que se va a crear.</t>
  </si>
  <si>
    <t>P1</t>
  </si>
  <si>
    <t>P2</t>
  </si>
  <si>
    <t>P3</t>
  </si>
  <si>
    <t>Abortar el proceso y presentar un mensaje de error al usuario.</t>
  </si>
  <si>
    <t>No debe de existir un ejercicio con el mismo identificador</t>
  </si>
  <si>
    <t>Existe un ejercicio con el mismo identificador.</t>
  </si>
  <si>
    <t>Consultar</t>
  </si>
  <si>
    <t>Se consulta el ejercicio a realizar y los datos de este ejercicio.</t>
  </si>
  <si>
    <t>Existe un ejercicio con el mismo nombre.</t>
  </si>
  <si>
    <t>Reintentar el proceso hasta que exista un nombre unico.</t>
  </si>
  <si>
    <t>No debe de existir un ejercicio con el mismo nombre.</t>
  </si>
  <si>
    <t>Contiene la ID del ejercicio al que se va a consultar.</t>
  </si>
  <si>
    <t>Ejercicio[]</t>
  </si>
  <si>
    <t>Contiene el listado de todos los Ejercicios que cumplen los criterios de filtrado como parametros.</t>
  </si>
  <si>
    <t>REQUERIDO</t>
  </si>
  <si>
    <t>NO REQUERIDO</t>
  </si>
  <si>
    <t>FILTRO</t>
  </si>
  <si>
    <t>FILTRO / NO MOSTRAR (USUARIO) / MOSTRAR (APLICACION)</t>
  </si>
  <si>
    <t>FILTRO / MOSTRAR (USUARIO) / MOSTRAR (APLICACION)</t>
  </si>
  <si>
    <t>Consulta cuales son los posibles estados del estado entrenador.</t>
  </si>
  <si>
    <t>Se consulta cual es el estado entrenador en el que se encuentra el entrenador en ese momento.</t>
  </si>
  <si>
    <t>EstadoInstructor[]</t>
  </si>
  <si>
    <t>Arreglo del estado del instructor.</t>
  </si>
  <si>
    <t>Contiene datos del estado del instructor que se desea consultar.</t>
  </si>
  <si>
    <t>Modificar</t>
  </si>
  <si>
    <t>El entrenador puede registrar su plan de entrenamiento para clase, agregando la rutina a realizar.</t>
  </si>
  <si>
    <t>El entrenador puede modificar su plan de entrenamiento</t>
  </si>
  <si>
    <t>El miembro puede consultar el plan entrenamiento que se va a realizar durante la clase o que tiene como objetivo.</t>
  </si>
  <si>
    <t>El entrenador puede revisar el plan de entrenamiento que se va a realizar durante la clase o en caso de que encuantre algo que modificar.</t>
  </si>
  <si>
    <t>Debe de existir un plan entrenamiento previamente registrado para realizar modifcaciones</t>
  </si>
  <si>
    <t>No puede existir un plan entrenamiento previmente registrado con el mismo identificador</t>
  </si>
  <si>
    <t>No puede existir un plan de entrenamiento con la misma rutina o plan objetivo o entrenador</t>
  </si>
  <si>
    <t>FILTRO / NO MODIFICABLE</t>
  </si>
  <si>
    <t>FILTRO / MODIFICABLE</t>
  </si>
  <si>
    <t>Plan[]</t>
  </si>
  <si>
    <t>Arreglo del plan consultado.</t>
  </si>
  <si>
    <t>Contiene datos del plan que se desea consultar.</t>
  </si>
  <si>
    <t>Contiene datos del plan que se desea modificar.</t>
  </si>
  <si>
    <t>Contiene datos del plan que se desea registrar.</t>
  </si>
  <si>
    <t>Contiene el mismo identificador</t>
  </si>
  <si>
    <t>Mensaje de error.</t>
  </si>
  <si>
    <t>Contiene la misma rutina/objetivo de plan/instructor</t>
  </si>
  <si>
    <t>Reintentar el proceso</t>
  </si>
  <si>
    <t>No existe plan previamente registrado.</t>
  </si>
  <si>
    <t>Instructor[]</t>
  </si>
  <si>
    <t>Arreglo de todos los instructores encontrados con el filtro.</t>
  </si>
  <si>
    <t>Datos del instructor a consultar.</t>
  </si>
  <si>
    <t>Eliminar</t>
  </si>
  <si>
    <t>El entrenador renuncia o es despedido por tanto solo el centro deportivo elimina su registro.</t>
  </si>
  <si>
    <t>Permite registrar la informacion a un nuevo entrenadorque prestara sus servicios en el centro deportivo.</t>
  </si>
  <si>
    <t>Datos del instructor a modificar.</t>
  </si>
  <si>
    <t>Datos del instructor a registrar.</t>
  </si>
  <si>
    <t>Datos del instructor a eliminar.</t>
  </si>
  <si>
    <t>P4</t>
  </si>
  <si>
    <t>Debe de existir un entrenador previamente registrado para realizar modifcaciones</t>
  </si>
  <si>
    <t>Debe de existir un entrenador previamente registrado para realizar modifcaciones.</t>
  </si>
  <si>
    <t>No puede existir un entrenador previmente registrado con los mismos nombres y apellidos</t>
  </si>
  <si>
    <t>P6</t>
  </si>
  <si>
    <t xml:space="preserve">No puede existir un entrenador con el mismo identificador </t>
  </si>
  <si>
    <t>Reintentar el proceso.</t>
  </si>
  <si>
    <t>No existe entrenador.</t>
  </si>
  <si>
    <t>Existe entrenador con mismo nombre y apellido.</t>
  </si>
  <si>
    <t>El entrenador modifica sus datos para actualizar contactos o otros datos personales.</t>
  </si>
  <si>
    <t>El gerente modifica los datos del salario del entrenador.</t>
  </si>
  <si>
    <t>El gerente/entrenador consulta los datos pertenecientes al entrenador.</t>
  </si>
  <si>
    <t>No puede existir un entrenador previmente registrado con los mismos nombres, apellidos</t>
  </si>
  <si>
    <t>Existe entrenador con mismo identificador.</t>
  </si>
  <si>
    <t>FILTRO /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</si>
</sst>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11" borderId="0" applyNumberFormat="0" applyBorder="0" applyAlignment="0" applyProtection="0"/>
  </cellStyleXfs>
  <cellXfs count="227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5" fillId="5" borderId="10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vertical="center" wrapText="1"/>
    </xf>
    <xf numFmtId="0" fontId="7" fillId="11" borderId="1" xfId="2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7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7" borderId="12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9" fillId="0" borderId="0" xfId="0" applyFont="1"/>
    <xf numFmtId="0" fontId="2" fillId="5" borderId="11" xfId="1" applyFill="1" applyBorder="1" applyAlignment="1">
      <alignment horizontal="left" vertical="center"/>
    </xf>
    <xf numFmtId="0" fontId="2" fillId="5" borderId="12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1" xfId="1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10" borderId="11" xfId="1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11" xfId="1" applyFill="1" applyBorder="1" applyAlignment="1">
      <alignment horizontal="left" vertical="center" wrapText="1"/>
    </xf>
    <xf numFmtId="0" fontId="2" fillId="3" borderId="12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5" xfId="0" applyFill="1" applyBorder="1" applyAlignment="1">
      <alignment vertical="center" wrapText="1"/>
    </xf>
    <xf numFmtId="0" fontId="2" fillId="6" borderId="10" xfId="1" applyFill="1" applyBorder="1" applyAlignment="1">
      <alignment vertical="center"/>
    </xf>
    <xf numFmtId="0" fontId="2" fillId="6" borderId="26" xfId="1" applyFill="1" applyBorder="1" applyAlignment="1">
      <alignment vertical="center"/>
    </xf>
    <xf numFmtId="0" fontId="2" fillId="6" borderId="27" xfId="1" applyFill="1" applyBorder="1" applyAlignment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26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10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1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2" fillId="6" borderId="28" xfId="1" applyFill="1" applyBorder="1" applyAlignment="1">
      <alignment horizontal="left" vertical="center"/>
    </xf>
    <xf numFmtId="0" fontId="2" fillId="6" borderId="23" xfId="1" applyFill="1" applyBorder="1" applyAlignment="1">
      <alignment horizontal="left" vertical="center"/>
    </xf>
    <xf numFmtId="0" fontId="2" fillId="6" borderId="29" xfId="1" applyFill="1" applyBorder="1" applyAlignment="1">
      <alignment horizontal="left" vertical="center"/>
    </xf>
    <xf numFmtId="0" fontId="2" fillId="6" borderId="25" xfId="1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2" fillId="6" borderId="9" xfId="1" applyFill="1" applyBorder="1" applyAlignment="1">
      <alignment horizontal="left" vertical="center"/>
    </xf>
    <xf numFmtId="0" fontId="0" fillId="6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12" borderId="1" xfId="0" applyFill="1" applyBorder="1"/>
    <xf numFmtId="0" fontId="2" fillId="6" borderId="3" xfId="1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0" fillId="12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wrapText="1"/>
    </xf>
    <xf numFmtId="0" fontId="0" fillId="10" borderId="1" xfId="0" applyFill="1" applyBorder="1"/>
    <xf numFmtId="0" fontId="2" fillId="10" borderId="22" xfId="1" applyFill="1" applyBorder="1" applyAlignment="1">
      <alignment horizontal="left" vertical="center"/>
    </xf>
    <xf numFmtId="0" fontId="2" fillId="10" borderId="23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2" fillId="10" borderId="9" xfId="1" applyFill="1" applyBorder="1" applyAlignment="1">
      <alignment horizontal="left" vertical="center"/>
    </xf>
    <xf numFmtId="0" fontId="0" fillId="10" borderId="10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0" fillId="10" borderId="10" xfId="0" applyFill="1" applyBorder="1" applyAlignment="1">
      <alignment vertical="center" wrapText="1"/>
    </xf>
    <xf numFmtId="0" fontId="0" fillId="10" borderId="27" xfId="0" applyFill="1" applyBorder="1" applyAlignment="1">
      <alignment vertical="center" wrapText="1"/>
    </xf>
    <xf numFmtId="0" fontId="2" fillId="5" borderId="22" xfId="1" applyFill="1" applyBorder="1" applyAlignment="1">
      <alignment horizontal="left" vertical="center"/>
    </xf>
    <xf numFmtId="0" fontId="2" fillId="5" borderId="23" xfId="1" applyFill="1" applyBorder="1" applyAlignment="1">
      <alignment horizontal="left" vertical="center"/>
    </xf>
    <xf numFmtId="0" fontId="2" fillId="5" borderId="0" xfId="1" applyFill="1" applyBorder="1" applyAlignment="1">
      <alignment horizontal="left" vertical="center"/>
    </xf>
    <xf numFmtId="0" fontId="2" fillId="5" borderId="25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9" xfId="1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0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2" fillId="5" borderId="10" xfId="1" applyFill="1" applyBorder="1" applyAlignment="1">
      <alignment horizontal="left" vertical="center"/>
    </xf>
    <xf numFmtId="0" fontId="2" fillId="5" borderId="26" xfId="1" applyFill="1" applyBorder="1" applyAlignment="1">
      <alignment horizontal="left" vertical="center"/>
    </xf>
    <xf numFmtId="0" fontId="2" fillId="5" borderId="27" xfId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5" borderId="27" xfId="0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1" xfId="0" applyFill="1" applyBorder="1" applyAlignment="1">
      <alignment vertical="center"/>
    </xf>
    <xf numFmtId="0" fontId="0" fillId="10" borderId="19" xfId="0" applyFill="1" applyBorder="1" applyAlignment="1">
      <alignment vertical="center"/>
    </xf>
    <xf numFmtId="0" fontId="2" fillId="13" borderId="1" xfId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2" fillId="13" borderId="1" xfId="1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0" fontId="0" fillId="13" borderId="16" xfId="0" applyFill="1" applyBorder="1" applyAlignment="1">
      <alignment horizontal="left" vertical="center" wrapText="1"/>
    </xf>
    <xf numFmtId="0" fontId="0" fillId="13" borderId="12" xfId="0" applyFill="1" applyBorder="1" applyAlignment="1">
      <alignment horizontal="left" vertical="center" wrapText="1"/>
    </xf>
    <xf numFmtId="0" fontId="2" fillId="5" borderId="28" xfId="1" applyFill="1" applyBorder="1" applyAlignment="1">
      <alignment horizontal="left" vertical="center"/>
    </xf>
    <xf numFmtId="0" fontId="0" fillId="5" borderId="10" xfId="0" applyFill="1" applyBorder="1" applyAlignment="1">
      <alignment vertical="center"/>
    </xf>
    <xf numFmtId="0" fontId="2" fillId="5" borderId="10" xfId="1" applyFill="1" applyBorder="1" applyAlignment="1">
      <alignment vertical="center"/>
    </xf>
    <xf numFmtId="0" fontId="0" fillId="5" borderId="21" xfId="0" applyFill="1" applyBorder="1" applyAlignment="1">
      <alignment vertical="center" wrapText="1"/>
    </xf>
    <xf numFmtId="0" fontId="0" fillId="5" borderId="22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2" fillId="5" borderId="29" xfId="1" applyFill="1" applyBorder="1" applyAlignment="1">
      <alignment horizontal="left" vertical="center"/>
    </xf>
    <xf numFmtId="0" fontId="0" fillId="5" borderId="26" xfId="0" applyFill="1" applyBorder="1" applyAlignment="1">
      <alignment vertical="center"/>
    </xf>
    <xf numFmtId="0" fontId="2" fillId="5" borderId="26" xfId="1" applyFill="1" applyBorder="1" applyAlignment="1">
      <alignment vertical="center"/>
    </xf>
    <xf numFmtId="0" fontId="0" fillId="5" borderId="24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2" fillId="5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0" fillId="10" borderId="1" xfId="0" applyFill="1" applyBorder="1" applyAlignment="1">
      <alignment wrapText="1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37</xdr:col>
      <xdr:colOff>19050</xdr:colOff>
      <xdr:row>109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328E02-30CC-63BB-49F1-E7FCD0B95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13050" cy="2076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sheetPr codeName="Hoja1"/>
  <dimension ref="A1"/>
  <sheetViews>
    <sheetView topLeftCell="A17" zoomScale="40" zoomScaleNormal="40" workbookViewId="0">
      <selection activeCell="AN85" sqref="AN85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B4BF-9F8A-4D86-BAE4-31A04B3CEBAB}">
  <dimension ref="A1:T18"/>
  <sheetViews>
    <sheetView workbookViewId="0">
      <selection activeCell="B3" sqref="B3:P3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Dominio'!A41</f>
        <v>Departamento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Dominio'!B41</f>
        <v>Registro de todos los departamentos.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 x14ac:dyDescent="0.3"/>
    <row r="8" spans="1:20" x14ac:dyDescent="0.25">
      <c r="A8" s="61" t="s">
        <v>210</v>
      </c>
      <c r="B8" s="62"/>
      <c r="C8" s="63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230</v>
      </c>
      <c r="B10" s="10" t="s">
        <v>231</v>
      </c>
      <c r="C10" s="10" t="s">
        <v>0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94" t="s">
        <v>1</v>
      </c>
      <c r="D13" s="95"/>
      <c r="E13" s="95"/>
      <c r="F13" s="65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96"/>
      <c r="D14" s="97"/>
      <c r="E14" s="9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88"/>
      <c r="D15" s="89"/>
      <c r="E15" s="89"/>
      <c r="F15" s="90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91"/>
      <c r="D16" s="92"/>
      <c r="E16" s="92"/>
      <c r="F16" s="93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82"/>
      <c r="D17" s="83"/>
      <c r="E17" s="83"/>
      <c r="F17" s="84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5"/>
      <c r="D18" s="86"/>
      <c r="E18" s="86"/>
      <c r="F18" s="87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E5F10095-30F2-4504-8F44-BBEE189F4CED}"/>
    <hyperlink ref="A1:P1" location="'Listado Objetos de Dominio'!A1" display="&lt;-Volver al inicio" xr:uid="{98EC5F93-43FE-4BFE-B3CC-41125EA03A0A}"/>
    <hyperlink ref="R4" location="'Objeto Dominio N'!A17" display="'Objeto Dominio N'!A17" xr:uid="{10FD5C34-1E59-413B-93D6-704259E7E0D9}"/>
    <hyperlink ref="S4" location="'Objeto Dominio N'!A18" display="'Objeto Dominio N'!A18" xr:uid="{23C2175B-4D1A-4291-89E3-23495DB5C127}"/>
    <hyperlink ref="T4" location="'Objeto Dominio N'!A19" display="'Objeto Dominio N'!A19" xr:uid="{4561DA99-9514-455E-9DBB-C4CEF9400361}"/>
    <hyperlink ref="Q4" location="'Objeto Dominio N'!A16" display="'Objeto Dominio N'!A16" xr:uid="{ACADA20C-217E-4D21-8E98-642C1E2CBF09}"/>
    <hyperlink ref="H18" location="'Tipo Relación Institución'!A6" display="'Tipo Relación Institución'!A6" xr:uid="{E8321D59-3BA1-42D8-B560-0BC2E84A9E7D}"/>
    <hyperlink ref="A16:B16" location="'Objeto Dominio N'!R4" display="Reponsabilidad 2" xr:uid="{DA824498-68AE-45FF-AE81-85BBC331A6E1}"/>
    <hyperlink ref="A15:B15" location="'Objeto Dominio N'!Q4" display="Reponsabilidad 1" xr:uid="{DB384CB5-4A9D-4192-8125-7CA3292083CC}"/>
    <hyperlink ref="A18:B18" location="'Objeto Dominio N'!T4" display="Reponsabilidad 4" xr:uid="{C954A4BF-E2E5-4EDD-841A-64999D6E6B47}"/>
    <hyperlink ref="A17:B17" location="'Objeto Dominio N'!S4" display="Reponsabilidad 3" xr:uid="{CEDF4D27-B3CF-4B0F-B602-5CFFA938C85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FF8-471D-4C38-9624-62A770C29228}">
  <dimension ref="A1:T18"/>
  <sheetViews>
    <sheetView workbookViewId="0">
      <selection activeCell="A8" sqref="A8:C8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Dominio'!A42</f>
        <v>Barrio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Dominio'!B42</f>
        <v>Registro de todos los barrios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 x14ac:dyDescent="0.3"/>
    <row r="8" spans="1:20" x14ac:dyDescent="0.25">
      <c r="A8" s="61" t="s">
        <v>210</v>
      </c>
      <c r="B8" s="62"/>
      <c r="C8" s="63"/>
    </row>
    <row r="9" spans="1:20" x14ac:dyDescent="0.25">
      <c r="A9" s="12" t="s">
        <v>211</v>
      </c>
      <c r="B9" s="11" t="s">
        <v>1</v>
      </c>
      <c r="C9" s="13" t="s">
        <v>4</v>
      </c>
      <c r="D9" s="54"/>
    </row>
    <row r="10" spans="1:20" ht="15.75" thickBot="1" x14ac:dyDescent="0.3">
      <c r="A10" s="10" t="s">
        <v>230</v>
      </c>
      <c r="B10" s="10" t="s">
        <v>231</v>
      </c>
      <c r="C10" s="10" t="s">
        <v>0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71A97878-6C0C-4730-8222-045D51AFEB44}"/>
    <hyperlink ref="A1:P1" location="'Listado Objetos de Dominio'!A1" display="&lt;-Volver al inicio" xr:uid="{A4FC0D79-5BCD-4DA4-95A3-AC322EBF37C4}"/>
    <hyperlink ref="R4" location="'Objeto Dominio N'!A17" display="'Objeto Dominio N'!A17" xr:uid="{0A64C48C-91F8-40A9-93B4-2B0D9B782191}"/>
    <hyperlink ref="S4" location="'Objeto Dominio N'!A18" display="'Objeto Dominio N'!A18" xr:uid="{F3FDCA7C-A8F2-4FCA-9B9C-C8A7ACAAB0AB}"/>
    <hyperlink ref="T4" location="'Objeto Dominio N'!A19" display="'Objeto Dominio N'!A19" xr:uid="{9EF3A7F8-E355-46E0-8DE0-F8C11E031709}"/>
    <hyperlink ref="Q4" location="'Objeto Dominio N'!A16" display="'Objeto Dominio N'!A16" xr:uid="{414DDFC8-800A-4E44-B025-855F07DA64FA}"/>
    <hyperlink ref="H18" location="'Tipo Relación Institución'!A6" display="'Tipo Relación Institución'!A6" xr:uid="{081DF916-7A11-4584-A1D0-1E73E7A95C69}"/>
    <hyperlink ref="A16:B16" location="'Objeto Dominio N'!R4" display="Reponsabilidad 2" xr:uid="{0FF8476C-8E43-44D8-A2EE-476A80274948}"/>
    <hyperlink ref="A15:B15" location="'Objeto Dominio N'!Q4" display="Reponsabilidad 1" xr:uid="{F29717D7-6423-4614-9C13-8A2A28A34358}"/>
    <hyperlink ref="A18:B18" location="'Objeto Dominio N'!T4" display="Reponsabilidad 4" xr:uid="{4384552C-1E84-4A11-8119-A8DB36B7F0B4}"/>
    <hyperlink ref="A17:B17" location="'Objeto Dominio N'!S4" display="Reponsabilidad 3" xr:uid="{F99CD783-FE04-441D-8E8B-79E4E37BB00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D548-C643-4B6D-B82B-088E878386FE}">
  <sheetPr codeName="Hoja11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Dominio'!A8</f>
        <v>TipoProducto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Dominio'!B8</f>
        <v>Clasifica los productos en el inventario en diferentes categorías.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269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C7857E2C-3A46-4CE4-B256-3312F2529427}"/>
    <hyperlink ref="A1:P1" location="'Listado Objetos de Dominio'!A1" display="&lt;-Volver al inicio" xr:uid="{33BE7A91-AC45-4050-8A94-06CD33F4C9DF}"/>
    <hyperlink ref="R4" location="'Objeto Dominio N'!A17" display="'Objeto Dominio N'!A17" xr:uid="{1E0C6096-A884-49C8-B617-42128A7C4B64}"/>
    <hyperlink ref="S4" location="'Objeto Dominio N'!A18" display="'Objeto Dominio N'!A18" xr:uid="{2A7C1ECC-5D0D-4CDA-8027-94B59135D7D3}"/>
    <hyperlink ref="T4" location="'Objeto Dominio N'!A19" display="'Objeto Dominio N'!A19" xr:uid="{1B5A8264-2E2B-4FC7-80D4-B66E0DFE5174}"/>
    <hyperlink ref="Q4" location="'Objeto Dominio N'!A16" display="'Objeto Dominio N'!A16" xr:uid="{307C4C7F-F02D-4893-A9E3-3451CA4940AD}"/>
    <hyperlink ref="H18" location="'Tipo Relación Institución'!A6" display="'Tipo Relación Institución'!A6" xr:uid="{A823B61D-3CD9-4FAE-A38E-870A3CAC064D}"/>
    <hyperlink ref="A16:B16" location="'Objeto Dominio N'!R4" display="Reponsabilidad 2" xr:uid="{51D53720-539E-45FD-8B69-2E24978E88E2}"/>
    <hyperlink ref="A15:B15" location="'Objeto Dominio N'!Q4" display="Reponsabilidad 1" xr:uid="{A5635A24-9707-4E18-81D4-449445BCDD32}"/>
    <hyperlink ref="A18:B18" location="'Objeto Dominio N'!T4" display="Reponsabilidad 4" xr:uid="{1DE08297-4BB0-46D7-9840-1B48494D6AD2}"/>
    <hyperlink ref="A17:B17" location="'Objeto Dominio N'!S4" display="Reponsabilidad 3" xr:uid="{FF0E3DAB-ED98-4C98-ADA1-AE06B3E9341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1A03-192D-4669-96B1-4211140AFB1C}">
  <sheetPr codeName="Hoja12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Dominio'!A9</f>
        <v>TipoEgreso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Dominio'!B9</f>
        <v>Categoriza los gastos o egresos financieros del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270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672F7013-EFB1-4D24-852A-362036CD584B}"/>
    <hyperlink ref="A1:P1" location="'Listado Objetos de Dominio'!A1" display="&lt;-Volver al inicio" xr:uid="{4D136BC1-72DA-4634-87CA-DCFFD87C7076}"/>
    <hyperlink ref="R4" location="'Objeto Dominio N'!A17" display="'Objeto Dominio N'!A17" xr:uid="{8C932F9D-A04D-4853-8144-C35166178F98}"/>
    <hyperlink ref="S4" location="'Objeto Dominio N'!A18" display="'Objeto Dominio N'!A18" xr:uid="{F15EC0D7-7807-4B21-9868-6537459F6F9E}"/>
    <hyperlink ref="T4" location="'Objeto Dominio N'!A19" display="'Objeto Dominio N'!A19" xr:uid="{BCE15088-CE78-40DB-BF95-71E75B88BBD5}"/>
    <hyperlink ref="Q4" location="'Objeto Dominio N'!A16" display="'Objeto Dominio N'!A16" xr:uid="{108FC229-0B18-43EA-99AF-CF15B5AEFE9D}"/>
    <hyperlink ref="H18" location="'Tipo Relación Institución'!A6" display="'Tipo Relación Institución'!A6" xr:uid="{C071A5BD-A7AE-48AA-84C0-56303AE34A2C}"/>
    <hyperlink ref="A16:B16" location="'Objeto Dominio N'!R4" display="Reponsabilidad 2" xr:uid="{B7DFB333-0DF6-4B14-928C-681E6D8C1002}"/>
    <hyperlink ref="A15:B15" location="'Objeto Dominio N'!Q4" display="Reponsabilidad 1" xr:uid="{292D2BE8-4EF5-45B3-8B74-0ABBF7AAA0A8}"/>
    <hyperlink ref="A18:B18" location="'Objeto Dominio N'!T4" display="Reponsabilidad 4" xr:uid="{5BC95F72-9A79-4211-B220-E78D4F2A867D}"/>
    <hyperlink ref="A17:B17" location="'Objeto Dominio N'!S4" display="Reponsabilidad 3" xr:uid="{B3F55D99-D293-49BC-B5D7-33761880C5F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AACA-0C96-4877-B5CA-AD0E0FCA4BB4}">
  <sheetPr codeName="Hoja13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Dominio'!A10</f>
        <v>TipoEvento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Dominio'!B10</f>
        <v>Clasifica los eventos en el calendario según su naturaleza.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271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A58FD18C-15A2-4143-A13F-93F13A634E51}"/>
    <hyperlink ref="A1:P1" location="'Listado Objetos de Dominio'!A1" display="&lt;-Volver al inicio" xr:uid="{A5B6AEA2-0254-4936-884B-A19F6FB512EF}"/>
    <hyperlink ref="R4" location="'Objeto Dominio N'!A17" display="'Objeto Dominio N'!A17" xr:uid="{41060C20-4ED6-41BC-B9EF-7688CA5DFBE8}"/>
    <hyperlink ref="S4" location="'Objeto Dominio N'!A18" display="'Objeto Dominio N'!A18" xr:uid="{4511E910-A9EF-4955-98DD-453DE10C895B}"/>
    <hyperlink ref="T4" location="'Objeto Dominio N'!A19" display="'Objeto Dominio N'!A19" xr:uid="{5338B3D3-529B-44EB-BE38-6BE66B6C5FAB}"/>
    <hyperlink ref="Q4" location="'Objeto Dominio N'!A16" display="'Objeto Dominio N'!A16" xr:uid="{54A3DBF0-8CD6-43C0-9AA5-64C628B5C193}"/>
    <hyperlink ref="H18" location="'Tipo Relación Institución'!A6" display="'Tipo Relación Institución'!A6" xr:uid="{D263A822-85CB-478B-835A-BA90C87DA6FD}"/>
    <hyperlink ref="A16:B16" location="'Objeto Dominio N'!R4" display="Reponsabilidad 2" xr:uid="{15EDC77C-B150-4EBC-BE9D-99E1FA3CD30F}"/>
    <hyperlink ref="A15:B15" location="'Objeto Dominio N'!Q4" display="Reponsabilidad 1" xr:uid="{7F180BF5-ED4B-4292-899C-A92400B79E46}"/>
    <hyperlink ref="A18:B18" location="'Objeto Dominio N'!T4" display="Reponsabilidad 4" xr:uid="{DF703423-5987-4573-997E-5EDFBA84E3E8}"/>
    <hyperlink ref="A17:B17" location="'Objeto Dominio N'!S4" display="Reponsabilidad 3" xr:uid="{48CB1680-F0C3-40AB-AACE-7885E1AA2AC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C4A2-1283-47CD-913F-BDA1888C2E49}">
  <sheetPr codeName="Hoja14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Dominio'!A11</f>
        <v>Catalogo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Dominio'!B11</f>
        <v>Listado completo de productos disponibles en 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272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E9F51778-E82C-433C-AC76-A2C3E38CCEF5}"/>
    <hyperlink ref="A1:P1" location="'Listado Objetos de Dominio'!A1" display="&lt;-Volver al inicio" xr:uid="{41B9555F-0EEC-4BBD-B259-33B51C36925A}"/>
    <hyperlink ref="R4" location="'Objeto Dominio N'!A17" display="'Objeto Dominio N'!A17" xr:uid="{61DFF5F0-7A70-4A1B-A535-F9C3F8B2066A}"/>
    <hyperlink ref="S4" location="'Objeto Dominio N'!A18" display="'Objeto Dominio N'!A18" xr:uid="{B10AAB40-7A71-419E-8110-8E840EEEFFCA}"/>
    <hyperlink ref="T4" location="'Objeto Dominio N'!A19" display="'Objeto Dominio N'!A19" xr:uid="{E14E469E-D2B0-4C0B-8BEB-99E7DC50D820}"/>
    <hyperlink ref="Q4" location="'Objeto Dominio N'!A16" display="'Objeto Dominio N'!A16" xr:uid="{CF394150-F6FB-43EB-A640-E5AC16390766}"/>
    <hyperlink ref="H18" location="'Tipo Relación Institución'!A6" display="'Tipo Relación Institución'!A6" xr:uid="{1EAB1F37-BA2D-49FB-8F7B-11FACAAA6245}"/>
    <hyperlink ref="A16:B16" location="'Objeto Dominio N'!R4" display="Reponsabilidad 2" xr:uid="{6D6355C1-1B58-4BAE-86EA-334B31780B13}"/>
    <hyperlink ref="A15:B15" location="'Objeto Dominio N'!Q4" display="Reponsabilidad 1" xr:uid="{857DB188-7475-4D30-9E9D-561CB87650F0}"/>
    <hyperlink ref="A18:B18" location="'Objeto Dominio N'!T4" display="Reponsabilidad 4" xr:uid="{A6107283-4D2D-4F5E-9FAC-A25BAE92A4E8}"/>
    <hyperlink ref="A17:B17" location="'Objeto Dominio N'!S4" display="Reponsabilidad 3" xr:uid="{FDEB5EA8-90C7-474E-B1B4-BA80FEACA5B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EF07-8341-41A1-B252-8933BD1AD795}">
  <sheetPr codeName="Hoja15"/>
  <dimension ref="A1:T21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Dominio'!A12</f>
        <v>Proveedor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Dominio'!B12</f>
        <v>Almacena detalles sobre los proveedores que abastecen al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273</v>
      </c>
    </row>
    <row r="7" spans="1:20" x14ac:dyDescent="0.25">
      <c r="A7" s="53" t="s">
        <v>260</v>
      </c>
      <c r="B7" s="5" t="s">
        <v>193</v>
      </c>
      <c r="C7" s="53">
        <v>10</v>
      </c>
      <c r="D7" s="53">
        <v>500</v>
      </c>
      <c r="E7" s="53"/>
      <c r="F7" s="53"/>
      <c r="G7" s="53"/>
      <c r="H7" s="53"/>
      <c r="I7" s="53"/>
      <c r="J7" s="53"/>
      <c r="K7" s="5" t="s">
        <v>189</v>
      </c>
      <c r="L7" s="5" t="s">
        <v>189</v>
      </c>
      <c r="M7" s="5" t="s">
        <v>190</v>
      </c>
      <c r="N7" s="5" t="s">
        <v>189</v>
      </c>
      <c r="O7" s="5" t="s">
        <v>189</v>
      </c>
      <c r="P7" s="53" t="s">
        <v>274</v>
      </c>
    </row>
    <row r="8" spans="1:20" x14ac:dyDescent="0.25">
      <c r="A8" s="53" t="s">
        <v>166</v>
      </c>
      <c r="B8" s="51" t="s">
        <v>166</v>
      </c>
      <c r="C8" s="53"/>
      <c r="D8" s="53"/>
      <c r="E8" s="53"/>
      <c r="F8" s="53"/>
      <c r="G8" s="53"/>
      <c r="H8" s="53"/>
      <c r="I8" s="53"/>
      <c r="J8" s="53" t="s">
        <v>262</v>
      </c>
      <c r="K8" s="53" t="s">
        <v>189</v>
      </c>
      <c r="L8" s="53" t="s">
        <v>189</v>
      </c>
      <c r="M8" s="53" t="s">
        <v>189</v>
      </c>
      <c r="N8" s="53" t="s">
        <v>189</v>
      </c>
      <c r="O8" s="53" t="s">
        <v>189</v>
      </c>
      <c r="P8" s="53" t="s">
        <v>275</v>
      </c>
    </row>
    <row r="9" spans="1:20" x14ac:dyDescent="0.25">
      <c r="A9" s="5" t="s">
        <v>163</v>
      </c>
      <c r="B9" s="51" t="s">
        <v>163</v>
      </c>
      <c r="C9" s="5"/>
      <c r="D9" s="5"/>
      <c r="E9" s="5"/>
      <c r="F9" s="5"/>
      <c r="G9" s="5"/>
      <c r="H9" s="5"/>
      <c r="I9" s="5"/>
      <c r="J9" s="5" t="s">
        <v>264</v>
      </c>
      <c r="K9" s="5" t="s">
        <v>189</v>
      </c>
      <c r="L9" s="5" t="s">
        <v>189</v>
      </c>
      <c r="M9" s="5" t="s">
        <v>190</v>
      </c>
      <c r="N9" s="5" t="s">
        <v>189</v>
      </c>
      <c r="O9" s="5" t="s">
        <v>189</v>
      </c>
      <c r="P9" s="5" t="s">
        <v>276</v>
      </c>
    </row>
    <row r="10" spans="1:20" x14ac:dyDescent="0.25">
      <c r="A10" s="5" t="s">
        <v>158</v>
      </c>
      <c r="B10" s="51" t="s">
        <v>158</v>
      </c>
      <c r="C10" s="5"/>
      <c r="D10" s="5"/>
      <c r="E10" s="5"/>
      <c r="F10" s="5"/>
      <c r="G10" s="5"/>
      <c r="H10" s="5"/>
      <c r="I10" s="5"/>
      <c r="J10" s="5" t="s">
        <v>266</v>
      </c>
      <c r="K10" s="5" t="s">
        <v>189</v>
      </c>
      <c r="L10" s="5" t="s">
        <v>189</v>
      </c>
      <c r="M10" s="5" t="s">
        <v>190</v>
      </c>
      <c r="N10" s="5" t="s">
        <v>189</v>
      </c>
      <c r="O10" s="5" t="s">
        <v>189</v>
      </c>
      <c r="P10" s="5" t="s">
        <v>277</v>
      </c>
    </row>
    <row r="11" spans="1:20" ht="15.75" thickBot="1" x14ac:dyDescent="0.3"/>
    <row r="12" spans="1:20" x14ac:dyDescent="0.25">
      <c r="A12" s="61" t="s">
        <v>210</v>
      </c>
      <c r="B12" s="62"/>
      <c r="C12" s="63"/>
    </row>
    <row r="13" spans="1:20" x14ac:dyDescent="0.25">
      <c r="A13" s="12" t="s">
        <v>211</v>
      </c>
      <c r="B13" s="11" t="s">
        <v>1</v>
      </c>
      <c r="C13" s="13" t="s">
        <v>4</v>
      </c>
    </row>
    <row r="14" spans="1:20" ht="15.75" thickBot="1" x14ac:dyDescent="0.3">
      <c r="A14" s="10" t="s">
        <v>240</v>
      </c>
      <c r="B14" s="10" t="s">
        <v>229</v>
      </c>
      <c r="C14" s="10" t="s">
        <v>161</v>
      </c>
    </row>
    <row r="15" spans="1:20" ht="15.75" thickBot="1" x14ac:dyDescent="0.3"/>
    <row r="16" spans="1:20" x14ac:dyDescent="0.25">
      <c r="A16" s="64" t="s">
        <v>214</v>
      </c>
      <c r="B16" s="65"/>
      <c r="C16" s="68" t="s">
        <v>1</v>
      </c>
      <c r="D16" s="68"/>
      <c r="E16" s="68"/>
      <c r="F16" s="68"/>
      <c r="G16" s="68" t="s">
        <v>215</v>
      </c>
      <c r="H16" s="68"/>
      <c r="I16" s="68"/>
      <c r="J16" s="68" t="s">
        <v>216</v>
      </c>
      <c r="K16" s="68"/>
      <c r="L16" s="68"/>
      <c r="M16" s="68"/>
      <c r="N16" s="68"/>
      <c r="O16" s="68" t="s">
        <v>217</v>
      </c>
      <c r="P16" s="68"/>
      <c r="Q16" s="68" t="s">
        <v>218</v>
      </c>
      <c r="R16" s="70"/>
      <c r="S16" s="1"/>
    </row>
    <row r="17" spans="1:19" x14ac:dyDescent="0.25">
      <c r="A17" s="66"/>
      <c r="B17" s="67"/>
      <c r="C17" s="69"/>
      <c r="D17" s="69"/>
      <c r="E17" s="69"/>
      <c r="F17" s="69"/>
      <c r="G17" s="14" t="s">
        <v>219</v>
      </c>
      <c r="H17" s="14" t="s">
        <v>220</v>
      </c>
      <c r="I17" s="14" t="s">
        <v>1</v>
      </c>
      <c r="J17" s="14" t="s">
        <v>173</v>
      </c>
      <c r="K17" s="69" t="s">
        <v>1</v>
      </c>
      <c r="L17" s="69"/>
      <c r="M17" s="69"/>
      <c r="N17" s="69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x14ac:dyDescent="0.25">
      <c r="A18" s="71" t="s">
        <v>224</v>
      </c>
      <c r="B18" s="72"/>
      <c r="C18" s="73"/>
      <c r="D18" s="73"/>
      <c r="E18" s="73"/>
      <c r="F18" s="73"/>
      <c r="G18" s="15"/>
      <c r="H18" s="16"/>
      <c r="I18" s="17"/>
      <c r="J18" s="16"/>
      <c r="K18" s="73"/>
      <c r="L18" s="73"/>
      <c r="M18" s="73"/>
      <c r="N18" s="73"/>
      <c r="O18" s="15"/>
      <c r="P18" s="15"/>
      <c r="Q18" s="15"/>
      <c r="R18" s="21"/>
      <c r="S18" s="1"/>
    </row>
    <row r="19" spans="1:19" x14ac:dyDescent="0.25">
      <c r="A19" s="55" t="s">
        <v>225</v>
      </c>
      <c r="B19" s="56"/>
      <c r="C19" s="57"/>
      <c r="D19" s="57"/>
      <c r="E19" s="57"/>
      <c r="F19" s="57"/>
      <c r="G19" s="39"/>
      <c r="H19" s="37"/>
      <c r="I19" s="38"/>
      <c r="J19" s="32"/>
      <c r="K19" s="58"/>
      <c r="L19" s="58"/>
      <c r="M19" s="58"/>
      <c r="N19" s="58"/>
      <c r="O19" s="18"/>
      <c r="P19" s="19"/>
      <c r="Q19" s="19"/>
      <c r="R19" s="22"/>
      <c r="S19" s="1"/>
    </row>
    <row r="20" spans="1:19" x14ac:dyDescent="0.25">
      <c r="A20" s="74" t="s">
        <v>226</v>
      </c>
      <c r="B20" s="75"/>
      <c r="C20" s="76"/>
      <c r="D20" s="76"/>
      <c r="E20" s="76"/>
      <c r="F20" s="76"/>
      <c r="G20" s="35"/>
      <c r="H20" s="33"/>
      <c r="I20" s="34"/>
      <c r="J20" s="36"/>
      <c r="K20" s="77"/>
      <c r="L20" s="77"/>
      <c r="M20" s="77"/>
      <c r="N20" s="77"/>
      <c r="O20" s="23"/>
      <c r="P20" s="24"/>
      <c r="Q20" s="24"/>
      <c r="R20" s="25"/>
      <c r="S20" s="1"/>
    </row>
    <row r="21" spans="1:19" x14ac:dyDescent="0.25">
      <c r="A21" s="78" t="s">
        <v>227</v>
      </c>
      <c r="B21" s="79"/>
      <c r="C21" s="80"/>
      <c r="D21" s="80"/>
      <c r="E21" s="80"/>
      <c r="F21" s="80"/>
      <c r="G21" s="41"/>
      <c r="H21" s="42"/>
      <c r="I21" s="40"/>
      <c r="J21" s="41"/>
      <c r="K21" s="81"/>
      <c r="L21" s="81"/>
      <c r="M21" s="81"/>
      <c r="N21" s="81"/>
      <c r="O21" s="26"/>
      <c r="P21" s="27"/>
      <c r="Q21" s="27"/>
      <c r="R21" s="28"/>
      <c r="S21" s="1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ED4324EF-83F4-40FE-8568-9EAA8E2280B0}"/>
    <hyperlink ref="A1:P1" location="'Listado Objetos de Dominio'!A1" display="&lt;-Volver al inicio" xr:uid="{41589734-8E27-4A8F-ADDB-9D65466C9A52}"/>
    <hyperlink ref="R4" location="'Objeto Dominio N'!A17" display="'Objeto Dominio N'!A17" xr:uid="{D2927A7F-B5AC-4678-8551-0DCB58D68E67}"/>
    <hyperlink ref="S4" location="'Objeto Dominio N'!A18" display="'Objeto Dominio N'!A18" xr:uid="{50BDFA63-1261-4CFB-A2E2-C4DD3B0A7DF8}"/>
    <hyperlink ref="T4" location="'Objeto Dominio N'!A19" display="'Objeto Dominio N'!A19" xr:uid="{D5FBC611-6E09-4B78-98BE-81C7B168CF99}"/>
    <hyperlink ref="Q4" location="'Objeto Dominio N'!A16" display="'Objeto Dominio N'!A16" xr:uid="{2EE2DF1F-4DAB-49FB-8126-BD198E5B25A0}"/>
    <hyperlink ref="H21" location="'Tipo Relación Institución'!A6" display="'Tipo Relación Institución'!A6" xr:uid="{5A15BDCA-CC76-40BE-9B8E-986D1C147F0F}"/>
    <hyperlink ref="A19:B19" location="'Objeto Dominio N'!R4" display="Reponsabilidad 2" xr:uid="{CC956A4B-82AC-42C0-9D94-3B117C305E46}"/>
    <hyperlink ref="A18:B18" location="'Objeto Dominio N'!Q4" display="Reponsabilidad 1" xr:uid="{E2A67FEB-5703-4B7D-9076-FC57B0C54643}"/>
    <hyperlink ref="A21:B21" location="'Objeto Dominio N'!T4" display="Reponsabilidad 4" xr:uid="{739E6F5A-BAE8-48F7-8C5C-0FB8761EF74E}"/>
    <hyperlink ref="A20:B20" location="'Objeto Dominio N'!S4" display="Reponsabilidad 3" xr:uid="{2017EF58-B077-47CB-BAD3-AE9CC54FEE84}"/>
    <hyperlink ref="B10" location="Pais!A1" display="Pais" xr:uid="{790F8975-F6E9-4F1F-BDCE-35862759981E}"/>
    <hyperlink ref="B9" location="Departamento!A1" display="Departamento" xr:uid="{2600FEE0-D540-4C6C-B11B-D9A47FC165B4}"/>
    <hyperlink ref="B8" location="Barrio!A1" display="Barrio" xr:uid="{7B62F316-C514-43E4-9DDF-6E72846A568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9613-B6E8-431E-B4E9-8724BB155A27}">
  <sheetPr codeName="Hoja16"/>
  <dimension ref="A1:T24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Dominio'!A13</f>
        <v>Producto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Dominio'!B13</f>
        <v>Registra artículos específicos disponibles en el inventario.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279</v>
      </c>
      <c r="B8" s="51" t="s">
        <v>57</v>
      </c>
      <c r="C8" s="9">
        <v>2</v>
      </c>
      <c r="D8" s="9">
        <v>50</v>
      </c>
      <c r="E8" s="9"/>
      <c r="F8" s="9"/>
      <c r="G8" s="9"/>
      <c r="H8" s="9"/>
      <c r="I8" s="9"/>
      <c r="J8" s="9" t="s">
        <v>280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281</v>
      </c>
    </row>
    <row r="9" spans="1:20" x14ac:dyDescent="0.25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</row>
    <row r="10" spans="1:20" x14ac:dyDescent="0.25">
      <c r="A10" s="9" t="s">
        <v>2</v>
      </c>
      <c r="B10" s="51" t="s">
        <v>35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284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285</v>
      </c>
    </row>
    <row r="11" spans="1:20" x14ac:dyDescent="0.25">
      <c r="A11" s="9" t="s">
        <v>286</v>
      </c>
      <c r="B11" s="9" t="s">
        <v>287</v>
      </c>
      <c r="C11" s="9"/>
      <c r="D11" s="9"/>
      <c r="E11" s="9"/>
      <c r="F11" s="9"/>
      <c r="G11" s="9"/>
      <c r="H11" s="9"/>
      <c r="I11" s="9"/>
      <c r="J11" s="9" t="s">
        <v>288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289</v>
      </c>
    </row>
    <row r="12" spans="1:20" x14ac:dyDescent="0.25">
      <c r="A12" s="9" t="s">
        <v>49</v>
      </c>
      <c r="B12" s="51" t="s">
        <v>49</v>
      </c>
      <c r="C12" s="9"/>
      <c r="D12" s="9"/>
      <c r="E12" s="9"/>
      <c r="F12" s="9"/>
      <c r="G12" s="9"/>
      <c r="H12" s="9"/>
      <c r="I12" s="9"/>
      <c r="J12" s="9" t="s">
        <v>290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256</v>
      </c>
    </row>
    <row r="13" spans="1:20" ht="15.75" thickBot="1" x14ac:dyDescent="0.3"/>
    <row r="14" spans="1:20" x14ac:dyDescent="0.25">
      <c r="A14" s="61" t="s">
        <v>210</v>
      </c>
      <c r="B14" s="62"/>
      <c r="C14" s="63"/>
    </row>
    <row r="15" spans="1:20" x14ac:dyDescent="0.25">
      <c r="A15" s="12" t="s">
        <v>211</v>
      </c>
      <c r="B15" s="11" t="s">
        <v>1</v>
      </c>
      <c r="C15" s="13" t="s">
        <v>4</v>
      </c>
    </row>
    <row r="16" spans="1:20" ht="15.75" thickBot="1" x14ac:dyDescent="0.3">
      <c r="A16" s="10" t="s">
        <v>240</v>
      </c>
      <c r="B16" s="10" t="s">
        <v>229</v>
      </c>
      <c r="C16" s="10" t="s">
        <v>161</v>
      </c>
    </row>
    <row r="17" spans="1:19" ht="15.75" thickBot="1" x14ac:dyDescent="0.3">
      <c r="A17" s="10" t="s">
        <v>230</v>
      </c>
      <c r="B17" s="10" t="s">
        <v>291</v>
      </c>
      <c r="C17" s="10" t="s">
        <v>0</v>
      </c>
    </row>
    <row r="18" spans="1:19" ht="15.75" thickBot="1" x14ac:dyDescent="0.3"/>
    <row r="19" spans="1:19" x14ac:dyDescent="0.25">
      <c r="A19" s="64" t="s">
        <v>214</v>
      </c>
      <c r="B19" s="65"/>
      <c r="C19" s="68" t="s">
        <v>1</v>
      </c>
      <c r="D19" s="68"/>
      <c r="E19" s="68"/>
      <c r="F19" s="68"/>
      <c r="G19" s="68" t="s">
        <v>215</v>
      </c>
      <c r="H19" s="68"/>
      <c r="I19" s="68"/>
      <c r="J19" s="68" t="s">
        <v>216</v>
      </c>
      <c r="K19" s="68"/>
      <c r="L19" s="68"/>
      <c r="M19" s="68"/>
      <c r="N19" s="68"/>
      <c r="O19" s="68" t="s">
        <v>217</v>
      </c>
      <c r="P19" s="68"/>
      <c r="Q19" s="68" t="s">
        <v>218</v>
      </c>
      <c r="R19" s="70"/>
      <c r="S19" s="1"/>
    </row>
    <row r="20" spans="1:19" x14ac:dyDescent="0.25">
      <c r="A20" s="66"/>
      <c r="B20" s="67"/>
      <c r="C20" s="69"/>
      <c r="D20" s="69"/>
      <c r="E20" s="69"/>
      <c r="F20" s="69"/>
      <c r="G20" s="14" t="s">
        <v>219</v>
      </c>
      <c r="H20" s="14" t="s">
        <v>220</v>
      </c>
      <c r="I20" s="14" t="s">
        <v>1</v>
      </c>
      <c r="J20" s="14" t="s">
        <v>173</v>
      </c>
      <c r="K20" s="69" t="s">
        <v>1</v>
      </c>
      <c r="L20" s="69"/>
      <c r="M20" s="69"/>
      <c r="N20" s="69"/>
      <c r="O20" s="14" t="s">
        <v>221</v>
      </c>
      <c r="P20" s="14" t="s">
        <v>1</v>
      </c>
      <c r="Q20" s="14" t="s">
        <v>222</v>
      </c>
      <c r="R20" s="20" t="s">
        <v>223</v>
      </c>
      <c r="S20" s="1"/>
    </row>
    <row r="21" spans="1:19" x14ac:dyDescent="0.25">
      <c r="A21" s="71" t="s">
        <v>224</v>
      </c>
      <c r="B21" s="72"/>
      <c r="C21" s="73"/>
      <c r="D21" s="73"/>
      <c r="E21" s="73"/>
      <c r="F21" s="73"/>
      <c r="G21" s="15"/>
      <c r="H21" s="16"/>
      <c r="I21" s="17"/>
      <c r="J21" s="16"/>
      <c r="K21" s="73"/>
      <c r="L21" s="73"/>
      <c r="M21" s="73"/>
      <c r="N21" s="73"/>
      <c r="O21" s="15"/>
      <c r="P21" s="15"/>
      <c r="Q21" s="15"/>
      <c r="R21" s="21"/>
      <c r="S21" s="1"/>
    </row>
    <row r="22" spans="1:19" x14ac:dyDescent="0.25">
      <c r="A22" s="55" t="s">
        <v>225</v>
      </c>
      <c r="B22" s="56"/>
      <c r="C22" s="57"/>
      <c r="D22" s="57"/>
      <c r="E22" s="57"/>
      <c r="F22" s="57"/>
      <c r="G22" s="39"/>
      <c r="H22" s="37"/>
      <c r="I22" s="38"/>
      <c r="J22" s="32"/>
      <c r="K22" s="58"/>
      <c r="L22" s="58"/>
      <c r="M22" s="58"/>
      <c r="N22" s="58"/>
      <c r="O22" s="18"/>
      <c r="P22" s="19"/>
      <c r="Q22" s="19"/>
      <c r="R22" s="22"/>
      <c r="S22" s="1"/>
    </row>
    <row r="23" spans="1:19" x14ac:dyDescent="0.25">
      <c r="A23" s="74" t="s">
        <v>226</v>
      </c>
      <c r="B23" s="75"/>
      <c r="C23" s="76"/>
      <c r="D23" s="76"/>
      <c r="E23" s="76"/>
      <c r="F23" s="76"/>
      <c r="G23" s="35"/>
      <c r="H23" s="33"/>
      <c r="I23" s="34"/>
      <c r="J23" s="36"/>
      <c r="K23" s="77"/>
      <c r="L23" s="77"/>
      <c r="M23" s="77"/>
      <c r="N23" s="77"/>
      <c r="O23" s="23"/>
      <c r="P23" s="24"/>
      <c r="Q23" s="24"/>
      <c r="R23" s="25"/>
      <c r="S23" s="1"/>
    </row>
    <row r="24" spans="1:19" x14ac:dyDescent="0.25">
      <c r="A24" s="78" t="s">
        <v>227</v>
      </c>
      <c r="B24" s="79"/>
      <c r="C24" s="80"/>
      <c r="D24" s="80"/>
      <c r="E24" s="80"/>
      <c r="F24" s="80"/>
      <c r="G24" s="41"/>
      <c r="H24" s="42"/>
      <c r="I24" s="40"/>
      <c r="J24" s="41"/>
      <c r="K24" s="81"/>
      <c r="L24" s="81"/>
      <c r="M24" s="81"/>
      <c r="N24" s="81"/>
      <c r="O24" s="26"/>
      <c r="P24" s="27"/>
      <c r="Q24" s="27"/>
      <c r="R24" s="28"/>
      <c r="S24" s="1"/>
    </row>
  </sheetData>
  <mergeCells count="23">
    <mergeCell ref="A23:B23"/>
    <mergeCell ref="C23:F23"/>
    <mergeCell ref="K23:N23"/>
    <mergeCell ref="A24:B24"/>
    <mergeCell ref="C24:F24"/>
    <mergeCell ref="K24:N24"/>
    <mergeCell ref="Q19:R19"/>
    <mergeCell ref="K20:N20"/>
    <mergeCell ref="A21:B21"/>
    <mergeCell ref="C21:F21"/>
    <mergeCell ref="K21:N21"/>
    <mergeCell ref="A22:B22"/>
    <mergeCell ref="C22:F22"/>
    <mergeCell ref="K22:N22"/>
    <mergeCell ref="A1:P1"/>
    <mergeCell ref="B2:P2"/>
    <mergeCell ref="B3:P3"/>
    <mergeCell ref="A14:C14"/>
    <mergeCell ref="A19:B20"/>
    <mergeCell ref="C19:F20"/>
    <mergeCell ref="G19:I19"/>
    <mergeCell ref="J19:N19"/>
    <mergeCell ref="O19:P19"/>
  </mergeCells>
  <hyperlinks>
    <hyperlink ref="A1" location="'Objetos de Dominio'!A1" display="Volver al inicio" xr:uid="{EBE5215C-B5BF-472A-982B-CC91FC83B801}"/>
    <hyperlink ref="A1:P1" location="'Listado Objetos de Dominio'!A1" display="&lt;-Volver al inicio" xr:uid="{4E5F1A06-59A4-4B84-80A9-AA5F0926A09B}"/>
    <hyperlink ref="R4" location="'Objeto Dominio N'!A17" display="'Objeto Dominio N'!A17" xr:uid="{3E2E2896-5B2C-4131-846A-C84B5C39503A}"/>
    <hyperlink ref="S4" location="'Objeto Dominio N'!A18" display="'Objeto Dominio N'!A18" xr:uid="{5553DEF2-B875-4DE9-8342-637C26F14666}"/>
    <hyperlink ref="T4" location="'Objeto Dominio N'!A19" display="'Objeto Dominio N'!A19" xr:uid="{7CDF82CB-EA85-4F82-B31A-BC825148C986}"/>
    <hyperlink ref="Q4" location="'Objeto Dominio N'!A16" display="'Objeto Dominio N'!A16" xr:uid="{8E574731-1ECF-4C49-A334-2DE98C6C9BD7}"/>
    <hyperlink ref="H24" location="'Tipo Relación Institución'!A6" display="'Tipo Relación Institución'!A6" xr:uid="{BF17C9AF-DA0D-419D-8C84-D59FBC03B137}"/>
    <hyperlink ref="A22:B22" location="'Objeto Dominio N'!R4" display="Reponsabilidad 2" xr:uid="{D00B25A8-A40D-49C8-BC26-9208A5EBF01B}"/>
    <hyperlink ref="A21:B21" location="'Objeto Dominio N'!Q4" display="Reponsabilidad 1" xr:uid="{C348672B-3029-4F30-8E06-7F292AB467B8}"/>
    <hyperlink ref="A24:B24" location="'Objeto Dominio N'!T4" display="Reponsabilidad 4" xr:uid="{4A31EA69-4E83-4FDD-8C58-ADF074ED70F9}"/>
    <hyperlink ref="A23:B23" location="'Objeto Dominio N'!S4" display="Reponsabilidad 3" xr:uid="{E5F85A79-7283-4ACA-B7B1-D8FA297EA66F}"/>
    <hyperlink ref="B12" location="'Proveedor (X)'!A1" display="Proveedor" xr:uid="{99D3387F-5793-4D9D-A267-F0F361DBD6A8}"/>
    <hyperlink ref="B8" location="EstadoProducto!A1" display="EstadoProducto" xr:uid="{0B058088-29A2-4653-A47F-0DB2F1E6EAF0}"/>
    <hyperlink ref="B10" location="TipoProducto!A1" display="TipoProducto" xr:uid="{9D107E02-EA68-468C-AA2E-7F57F941C58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CCE8-3CC8-458B-8DC2-11E86F89865A}">
  <sheetPr codeName="Hoja17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Dominio'!A14</f>
        <v>EstadoProducto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Dominio'!B14</f>
        <v>Indica los estados posibles de un producto (activo, agotado, etc.).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37CAF48F-CDED-491A-BB9D-DD6476F79964}"/>
    <hyperlink ref="A1:P1" location="'Listado Objetos de Dominio'!A1" display="&lt;-Volver al inicio" xr:uid="{0DEE47D7-6E71-496E-A164-03D25DFFAA2D}"/>
    <hyperlink ref="R4" location="'Objeto Dominio N'!A17" display="'Objeto Dominio N'!A17" xr:uid="{6E97C3DB-D24B-4E4D-BD6D-D338D0866A37}"/>
    <hyperlink ref="S4" location="'Objeto Dominio N'!A18" display="'Objeto Dominio N'!A18" xr:uid="{AA9F7B4E-CCE9-4D42-AED0-56F844DDB43C}"/>
    <hyperlink ref="T4" location="'Objeto Dominio N'!A19" display="'Objeto Dominio N'!A19" xr:uid="{E875F11E-7B78-4B84-9EE2-C8DD25749E25}"/>
    <hyperlink ref="Q4" location="'Objeto Dominio N'!A16" display="'Objeto Dominio N'!A16" xr:uid="{58FB8315-4785-4577-9EB5-C538ABC1C269}"/>
    <hyperlink ref="H18" location="'Tipo Relación Institución'!A6" display="'Tipo Relación Institución'!A6" xr:uid="{643A9963-AA10-438D-A82A-D2FD816DC47F}"/>
    <hyperlink ref="A16:B16" location="'Objeto Dominio N'!R4" display="Reponsabilidad 2" xr:uid="{33197E36-D4AC-4FDF-942E-EA1C2E076E0F}"/>
    <hyperlink ref="A15:B15" location="'Objeto Dominio N'!Q4" display="Reponsabilidad 1" xr:uid="{C821A1F7-8810-46AC-8D8D-B992ED19A72C}"/>
    <hyperlink ref="A18:B18" location="'Objeto Dominio N'!T4" display="Reponsabilidad 4" xr:uid="{BCB25D85-7012-449A-928F-74B57491CAB5}"/>
    <hyperlink ref="A17:B17" location="'Objeto Dominio N'!S4" display="Reponsabilidad 3" xr:uid="{97DAE83D-7480-437C-B68F-39AD2F1F178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E703-44E2-40A4-B4A3-27EFAFC431CE}">
  <sheetPr codeName="Hoja18"/>
  <dimension ref="A1:T23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Dominio'!A15</f>
        <v>Egreso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Dominio'!B15</f>
        <v>Registra los gastos y egresos financieros del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A10</f>
        <v>Fecha de Inicio</v>
      </c>
      <c r="R4" s="29" t="str">
        <f>A11</f>
        <v>Fecha de Fin</v>
      </c>
      <c r="S4" s="30" t="str">
        <f>A12</f>
        <v>Nota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279</v>
      </c>
      <c r="B7" s="5" t="s">
        <v>193</v>
      </c>
      <c r="C7" s="9">
        <v>2</v>
      </c>
      <c r="D7" s="9">
        <v>50</v>
      </c>
      <c r="E7" s="9"/>
      <c r="F7" s="9"/>
      <c r="G7" s="9"/>
      <c r="H7" s="9"/>
      <c r="I7" s="9"/>
      <c r="J7" s="9" t="s">
        <v>204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292</v>
      </c>
    </row>
    <row r="8" spans="1:20" x14ac:dyDescent="0.25">
      <c r="A8" s="9" t="s">
        <v>2</v>
      </c>
      <c r="B8" s="51" t="s">
        <v>38</v>
      </c>
      <c r="C8" s="9">
        <v>2</v>
      </c>
      <c r="D8" s="9">
        <v>50</v>
      </c>
      <c r="E8" s="9"/>
      <c r="F8" s="9"/>
      <c r="G8" s="9"/>
      <c r="H8" s="9"/>
      <c r="I8" s="9"/>
      <c r="J8" s="9" t="s">
        <v>293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294</v>
      </c>
    </row>
    <row r="9" spans="1:20" x14ac:dyDescent="0.25">
      <c r="A9" s="9" t="s">
        <v>124</v>
      </c>
      <c r="B9" s="51" t="s">
        <v>295</v>
      </c>
      <c r="C9" s="9"/>
      <c r="D9" s="9"/>
      <c r="E9" s="9"/>
      <c r="F9" s="9"/>
      <c r="G9" s="9"/>
      <c r="H9" s="9"/>
      <c r="I9" s="9"/>
      <c r="J9" s="9" t="s">
        <v>242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243</v>
      </c>
    </row>
    <row r="10" spans="1:20" x14ac:dyDescent="0.25">
      <c r="A10" s="9" t="s">
        <v>232</v>
      </c>
      <c r="B10" s="9" t="s">
        <v>233</v>
      </c>
      <c r="C10" s="9"/>
      <c r="D10" s="9"/>
      <c r="E10" s="9"/>
      <c r="F10" s="9"/>
      <c r="G10" s="9"/>
      <c r="H10" s="9" t="s">
        <v>234</v>
      </c>
      <c r="I10" s="9"/>
      <c r="J10" s="9" t="s">
        <v>235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296</v>
      </c>
    </row>
    <row r="11" spans="1:20" x14ac:dyDescent="0.25">
      <c r="A11" s="9" t="s">
        <v>237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 t="s">
        <v>238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297</v>
      </c>
    </row>
    <row r="12" spans="1:20" x14ac:dyDescent="0.25">
      <c r="A12" s="9" t="s">
        <v>298</v>
      </c>
      <c r="B12" s="5" t="s">
        <v>193</v>
      </c>
      <c r="C12" s="9">
        <v>0</v>
      </c>
      <c r="D12" s="9">
        <v>1000</v>
      </c>
      <c r="E12" s="9"/>
      <c r="F12" s="9"/>
      <c r="G12" s="9"/>
      <c r="H12" s="9"/>
      <c r="I12" s="9"/>
      <c r="J12" s="9"/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299</v>
      </c>
    </row>
    <row r="13" spans="1:20" ht="15.75" thickBot="1" x14ac:dyDescent="0.3"/>
    <row r="14" spans="1:20" x14ac:dyDescent="0.25">
      <c r="A14" s="61" t="s">
        <v>210</v>
      </c>
      <c r="B14" s="62"/>
      <c r="C14" s="63"/>
    </row>
    <row r="15" spans="1:20" x14ac:dyDescent="0.25">
      <c r="A15" s="12" t="s">
        <v>211</v>
      </c>
      <c r="B15" s="11" t="s">
        <v>1</v>
      </c>
      <c r="C15" s="13" t="s">
        <v>4</v>
      </c>
    </row>
    <row r="16" spans="1:20" ht="15.75" thickBot="1" x14ac:dyDescent="0.3">
      <c r="A16" s="10" t="s">
        <v>240</v>
      </c>
      <c r="B16" s="10" t="s">
        <v>229</v>
      </c>
      <c r="C16" s="10" t="s">
        <v>161</v>
      </c>
    </row>
    <row r="17" spans="1:19" ht="15.75" thickBot="1" x14ac:dyDescent="0.3"/>
    <row r="18" spans="1:19" x14ac:dyDescent="0.25">
      <c r="A18" s="64" t="s">
        <v>214</v>
      </c>
      <c r="B18" s="65"/>
      <c r="C18" s="68" t="s">
        <v>1</v>
      </c>
      <c r="D18" s="68"/>
      <c r="E18" s="68"/>
      <c r="F18" s="68"/>
      <c r="G18" s="68" t="s">
        <v>215</v>
      </c>
      <c r="H18" s="68"/>
      <c r="I18" s="68"/>
      <c r="J18" s="68" t="s">
        <v>216</v>
      </c>
      <c r="K18" s="68"/>
      <c r="L18" s="68"/>
      <c r="M18" s="68"/>
      <c r="N18" s="68"/>
      <c r="O18" s="68" t="s">
        <v>217</v>
      </c>
      <c r="P18" s="68"/>
      <c r="Q18" s="68" t="s">
        <v>218</v>
      </c>
      <c r="R18" s="70"/>
      <c r="S18" s="1"/>
    </row>
    <row r="19" spans="1:19" x14ac:dyDescent="0.25">
      <c r="A19" s="66"/>
      <c r="B19" s="67"/>
      <c r="C19" s="69"/>
      <c r="D19" s="69"/>
      <c r="E19" s="69"/>
      <c r="F19" s="69"/>
      <c r="G19" s="14" t="s">
        <v>219</v>
      </c>
      <c r="H19" s="14" t="s">
        <v>220</v>
      </c>
      <c r="I19" s="14" t="s">
        <v>1</v>
      </c>
      <c r="J19" s="14" t="s">
        <v>173</v>
      </c>
      <c r="K19" s="69" t="s">
        <v>1</v>
      </c>
      <c r="L19" s="69"/>
      <c r="M19" s="69"/>
      <c r="N19" s="69"/>
      <c r="O19" s="14" t="s">
        <v>221</v>
      </c>
      <c r="P19" s="14" t="s">
        <v>1</v>
      </c>
      <c r="Q19" s="14" t="s">
        <v>222</v>
      </c>
      <c r="R19" s="20" t="s">
        <v>223</v>
      </c>
      <c r="S19" s="1"/>
    </row>
    <row r="20" spans="1:19" x14ac:dyDescent="0.25">
      <c r="A20" s="71" t="s">
        <v>224</v>
      </c>
      <c r="B20" s="72"/>
      <c r="C20" s="73"/>
      <c r="D20" s="73"/>
      <c r="E20" s="73"/>
      <c r="F20" s="73"/>
      <c r="G20" s="15"/>
      <c r="H20" s="16"/>
      <c r="I20" s="17"/>
      <c r="J20" s="16"/>
      <c r="K20" s="73"/>
      <c r="L20" s="73"/>
      <c r="M20" s="73"/>
      <c r="N20" s="73"/>
      <c r="O20" s="15"/>
      <c r="P20" s="15"/>
      <c r="Q20" s="15"/>
      <c r="R20" s="21"/>
      <c r="S20" s="1"/>
    </row>
    <row r="21" spans="1:19" x14ac:dyDescent="0.25">
      <c r="A21" s="55" t="s">
        <v>225</v>
      </c>
      <c r="B21" s="56"/>
      <c r="C21" s="57"/>
      <c r="D21" s="57"/>
      <c r="E21" s="57"/>
      <c r="F21" s="57"/>
      <c r="G21" s="39"/>
      <c r="H21" s="37"/>
      <c r="I21" s="38"/>
      <c r="J21" s="32"/>
      <c r="K21" s="58"/>
      <c r="L21" s="58"/>
      <c r="M21" s="58"/>
      <c r="N21" s="58"/>
      <c r="O21" s="18"/>
      <c r="P21" s="19"/>
      <c r="Q21" s="19"/>
      <c r="R21" s="22"/>
      <c r="S21" s="1"/>
    </row>
    <row r="22" spans="1:19" x14ac:dyDescent="0.25">
      <c r="A22" s="74" t="s">
        <v>226</v>
      </c>
      <c r="B22" s="75"/>
      <c r="C22" s="76"/>
      <c r="D22" s="76"/>
      <c r="E22" s="76"/>
      <c r="F22" s="76"/>
      <c r="G22" s="35"/>
      <c r="H22" s="33"/>
      <c r="I22" s="34"/>
      <c r="J22" s="36"/>
      <c r="K22" s="77"/>
      <c r="L22" s="77"/>
      <c r="M22" s="77"/>
      <c r="N22" s="77"/>
      <c r="O22" s="23"/>
      <c r="P22" s="24"/>
      <c r="Q22" s="24"/>
      <c r="R22" s="25"/>
      <c r="S22" s="1"/>
    </row>
    <row r="23" spans="1:19" x14ac:dyDescent="0.25">
      <c r="A23" s="78" t="s">
        <v>227</v>
      </c>
      <c r="B23" s="79"/>
      <c r="C23" s="80"/>
      <c r="D23" s="80"/>
      <c r="E23" s="80"/>
      <c r="F23" s="80"/>
      <c r="G23" s="41"/>
      <c r="H23" s="42"/>
      <c r="I23" s="40"/>
      <c r="J23" s="41"/>
      <c r="K23" s="81"/>
      <c r="L23" s="81"/>
      <c r="M23" s="81"/>
      <c r="N23" s="81"/>
      <c r="O23" s="26"/>
      <c r="P23" s="27"/>
      <c r="Q23" s="27"/>
      <c r="R23" s="28"/>
      <c r="S23" s="1"/>
    </row>
  </sheetData>
  <mergeCells count="23">
    <mergeCell ref="A22:B22"/>
    <mergeCell ref="C22:F22"/>
    <mergeCell ref="K22:N22"/>
    <mergeCell ref="A23:B23"/>
    <mergeCell ref="C23:F23"/>
    <mergeCell ref="K23:N23"/>
    <mergeCell ref="Q18:R18"/>
    <mergeCell ref="K19:N19"/>
    <mergeCell ref="A20:B20"/>
    <mergeCell ref="C20:F20"/>
    <mergeCell ref="K20:N20"/>
    <mergeCell ref="A21:B21"/>
    <mergeCell ref="C21:F21"/>
    <mergeCell ref="K21:N21"/>
    <mergeCell ref="A1:P1"/>
    <mergeCell ref="B2:P2"/>
    <mergeCell ref="B3:P3"/>
    <mergeCell ref="A14:C14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D76004E4-8ED8-44DF-9C8F-51EDE778D51B}"/>
    <hyperlink ref="A1:P1" location="'Listado Objetos de Dominio'!A1" display="&lt;-Volver al inicio" xr:uid="{85274876-A661-4711-AAF8-0E60DA7AD89A}"/>
    <hyperlink ref="R4" location="'Objeto Dominio N'!A17" display="'Objeto Dominio N'!A17" xr:uid="{A1B93045-06F5-4F59-AC4F-6D6CEEC0FE90}"/>
    <hyperlink ref="S4" location="'Objeto Dominio N'!A18" display="'Objeto Dominio N'!A18" xr:uid="{BBAF7695-391B-42EF-B6B9-02B19FD90F1B}"/>
    <hyperlink ref="T4" location="'Objeto Dominio N'!A19" display="'Objeto Dominio N'!A19" xr:uid="{BE7527A4-A349-496F-8F95-76AB468DA31D}"/>
    <hyperlink ref="Q4" location="'Objeto Dominio N'!A16" display="'Objeto Dominio N'!A16" xr:uid="{0D5661B1-E118-4023-B5E8-15F16FE0B765}"/>
    <hyperlink ref="H23" location="'Tipo Relación Institución'!A6" display="'Tipo Relación Institución'!A6" xr:uid="{6CA729D5-459D-4C67-B3E9-5B4D1320A8CF}"/>
    <hyperlink ref="A21:B21" location="'Objeto Dominio N'!R4" display="Reponsabilidad 2" xr:uid="{0198C9E8-9D94-49B5-A07E-4EDAC483C28B}"/>
    <hyperlink ref="A20:B20" location="'Objeto Dominio N'!Q4" display="Reponsabilidad 1" xr:uid="{3B1B7164-3638-4A25-A8FA-E7F1ED20CC7D}"/>
    <hyperlink ref="A23:B23" location="'Objeto Dominio N'!T4" display="Reponsabilidad 4" xr:uid="{F6024103-F6C2-4CC8-8F27-8C27553CC80A}"/>
    <hyperlink ref="A22:B22" location="'Objeto Dominio N'!S4" display="Reponsabilidad 3" xr:uid="{90ADB5DE-0ADE-41C5-94EA-D0FB54F32300}"/>
    <hyperlink ref="B8" location="TipoEgreso!A1" display="TipoEgreso" xr:uid="{F700D406-53C7-4210-81F2-690F85F7D2A4}"/>
    <hyperlink ref="B9" location="Usuario!A1" display="Usuarios" xr:uid="{361C9E6D-08A9-4A18-83D0-6F3A9E7577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sheetPr codeName="Hoja2"/>
  <dimension ref="A1:H42"/>
  <sheetViews>
    <sheetView zoomScaleNormal="100" workbookViewId="0">
      <pane ySplit="1" topLeftCell="A35" activePane="bottomLeft" state="frozen"/>
      <selection pane="bottomLeft" activeCell="D39" sqref="D39"/>
    </sheetView>
  </sheetViews>
  <sheetFormatPr baseColWidth="10" defaultColWidth="11.42578125" defaultRowHeight="15" x14ac:dyDescent="0.25"/>
  <cols>
    <col min="1" max="1" width="21.85546875" style="45" bestFit="1" customWidth="1"/>
    <col min="2" max="2" width="48" style="45" bestFit="1" customWidth="1"/>
    <col min="3" max="3" width="4.85546875" style="45" bestFit="1" customWidth="1"/>
    <col min="4" max="4" width="15.5703125" style="45" bestFit="1" customWidth="1"/>
    <col min="5" max="5" width="36.7109375" style="45" bestFit="1" customWidth="1"/>
    <col min="6" max="6" width="31.85546875" style="45" bestFit="1" customWidth="1"/>
    <col min="7" max="7" width="21.85546875" style="45" bestFit="1" customWidth="1"/>
    <col min="8" max="8" width="73.5703125" style="45" bestFit="1" customWidth="1"/>
    <col min="9" max="16384" width="11.42578125" style="45"/>
  </cols>
  <sheetData>
    <row r="1" spans="1:8" x14ac:dyDescent="0.25">
      <c r="A1" s="49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30" x14ac:dyDescent="0.25">
      <c r="A2" s="47" t="s">
        <v>8</v>
      </c>
      <c r="B2" s="17" t="s">
        <v>9</v>
      </c>
      <c r="C2" s="17"/>
      <c r="D2" s="17"/>
      <c r="E2" s="17" t="s">
        <v>10</v>
      </c>
      <c r="F2" s="17" t="s">
        <v>11</v>
      </c>
      <c r="G2" s="17" t="s">
        <v>8</v>
      </c>
      <c r="H2" s="17" t="s">
        <v>12</v>
      </c>
    </row>
    <row r="3" spans="1:8" ht="30" x14ac:dyDescent="0.25">
      <c r="A3" s="47" t="s">
        <v>13</v>
      </c>
      <c r="B3" s="17" t="s">
        <v>14</v>
      </c>
      <c r="C3" s="17"/>
      <c r="D3" s="17"/>
      <c r="E3" s="48"/>
      <c r="F3" s="17" t="s">
        <v>15</v>
      </c>
      <c r="G3" s="17" t="s">
        <v>13</v>
      </c>
      <c r="H3" s="17" t="s">
        <v>16</v>
      </c>
    </row>
    <row r="4" spans="1:8" ht="30" x14ac:dyDescent="0.25">
      <c r="A4" s="47" t="s">
        <v>17</v>
      </c>
      <c r="B4" s="17" t="s">
        <v>18</v>
      </c>
      <c r="C4" s="17"/>
      <c r="D4" s="17"/>
      <c r="E4" s="17" t="s">
        <v>19</v>
      </c>
      <c r="F4" s="17" t="s">
        <v>20</v>
      </c>
      <c r="G4" s="17" t="s">
        <v>17</v>
      </c>
      <c r="H4" s="17" t="s">
        <v>21</v>
      </c>
    </row>
    <row r="5" spans="1:8" ht="30" x14ac:dyDescent="0.25">
      <c r="A5" s="47" t="s">
        <v>22</v>
      </c>
      <c r="B5" s="17" t="s">
        <v>23</v>
      </c>
      <c r="C5" s="17"/>
      <c r="D5" s="17"/>
      <c r="E5" s="17" t="s">
        <v>24</v>
      </c>
      <c r="F5" s="17" t="s">
        <v>25</v>
      </c>
      <c r="G5" s="17" t="s">
        <v>22</v>
      </c>
      <c r="H5" s="17" t="s">
        <v>26</v>
      </c>
    </row>
    <row r="6" spans="1:8" ht="30" x14ac:dyDescent="0.25">
      <c r="A6" s="47" t="s">
        <v>27</v>
      </c>
      <c r="B6" s="17" t="s">
        <v>28</v>
      </c>
      <c r="C6" s="17"/>
      <c r="D6" s="17"/>
      <c r="E6" s="17" t="s">
        <v>29</v>
      </c>
      <c r="F6" s="17" t="s">
        <v>15</v>
      </c>
      <c r="G6" s="17" t="s">
        <v>27</v>
      </c>
      <c r="H6" s="17" t="s">
        <v>30</v>
      </c>
    </row>
    <row r="7" spans="1:8" ht="30" x14ac:dyDescent="0.25">
      <c r="A7" s="47" t="s">
        <v>31</v>
      </c>
      <c r="B7" s="17" t="s">
        <v>32</v>
      </c>
      <c r="C7" s="17"/>
      <c r="D7" s="17"/>
      <c r="E7" s="17" t="s">
        <v>33</v>
      </c>
      <c r="F7" s="17" t="s">
        <v>15</v>
      </c>
      <c r="G7" s="17" t="s">
        <v>31</v>
      </c>
      <c r="H7" s="17" t="s">
        <v>34</v>
      </c>
    </row>
    <row r="8" spans="1:8" ht="30" x14ac:dyDescent="0.25">
      <c r="A8" s="47" t="s">
        <v>35</v>
      </c>
      <c r="B8" s="17" t="s">
        <v>36</v>
      </c>
      <c r="C8" s="17"/>
      <c r="D8" s="17"/>
      <c r="E8" s="17" t="s">
        <v>15</v>
      </c>
      <c r="F8" s="17" t="s">
        <v>15</v>
      </c>
      <c r="G8" s="17" t="s">
        <v>35</v>
      </c>
      <c r="H8" s="17" t="s">
        <v>37</v>
      </c>
    </row>
    <row r="9" spans="1:8" ht="30" x14ac:dyDescent="0.25">
      <c r="A9" s="47" t="s">
        <v>38</v>
      </c>
      <c r="B9" s="17" t="s">
        <v>39</v>
      </c>
      <c r="C9" s="17"/>
      <c r="D9" s="17"/>
      <c r="E9" s="17" t="s">
        <v>15</v>
      </c>
      <c r="F9" s="17" t="s">
        <v>15</v>
      </c>
      <c r="G9" s="17" t="s">
        <v>38</v>
      </c>
      <c r="H9" s="17" t="s">
        <v>40</v>
      </c>
    </row>
    <row r="10" spans="1:8" ht="30" x14ac:dyDescent="0.25">
      <c r="A10" s="47" t="s">
        <v>41</v>
      </c>
      <c r="B10" s="17" t="s">
        <v>42</v>
      </c>
      <c r="C10" s="17"/>
      <c r="D10" s="17"/>
      <c r="E10" s="17" t="s">
        <v>15</v>
      </c>
      <c r="F10" s="17" t="s">
        <v>15</v>
      </c>
      <c r="G10" s="17" t="s">
        <v>41</v>
      </c>
      <c r="H10" s="17" t="s">
        <v>43</v>
      </c>
    </row>
    <row r="11" spans="1:8" ht="30" x14ac:dyDescent="0.25">
      <c r="A11" s="47" t="s">
        <v>44</v>
      </c>
      <c r="B11" s="17" t="s">
        <v>45</v>
      </c>
      <c r="C11" s="17"/>
      <c r="D11" s="17"/>
      <c r="E11" s="17" t="s">
        <v>46</v>
      </c>
      <c r="F11" s="17" t="s">
        <v>47</v>
      </c>
      <c r="G11" s="17" t="s">
        <v>44</v>
      </c>
      <c r="H11" s="17" t="s">
        <v>48</v>
      </c>
    </row>
    <row r="12" spans="1:8" ht="30" x14ac:dyDescent="0.25">
      <c r="A12" s="47" t="s">
        <v>49</v>
      </c>
      <c r="B12" s="17" t="s">
        <v>50</v>
      </c>
      <c r="C12" s="17"/>
      <c r="D12" s="17"/>
      <c r="E12" s="17" t="s">
        <v>51</v>
      </c>
      <c r="F12" s="17" t="s">
        <v>15</v>
      </c>
      <c r="G12" s="17" t="s">
        <v>49</v>
      </c>
      <c r="H12" s="17" t="s">
        <v>52</v>
      </c>
    </row>
    <row r="13" spans="1:8" ht="30" x14ac:dyDescent="0.25">
      <c r="A13" s="47" t="s">
        <v>53</v>
      </c>
      <c r="B13" s="17" t="s">
        <v>54</v>
      </c>
      <c r="C13" s="17"/>
      <c r="D13" s="17"/>
      <c r="E13" s="17" t="s">
        <v>55</v>
      </c>
      <c r="F13" s="17" t="s">
        <v>15</v>
      </c>
      <c r="G13" s="17" t="s">
        <v>53</v>
      </c>
      <c r="H13" s="17" t="s">
        <v>56</v>
      </c>
    </row>
    <row r="14" spans="1:8" ht="30" x14ac:dyDescent="0.25">
      <c r="A14" s="47" t="s">
        <v>57</v>
      </c>
      <c r="B14" s="17" t="s">
        <v>58</v>
      </c>
      <c r="C14" s="17"/>
      <c r="D14" s="17"/>
      <c r="E14" s="48"/>
      <c r="F14" s="17" t="s">
        <v>59</v>
      </c>
      <c r="G14" s="17" t="s">
        <v>57</v>
      </c>
      <c r="H14" s="17" t="s">
        <v>60</v>
      </c>
    </row>
    <row r="15" spans="1:8" ht="30" x14ac:dyDescent="0.25">
      <c r="A15" s="47" t="s">
        <v>61</v>
      </c>
      <c r="B15" s="17" t="s">
        <v>62</v>
      </c>
      <c r="C15" s="17"/>
      <c r="D15" s="17"/>
      <c r="E15" s="17" t="s">
        <v>63</v>
      </c>
      <c r="F15" s="17" t="s">
        <v>64</v>
      </c>
      <c r="G15" s="17" t="s">
        <v>61</v>
      </c>
      <c r="H15" s="17" t="s">
        <v>65</v>
      </c>
    </row>
    <row r="16" spans="1:8" ht="30" x14ac:dyDescent="0.25">
      <c r="A16" s="47" t="s">
        <v>66</v>
      </c>
      <c r="B16" s="17" t="s">
        <v>67</v>
      </c>
      <c r="C16" s="17"/>
      <c r="D16" s="17"/>
      <c r="E16" s="17" t="s">
        <v>59</v>
      </c>
      <c r="F16" s="17" t="s">
        <v>59</v>
      </c>
      <c r="G16" s="17" t="s">
        <v>66</v>
      </c>
      <c r="H16" s="17" t="s">
        <v>68</v>
      </c>
    </row>
    <row r="17" spans="1:8" ht="30" x14ac:dyDescent="0.25">
      <c r="A17" s="47" t="s">
        <v>69</v>
      </c>
      <c r="B17" s="17" t="s">
        <v>70</v>
      </c>
      <c r="C17" s="17"/>
      <c r="D17" s="17"/>
      <c r="E17" s="17" t="s">
        <v>71</v>
      </c>
      <c r="F17" s="17" t="s">
        <v>72</v>
      </c>
      <c r="G17" s="17" t="s">
        <v>69</v>
      </c>
      <c r="H17" s="17" t="s">
        <v>73</v>
      </c>
    </row>
    <row r="18" spans="1:8" ht="30" x14ac:dyDescent="0.25">
      <c r="A18" s="47" t="s">
        <v>74</v>
      </c>
      <c r="B18" s="17" t="s">
        <v>75</v>
      </c>
      <c r="C18" s="17"/>
      <c r="D18" s="17"/>
      <c r="E18" s="17" t="s">
        <v>59</v>
      </c>
      <c r="F18" s="17" t="s">
        <v>59</v>
      </c>
      <c r="G18" s="17" t="s">
        <v>74</v>
      </c>
      <c r="H18" s="17" t="s">
        <v>76</v>
      </c>
    </row>
    <row r="19" spans="1:8" x14ac:dyDescent="0.25">
      <c r="A19" s="47" t="s">
        <v>77</v>
      </c>
      <c r="B19" s="17" t="s">
        <v>78</v>
      </c>
      <c r="C19" s="17"/>
      <c r="D19" s="17"/>
      <c r="E19" s="17" t="s">
        <v>79</v>
      </c>
      <c r="F19" s="17" t="s">
        <v>15</v>
      </c>
      <c r="G19" s="17" t="s">
        <v>77</v>
      </c>
      <c r="H19" s="17" t="s">
        <v>80</v>
      </c>
    </row>
    <row r="20" spans="1:8" ht="30" x14ac:dyDescent="0.25">
      <c r="A20" s="47" t="s">
        <v>81</v>
      </c>
      <c r="B20" s="17" t="s">
        <v>82</v>
      </c>
      <c r="C20" s="17"/>
      <c r="D20" s="17"/>
      <c r="E20" s="17" t="s">
        <v>83</v>
      </c>
      <c r="F20" s="17" t="s">
        <v>84</v>
      </c>
      <c r="G20" s="17" t="s">
        <v>81</v>
      </c>
      <c r="H20" s="17" t="s">
        <v>21</v>
      </c>
    </row>
    <row r="21" spans="1:8" ht="30" x14ac:dyDescent="0.25">
      <c r="A21" s="47" t="s">
        <v>85</v>
      </c>
      <c r="B21" s="17" t="s">
        <v>86</v>
      </c>
      <c r="C21" s="17"/>
      <c r="D21" s="17"/>
      <c r="E21" s="17" t="s">
        <v>87</v>
      </c>
      <c r="F21" s="17" t="s">
        <v>15</v>
      </c>
      <c r="G21" s="17" t="s">
        <v>85</v>
      </c>
      <c r="H21" s="17" t="s">
        <v>88</v>
      </c>
    </row>
    <row r="22" spans="1:8" ht="30" x14ac:dyDescent="0.25">
      <c r="A22" s="47" t="s">
        <v>89</v>
      </c>
      <c r="B22" s="17" t="s">
        <v>90</v>
      </c>
      <c r="C22" s="17"/>
      <c r="D22" s="17"/>
      <c r="E22" s="17" t="s">
        <v>59</v>
      </c>
      <c r="F22" s="17" t="s">
        <v>59</v>
      </c>
      <c r="G22" s="17" t="s">
        <v>89</v>
      </c>
      <c r="H22" s="17" t="s">
        <v>91</v>
      </c>
    </row>
    <row r="23" spans="1:8" ht="30" x14ac:dyDescent="0.25">
      <c r="A23" s="47" t="s">
        <v>92</v>
      </c>
      <c r="B23" s="17" t="s">
        <v>93</v>
      </c>
      <c r="C23" s="17"/>
      <c r="D23" s="17"/>
      <c r="E23" s="17" t="s">
        <v>94</v>
      </c>
      <c r="F23" s="17" t="s">
        <v>15</v>
      </c>
      <c r="G23" s="17" t="s">
        <v>92</v>
      </c>
      <c r="H23" s="17" t="s">
        <v>95</v>
      </c>
    </row>
    <row r="24" spans="1:8" ht="30" x14ac:dyDescent="0.25">
      <c r="A24" s="47" t="s">
        <v>96</v>
      </c>
      <c r="B24" s="17" t="s">
        <v>97</v>
      </c>
      <c r="C24" s="17"/>
      <c r="D24" s="17"/>
      <c r="E24" s="17" t="s">
        <v>98</v>
      </c>
      <c r="F24" s="17" t="s">
        <v>99</v>
      </c>
      <c r="G24" s="17" t="s">
        <v>96</v>
      </c>
      <c r="H24" s="17" t="s">
        <v>100</v>
      </c>
    </row>
    <row r="25" spans="1:8" ht="30" x14ac:dyDescent="0.25">
      <c r="A25" s="47" t="s">
        <v>101</v>
      </c>
      <c r="B25" s="17" t="s">
        <v>102</v>
      </c>
      <c r="C25" s="17"/>
      <c r="D25" s="17"/>
      <c r="E25" s="17" t="s">
        <v>59</v>
      </c>
      <c r="F25" s="17" t="s">
        <v>59</v>
      </c>
      <c r="G25" s="17" t="s">
        <v>101</v>
      </c>
      <c r="H25" s="17" t="s">
        <v>103</v>
      </c>
    </row>
    <row r="26" spans="1:8" ht="30" x14ac:dyDescent="0.25">
      <c r="A26" s="47" t="s">
        <v>104</v>
      </c>
      <c r="B26" s="17" t="s">
        <v>105</v>
      </c>
      <c r="C26" s="17"/>
      <c r="D26" s="17"/>
      <c r="E26" s="17" t="s">
        <v>59</v>
      </c>
      <c r="F26" s="17" t="s">
        <v>59</v>
      </c>
      <c r="G26" s="17" t="s">
        <v>104</v>
      </c>
      <c r="H26" s="17" t="s">
        <v>106</v>
      </c>
    </row>
    <row r="27" spans="1:8" ht="30" x14ac:dyDescent="0.25">
      <c r="A27" s="47" t="s">
        <v>107</v>
      </c>
      <c r="B27" s="17" t="s">
        <v>108</v>
      </c>
      <c r="C27" s="17"/>
      <c r="D27" s="17"/>
      <c r="E27" s="17" t="s">
        <v>109</v>
      </c>
      <c r="F27" s="17" t="s">
        <v>110</v>
      </c>
      <c r="G27" s="17" t="s">
        <v>107</v>
      </c>
      <c r="H27" s="17" t="s">
        <v>111</v>
      </c>
    </row>
    <row r="28" spans="1:8" ht="30" x14ac:dyDescent="0.25">
      <c r="A28" s="47" t="s">
        <v>112</v>
      </c>
      <c r="B28" s="17" t="s">
        <v>113</v>
      </c>
      <c r="C28" s="17"/>
      <c r="D28" s="17"/>
      <c r="E28" s="17" t="s">
        <v>114</v>
      </c>
      <c r="F28" s="17" t="s">
        <v>115</v>
      </c>
      <c r="G28" s="17" t="s">
        <v>112</v>
      </c>
      <c r="H28" s="17" t="s">
        <v>116</v>
      </c>
    </row>
    <row r="29" spans="1:8" ht="30" x14ac:dyDescent="0.25">
      <c r="A29" s="47" t="s">
        <v>117</v>
      </c>
      <c r="B29" s="17" t="s">
        <v>118</v>
      </c>
      <c r="C29" s="17"/>
      <c r="D29" s="17"/>
      <c r="E29" s="17" t="s">
        <v>59</v>
      </c>
      <c r="F29" s="17" t="s">
        <v>59</v>
      </c>
      <c r="G29" s="17" t="s">
        <v>117</v>
      </c>
      <c r="H29" s="17" t="s">
        <v>119</v>
      </c>
    </row>
    <row r="30" spans="1:8" ht="30" x14ac:dyDescent="0.25">
      <c r="A30" s="47" t="s">
        <v>120</v>
      </c>
      <c r="B30" s="17" t="s">
        <v>121</v>
      </c>
      <c r="C30" s="17"/>
      <c r="D30" s="17"/>
      <c r="E30" s="17" t="s">
        <v>122</v>
      </c>
      <c r="F30" s="17" t="s">
        <v>15</v>
      </c>
      <c r="G30" s="17" t="s">
        <v>120</v>
      </c>
      <c r="H30" s="17" t="s">
        <v>123</v>
      </c>
    </row>
    <row r="31" spans="1:8" ht="30" x14ac:dyDescent="0.25">
      <c r="A31" s="47" t="s">
        <v>124</v>
      </c>
      <c r="B31" s="17" t="s">
        <v>125</v>
      </c>
      <c r="C31" s="17"/>
      <c r="D31" s="17"/>
      <c r="E31" s="17" t="s">
        <v>126</v>
      </c>
      <c r="F31" s="17" t="s">
        <v>15</v>
      </c>
      <c r="G31" s="17" t="s">
        <v>124</v>
      </c>
      <c r="H31" s="17" t="s">
        <v>127</v>
      </c>
    </row>
    <row r="32" spans="1:8" ht="30" x14ac:dyDescent="0.25">
      <c r="A32" s="47" t="s">
        <v>128</v>
      </c>
      <c r="B32" s="17" t="s">
        <v>129</v>
      </c>
      <c r="C32" s="17"/>
      <c r="D32" s="17"/>
      <c r="E32" s="17" t="s">
        <v>130</v>
      </c>
      <c r="F32" s="17" t="s">
        <v>99</v>
      </c>
      <c r="G32" s="17" t="s">
        <v>128</v>
      </c>
      <c r="H32" s="17" t="s">
        <v>131</v>
      </c>
    </row>
    <row r="33" spans="1:8" ht="30" x14ac:dyDescent="0.25">
      <c r="A33" s="47" t="s">
        <v>132</v>
      </c>
      <c r="B33" s="17" t="s">
        <v>133</v>
      </c>
      <c r="C33" s="17"/>
      <c r="D33" s="17"/>
      <c r="E33" s="17" t="s">
        <v>134</v>
      </c>
      <c r="F33" s="17" t="s">
        <v>135</v>
      </c>
      <c r="G33" s="17" t="s">
        <v>132</v>
      </c>
      <c r="H33" s="17" t="s">
        <v>136</v>
      </c>
    </row>
    <row r="34" spans="1:8" ht="30" x14ac:dyDescent="0.25">
      <c r="A34" s="47" t="s">
        <v>137</v>
      </c>
      <c r="B34" s="17" t="s">
        <v>138</v>
      </c>
      <c r="C34" s="17"/>
      <c r="D34" s="17"/>
      <c r="E34" s="17" t="s">
        <v>130</v>
      </c>
      <c r="F34" s="17" t="s">
        <v>99</v>
      </c>
      <c r="G34" s="17" t="s">
        <v>137</v>
      </c>
      <c r="H34" s="17" t="s">
        <v>139</v>
      </c>
    </row>
    <row r="35" spans="1:8" x14ac:dyDescent="0.25">
      <c r="A35" s="47" t="s">
        <v>140</v>
      </c>
      <c r="B35" s="17" t="s">
        <v>141</v>
      </c>
      <c r="C35" s="17"/>
      <c r="D35" s="17"/>
      <c r="E35" s="17" t="s">
        <v>142</v>
      </c>
      <c r="F35" s="17" t="s">
        <v>143</v>
      </c>
      <c r="G35" s="17" t="s">
        <v>140</v>
      </c>
      <c r="H35" s="17" t="s">
        <v>144</v>
      </c>
    </row>
    <row r="36" spans="1:8" ht="30" x14ac:dyDescent="0.25">
      <c r="A36" s="47" t="s">
        <v>145</v>
      </c>
      <c r="B36" s="17" t="s">
        <v>146</v>
      </c>
      <c r="C36" s="17"/>
      <c r="D36" s="17"/>
      <c r="E36" s="17" t="s">
        <v>147</v>
      </c>
      <c r="F36" s="17" t="s">
        <v>15</v>
      </c>
      <c r="G36" s="17" t="s">
        <v>145</v>
      </c>
      <c r="H36" s="17" t="s">
        <v>148</v>
      </c>
    </row>
    <row r="37" spans="1:8" ht="30" x14ac:dyDescent="0.25">
      <c r="A37" s="47" t="s">
        <v>149</v>
      </c>
      <c r="B37" s="17" t="s">
        <v>150</v>
      </c>
      <c r="C37" s="17"/>
      <c r="D37" s="17"/>
      <c r="E37" s="17" t="s">
        <v>15</v>
      </c>
      <c r="F37" s="17" t="s">
        <v>15</v>
      </c>
      <c r="G37" s="17" t="s">
        <v>149</v>
      </c>
      <c r="H37" s="17" t="s">
        <v>151</v>
      </c>
    </row>
    <row r="38" spans="1:8" ht="30" x14ac:dyDescent="0.25">
      <c r="A38" s="47" t="s">
        <v>152</v>
      </c>
      <c r="B38" s="17" t="s">
        <v>153</v>
      </c>
      <c r="C38" s="17"/>
      <c r="D38" s="17"/>
      <c r="E38" s="17" t="s">
        <v>59</v>
      </c>
      <c r="F38" s="17" t="s">
        <v>59</v>
      </c>
      <c r="G38" s="17" t="s">
        <v>152</v>
      </c>
      <c r="H38" s="17" t="s">
        <v>154</v>
      </c>
    </row>
    <row r="39" spans="1:8" ht="30" x14ac:dyDescent="0.25">
      <c r="A39" s="47" t="s">
        <v>155</v>
      </c>
      <c r="B39" s="17" t="s">
        <v>156</v>
      </c>
      <c r="C39" s="17"/>
      <c r="D39" s="17"/>
      <c r="E39" s="17" t="s">
        <v>59</v>
      </c>
      <c r="F39" s="17" t="s">
        <v>59</v>
      </c>
      <c r="G39" s="17" t="s">
        <v>155</v>
      </c>
      <c r="H39" s="17" t="s">
        <v>157</v>
      </c>
    </row>
    <row r="40" spans="1:8" ht="30" x14ac:dyDescent="0.25">
      <c r="A40" s="47" t="s">
        <v>158</v>
      </c>
      <c r="B40" s="17" t="s">
        <v>159</v>
      </c>
      <c r="C40" s="17"/>
      <c r="D40" s="17"/>
      <c r="E40" s="17" t="s">
        <v>160</v>
      </c>
      <c r="F40" s="17" t="s">
        <v>161</v>
      </c>
      <c r="G40" s="17"/>
      <c r="H40" s="17" t="s">
        <v>162</v>
      </c>
    </row>
    <row r="41" spans="1:8" x14ac:dyDescent="0.25">
      <c r="A41" s="47" t="s">
        <v>163</v>
      </c>
      <c r="B41" s="17" t="s">
        <v>164</v>
      </c>
      <c r="C41" s="17"/>
      <c r="D41" s="17"/>
      <c r="E41" s="17" t="s">
        <v>160</v>
      </c>
      <c r="F41" s="17" t="s">
        <v>161</v>
      </c>
      <c r="G41" s="17"/>
      <c r="H41" s="17" t="s">
        <v>165</v>
      </c>
    </row>
    <row r="42" spans="1:8" x14ac:dyDescent="0.25">
      <c r="A42" s="47" t="s">
        <v>166</v>
      </c>
      <c r="B42" s="17" t="s">
        <v>167</v>
      </c>
      <c r="C42" s="17"/>
      <c r="D42" s="17"/>
      <c r="E42" s="17" t="s">
        <v>160</v>
      </c>
      <c r="F42" s="17" t="s">
        <v>161</v>
      </c>
      <c r="G42" s="17"/>
      <c r="H42" s="17" t="s">
        <v>168</v>
      </c>
    </row>
  </sheetData>
  <hyperlinks>
    <hyperlink ref="A2" location="'Horario'!A1" display="Horario" xr:uid="{EA95F3DC-CC06-4C8C-A66C-F63228FA60ED}"/>
    <hyperlink ref="A3" location="'Dia'!A1" display="Dia" xr:uid="{7E804C80-FE8F-46AA-9C2D-AFEEE74C3050}"/>
    <hyperlink ref="A4" location="'Calendario'!A1" display="Calendario" xr:uid="{09165E2F-8891-4FAD-9321-FB74CDADD9F8}"/>
    <hyperlink ref="A5" location="'AgendaInstructor'!A1" display="AgendaInstructor" xr:uid="{789A55AF-1EE7-43D9-8255-151074A06B9E}"/>
    <hyperlink ref="A6" location="'Inventario'!A1" display="Inventario" xr:uid="{0DDAAC04-AC32-4797-ABFF-5B399481911F}"/>
    <hyperlink ref="A7" location="'Gimnasio'!A1" display="Gimnasio" xr:uid="{0C14A8FA-AE29-48F9-8AEE-8B631692E70C}"/>
    <hyperlink ref="A8" location="'TipoProducto'!A1" display="TipoProducto" xr:uid="{6579C0BA-1A93-466D-AE80-636D3CCE5E5D}"/>
    <hyperlink ref="A9" location="'TipoEgreso'!A1" display="TipoEgreso" xr:uid="{F7E23629-5265-434A-9F62-101773120A2E}"/>
    <hyperlink ref="A10" location="'TipoEvento'!A1" display="TipoEvento" xr:uid="{A0598894-9CBD-45B2-84C1-14CF56646AAC}"/>
    <hyperlink ref="A11" location="'Catalogo'!A1" display="Catalogo" xr:uid="{5066430F-C572-401A-9EA6-BF738C43C603}"/>
    <hyperlink ref="A12" location="'Proveedor'!A1" display="Proveedor" xr:uid="{CD060C59-DCD7-426F-BA01-7C1943614C0E}"/>
    <hyperlink ref="A13" location="'Producto'!A1" display="Producto" xr:uid="{0FECD3B5-F032-45C6-B9F1-D31321079E18}"/>
    <hyperlink ref="A14" location="'EstadoProducto'!A1" display="EstadoProducto" xr:uid="{1CC9B06F-8929-4039-91BC-56FD5DF632E6}"/>
    <hyperlink ref="A15" location="'Egreso'!A1" display="Egreso" xr:uid="{1FE3A5AB-841D-477B-8D54-63BB72240F59}"/>
    <hyperlink ref="A16" location="'EstadoEvento'!A1" display="EstadoEvento" xr:uid="{28477350-A645-4B88-A4DD-61D6E815B645}"/>
    <hyperlink ref="A17" location="'Descuento'!A1" display="Descuento" xr:uid="{41E6E30A-44BE-4D96-BFDA-A6EF13DF8CD4}"/>
    <hyperlink ref="A18" location="'EstadoZona'!A1" display="EstadoZona" xr:uid="{9A6F4D20-9E70-4851-9215-ACF4539B2BC9}"/>
    <hyperlink ref="A19" location="'Zona'!A1" display="Zona" xr:uid="{D30037C4-B722-4E49-A7F5-A2BC2A2CBB02}"/>
    <hyperlink ref="A20" location="'Evento'!A1" display="Evento" xr:uid="{EA068BBA-2D9A-40F9-B3F5-27F16BBE07B2}"/>
    <hyperlink ref="A21" location="'Instructor'!A1" display="Instructor" xr:uid="{F55BA274-ACE9-47B1-8AFC-5610AE750B3D}"/>
    <hyperlink ref="A22" location="'EstadoPlan'!A1" display="EstadoPlan" xr:uid="{49C9743B-0134-407A-B798-2F0A7EC5FB1A}"/>
    <hyperlink ref="A23" location="'Plan'!A1" display="Plan" xr:uid="{693636C5-0553-4BBB-849E-82CED664C432}"/>
    <hyperlink ref="A24" location="'Factura'!A1" display="Factura" xr:uid="{0C709D66-440E-4EAB-AA33-38BB228AEF48}"/>
    <hyperlink ref="A25" location="'EstadoInstructor'!A1" display="EstadoInstructor" xr:uid="{6ACF0797-C26A-420A-8461-279102756AAE}"/>
    <hyperlink ref="A26" location="'EstadoFactura'!A1" display="EstadoFactura" xr:uid="{060EC847-5293-4ADC-88A8-D15BA2DD7AE8}"/>
    <hyperlink ref="A27" location="'PlanObjetivo'!A1" display="PlanObjetivo" xr:uid="{3BA0ED95-D277-4A52-A862-684C3D6323E8}"/>
    <hyperlink ref="A28" location="'UsuarioObjetivo'!A1" display="UsuarioObjetivo" xr:uid="{C3905679-D888-4789-8723-09B08A529CDA}"/>
    <hyperlink ref="A29" location="'EstadoMembresia'!A1" display="EstadoMembresia" xr:uid="{46A10E6B-2B82-40F0-8E7E-8DFE1959EABA}"/>
    <hyperlink ref="A30" location="'Membresia'!A1" display="Membresia" xr:uid="{F7F86FA2-DC12-424C-8740-841098AE96A2}"/>
    <hyperlink ref="A31" location="'Usuario'!A1" display="Usuario" xr:uid="{63AB5C23-14F0-4D28-A447-1E790970B545}"/>
    <hyperlink ref="A32" location="'HistorialProgreso'!A1" display="HistorialProgreso" xr:uid="{904C7474-1411-4994-B4BE-71F63EAEDA2B}"/>
    <hyperlink ref="A33" location="'HistorialMedico'!A1" display="HistorialMedico" xr:uid="{A22580A7-33D9-4AF5-9587-56B3AF2882E9}"/>
    <hyperlink ref="A34" location="'HistorialAsistencia'!A1" display="HistorialAsistencia" xr:uid="{EB55401E-5E5D-4D98-8751-FA1DD8D51C0B}"/>
    <hyperlink ref="A35" location="'NivelEjercicio'!A1" display="NivelEjercicio" xr:uid="{F9DC30E7-FAA7-4D1C-B136-21B803BA2C08}"/>
    <hyperlink ref="A36" location="'Ejercicio'!A1" display="Ejercicio" xr:uid="{CBAF706B-C591-4E1E-858A-69FBA851A9B8}"/>
    <hyperlink ref="A37" location="'TipoDocumento'!A1" display="TipoDocumento" xr:uid="{FE3A90AE-24D0-446E-B038-C916B95DD549}"/>
    <hyperlink ref="A38" location="'EstadoFisico'!A1" display="EstadoFisico" xr:uid="{94C403AF-8AB9-4723-8B61-DC79E357DD0A}"/>
    <hyperlink ref="A39" location="'EstadoEjercicio'!A1" display="EstadoEjercicio" xr:uid="{024F382C-AA17-4B8D-93FE-E74E0534BF8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AF14-C627-4B0F-B648-38C02EBD27F2}">
  <sheetPr codeName="Hoja19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Dominio'!A16</f>
        <v>EstadoEvento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Dominio'!B16</f>
        <v>Define los estados posibles para un evento en el calendario.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300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7EAB7020-4971-454F-9A96-446DDF98301E}"/>
    <hyperlink ref="A1:P1" location="'Listado Objetos de Dominio'!A1" display="&lt;-Volver al inicio" xr:uid="{EC88DE48-3153-4B29-AE32-33FB55CACB77}"/>
    <hyperlink ref="R4" location="'Objeto Dominio N'!A17" display="'Objeto Dominio N'!A17" xr:uid="{506ED8A5-5405-416C-A0F8-DA10963FEB34}"/>
    <hyperlink ref="S4" location="'Objeto Dominio N'!A18" display="'Objeto Dominio N'!A18" xr:uid="{06D1EA21-1615-4313-A22F-3E9C0D31776E}"/>
    <hyperlink ref="T4" location="'Objeto Dominio N'!A19" display="'Objeto Dominio N'!A19" xr:uid="{2BBA0944-76B4-4C07-BA10-F90388C27144}"/>
    <hyperlink ref="Q4" location="'Objeto Dominio N'!A16" display="'Objeto Dominio N'!A16" xr:uid="{13EDA288-6963-43FC-85FB-A5E111D1186F}"/>
    <hyperlink ref="H18" location="'Tipo Relación Institución'!A6" display="'Tipo Relación Institución'!A6" xr:uid="{85DEBFB7-BC5E-4A97-B1D2-7955EB11EEC1}"/>
    <hyperlink ref="A16:B16" location="'Objeto Dominio N'!R4" display="Reponsabilidad 2" xr:uid="{502F0CD5-CE47-4FF6-A7A6-5DD236F0F476}"/>
    <hyperlink ref="A15:B15" location="'Objeto Dominio N'!Q4" display="Reponsabilidad 1" xr:uid="{9380BB4C-E01C-463F-B2AC-E21811DE8D60}"/>
    <hyperlink ref="A18:B18" location="'Objeto Dominio N'!T4" display="Reponsabilidad 4" xr:uid="{DB51DD03-0C64-4907-A769-759B4F5DF86A}"/>
    <hyperlink ref="A17:B17" location="'Objeto Dominio N'!S4" display="Reponsabilidad 3" xr:uid="{347CFD7E-BAB5-447F-A09C-593FBCAD9ED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145-EBB4-4842-88F0-8C442479BAD4}">
  <sheetPr codeName="Hoja21"/>
  <dimension ref="A1:T17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Dominio'!A17</f>
        <v>Descuento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Dominio'!B17</f>
        <v>Define los descuentos aplicables a productos o membresías.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249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301</v>
      </c>
    </row>
    <row r="7" spans="1:20" ht="15.75" thickBot="1" x14ac:dyDescent="0.3"/>
    <row r="8" spans="1:20" x14ac:dyDescent="0.25">
      <c r="A8" s="61" t="s">
        <v>210</v>
      </c>
      <c r="B8" s="62"/>
      <c r="C8" s="63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240</v>
      </c>
      <c r="B10" s="10" t="s">
        <v>229</v>
      </c>
      <c r="C10" s="10" t="s">
        <v>161</v>
      </c>
    </row>
    <row r="11" spans="1:20" ht="15.75" thickBot="1" x14ac:dyDescent="0.3"/>
    <row r="12" spans="1:20" x14ac:dyDescent="0.25">
      <c r="A12" s="64" t="s">
        <v>214</v>
      </c>
      <c r="B12" s="65"/>
      <c r="C12" s="68" t="s">
        <v>1</v>
      </c>
      <c r="D12" s="68"/>
      <c r="E12" s="68"/>
      <c r="F12" s="68"/>
      <c r="G12" s="68" t="s">
        <v>215</v>
      </c>
      <c r="H12" s="68"/>
      <c r="I12" s="68"/>
      <c r="J12" s="68" t="s">
        <v>216</v>
      </c>
      <c r="K12" s="68"/>
      <c r="L12" s="68"/>
      <c r="M12" s="68"/>
      <c r="N12" s="68"/>
      <c r="O12" s="68" t="s">
        <v>217</v>
      </c>
      <c r="P12" s="68"/>
      <c r="Q12" s="68" t="s">
        <v>218</v>
      </c>
      <c r="R12" s="70"/>
      <c r="S12" s="1"/>
    </row>
    <row r="13" spans="1:20" x14ac:dyDescent="0.25">
      <c r="A13" s="66"/>
      <c r="B13" s="67"/>
      <c r="C13" s="69"/>
      <c r="D13" s="69"/>
      <c r="E13" s="69"/>
      <c r="F13" s="69"/>
      <c r="G13" s="14" t="s">
        <v>219</v>
      </c>
      <c r="H13" s="14" t="s">
        <v>220</v>
      </c>
      <c r="I13" s="14" t="s">
        <v>1</v>
      </c>
      <c r="J13" s="14" t="s">
        <v>173</v>
      </c>
      <c r="K13" s="69" t="s">
        <v>1</v>
      </c>
      <c r="L13" s="69"/>
      <c r="M13" s="69"/>
      <c r="N13" s="69"/>
      <c r="O13" s="14" t="s">
        <v>221</v>
      </c>
      <c r="P13" s="14" t="s">
        <v>1</v>
      </c>
      <c r="Q13" s="14" t="s">
        <v>222</v>
      </c>
      <c r="R13" s="20" t="s">
        <v>223</v>
      </c>
      <c r="S13" s="1"/>
    </row>
    <row r="14" spans="1:20" x14ac:dyDescent="0.25">
      <c r="A14" s="71" t="s">
        <v>224</v>
      </c>
      <c r="B14" s="72"/>
      <c r="C14" s="73"/>
      <c r="D14" s="73"/>
      <c r="E14" s="73"/>
      <c r="F14" s="73"/>
      <c r="G14" s="15"/>
      <c r="H14" s="16"/>
      <c r="I14" s="17"/>
      <c r="J14" s="16"/>
      <c r="K14" s="73"/>
      <c r="L14" s="73"/>
      <c r="M14" s="73"/>
      <c r="N14" s="73"/>
      <c r="O14" s="15"/>
      <c r="P14" s="15"/>
      <c r="Q14" s="15"/>
      <c r="R14" s="21"/>
      <c r="S14" s="1"/>
    </row>
    <row r="15" spans="1:20" x14ac:dyDescent="0.25">
      <c r="A15" s="55" t="s">
        <v>225</v>
      </c>
      <c r="B15" s="56"/>
      <c r="C15" s="57"/>
      <c r="D15" s="57"/>
      <c r="E15" s="57"/>
      <c r="F15" s="57"/>
      <c r="G15" s="39"/>
      <c r="H15" s="37"/>
      <c r="I15" s="38"/>
      <c r="J15" s="32"/>
      <c r="K15" s="58"/>
      <c r="L15" s="58"/>
      <c r="M15" s="58"/>
      <c r="N15" s="58"/>
      <c r="O15" s="18"/>
      <c r="P15" s="19"/>
      <c r="Q15" s="19"/>
      <c r="R15" s="22"/>
      <c r="S15" s="1"/>
    </row>
    <row r="16" spans="1:20" x14ac:dyDescent="0.25">
      <c r="A16" s="74" t="s">
        <v>226</v>
      </c>
      <c r="B16" s="75"/>
      <c r="C16" s="76"/>
      <c r="D16" s="76"/>
      <c r="E16" s="76"/>
      <c r="F16" s="76"/>
      <c r="G16" s="35"/>
      <c r="H16" s="33"/>
      <c r="I16" s="34"/>
      <c r="J16" s="36"/>
      <c r="K16" s="77"/>
      <c r="L16" s="77"/>
      <c r="M16" s="77"/>
      <c r="N16" s="77"/>
      <c r="O16" s="23"/>
      <c r="P16" s="24"/>
      <c r="Q16" s="24"/>
      <c r="R16" s="25"/>
      <c r="S16" s="1"/>
    </row>
    <row r="17" spans="1:19" x14ac:dyDescent="0.25">
      <c r="A17" s="78" t="s">
        <v>227</v>
      </c>
      <c r="B17" s="79"/>
      <c r="C17" s="80"/>
      <c r="D17" s="80"/>
      <c r="E17" s="80"/>
      <c r="F17" s="80"/>
      <c r="G17" s="41"/>
      <c r="H17" s="42"/>
      <c r="I17" s="40"/>
      <c r="J17" s="41"/>
      <c r="K17" s="81"/>
      <c r="L17" s="81"/>
      <c r="M17" s="81"/>
      <c r="N17" s="81"/>
      <c r="O17" s="26"/>
      <c r="P17" s="27"/>
      <c r="Q17" s="27"/>
      <c r="R17" s="28"/>
      <c r="S17" s="1"/>
    </row>
  </sheetData>
  <mergeCells count="23">
    <mergeCell ref="A16:B16"/>
    <mergeCell ref="C16:F16"/>
    <mergeCell ref="K16:N16"/>
    <mergeCell ref="A17:B17"/>
    <mergeCell ref="C17:F17"/>
    <mergeCell ref="K17:N17"/>
    <mergeCell ref="Q12:R12"/>
    <mergeCell ref="K13:N13"/>
    <mergeCell ref="A14:B14"/>
    <mergeCell ref="C14:F14"/>
    <mergeCell ref="K14:N14"/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7CF4A7B7-9BC3-4E72-87F1-67E938F6EE18}"/>
    <hyperlink ref="A1:P1" location="'Listado Objetos de Dominio'!A1" display="&lt;-Volver al inicio" xr:uid="{150F855B-FFE4-48F4-97D9-A4256A782FBD}"/>
    <hyperlink ref="R4" location="'Objeto Dominio N'!A17" display="'Objeto Dominio N'!A17" xr:uid="{3E84551A-92CE-4139-8AE5-D7F927E594D6}"/>
    <hyperlink ref="S4" location="'Objeto Dominio N'!A18" display="'Objeto Dominio N'!A18" xr:uid="{882A4E92-CAF7-4F8C-9EA0-F9D61C29E2D1}"/>
    <hyperlink ref="T4" location="'Objeto Dominio N'!A19" display="'Objeto Dominio N'!A19" xr:uid="{4885766A-3335-4DA9-A839-45769A8AF35E}"/>
    <hyperlink ref="Q4" location="'Objeto Dominio N'!A16" display="'Objeto Dominio N'!A16" xr:uid="{BEEC9627-1DD4-4330-9F6E-7CC6EE0E5274}"/>
    <hyperlink ref="H17" location="'Tipo Relación Institución'!A6" display="'Tipo Relación Institución'!A6" xr:uid="{BB3023E2-BAA0-45C2-8015-483C5D1C2347}"/>
    <hyperlink ref="A15:B15" location="'Objeto Dominio N'!R4" display="Reponsabilidad 2" xr:uid="{FE2E3616-BEBB-49A4-A983-DD7C7AB56570}"/>
    <hyperlink ref="A14:B14" location="'Objeto Dominio N'!Q4" display="Reponsabilidad 1" xr:uid="{1C51CEDD-1291-4016-9873-FBE514B4DB55}"/>
    <hyperlink ref="A17:B17" location="'Objeto Dominio N'!T4" display="Reponsabilidad 4" xr:uid="{A48FA544-17B8-46DF-8EBD-64713FA3E1A0}"/>
    <hyperlink ref="A16:B16" location="'Objeto Dominio N'!S4" display="Reponsabilidad 3" xr:uid="{DB9C644A-5725-43F9-8175-F0BCF1110576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D231-91B9-4A80-BEB3-274CE675AEEE}">
  <sheetPr codeName="Hoja23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Dominio'!A18</f>
        <v>EstadoZona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Dominio'!B18</f>
        <v>Indica los estados de las diferentes zonas del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D576DE47-FEE9-4C22-863A-7E831C8F38E0}"/>
    <hyperlink ref="A1:P1" location="'Listado Objetos de Dominio'!A1" display="&lt;-Volver al inicio" xr:uid="{1A256C9C-C930-4AF6-8C01-A2CE5EF75C15}"/>
    <hyperlink ref="R4" location="'Objeto Dominio N'!A17" display="'Objeto Dominio N'!A17" xr:uid="{67403E9C-13AB-4F55-A6B4-51A365C5689C}"/>
    <hyperlink ref="S4" location="'Objeto Dominio N'!A18" display="'Objeto Dominio N'!A18" xr:uid="{F70FFEB8-7463-45BD-AB92-25F80280BAFF}"/>
    <hyperlink ref="T4" location="'Objeto Dominio N'!A19" display="'Objeto Dominio N'!A19" xr:uid="{DD9DEFE2-A219-4076-97A1-B35F374B3C9C}"/>
    <hyperlink ref="Q4" location="'Objeto Dominio N'!A16" display="'Objeto Dominio N'!A16" xr:uid="{2D592DD3-C470-4850-9652-3A166208C652}"/>
    <hyperlink ref="H18" location="'Tipo Relación Institución'!A6" display="'Tipo Relación Institución'!A6" xr:uid="{71C9EC29-8495-41EE-A271-426EBCD84064}"/>
    <hyperlink ref="A16:B16" location="'Objeto Dominio N'!R4" display="Reponsabilidad 2" xr:uid="{88D1ECF3-A1EF-4826-9CDC-D00F76B8E5C4}"/>
    <hyperlink ref="A15:B15" location="'Objeto Dominio N'!Q4" display="Reponsabilidad 1" xr:uid="{378CD32A-62DC-48C2-9412-724310F3AD18}"/>
    <hyperlink ref="A18:B18" location="'Objeto Dominio N'!T4" display="Reponsabilidad 4" xr:uid="{00158044-1E47-44CE-81E6-0E6E1E6F0942}"/>
    <hyperlink ref="A17:B17" location="'Objeto Dominio N'!S4" display="Reponsabilidad 3" xr:uid="{A4246DE9-948D-4DD1-9803-67CA1142A79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A67-EFFE-4053-A2B1-F4044793A8A8}">
  <sheetPr codeName="Hoja24"/>
  <dimension ref="A1:T19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Dominio'!A19</f>
        <v>Zona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Dominio'!B19</f>
        <v>Define las áreas específicas dentro del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279</v>
      </c>
      <c r="B7" s="51" t="s">
        <v>74</v>
      </c>
      <c r="C7" s="9">
        <v>2</v>
      </c>
      <c r="D7" s="9">
        <v>50</v>
      </c>
      <c r="E7" s="9"/>
      <c r="F7" s="9"/>
      <c r="G7" s="9"/>
      <c r="H7" s="9"/>
      <c r="I7" s="9"/>
      <c r="J7" s="9" t="s">
        <v>204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302</v>
      </c>
    </row>
    <row r="8" spans="1:20" x14ac:dyDescent="0.25">
      <c r="A8" s="9" t="s">
        <v>31</v>
      </c>
      <c r="B8" s="50" t="s">
        <v>31</v>
      </c>
      <c r="C8" s="9"/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283</v>
      </c>
    </row>
    <row r="9" spans="1:20" ht="15.75" thickBot="1" x14ac:dyDescent="0.3"/>
    <row r="10" spans="1:20" x14ac:dyDescent="0.25">
      <c r="A10" s="61" t="s">
        <v>210</v>
      </c>
      <c r="B10" s="62"/>
      <c r="C10" s="63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240</v>
      </c>
      <c r="B12" s="10" t="s">
        <v>229</v>
      </c>
      <c r="C12" s="10" t="s">
        <v>161</v>
      </c>
    </row>
    <row r="13" spans="1:20" ht="15.75" thickBot="1" x14ac:dyDescent="0.3"/>
    <row r="14" spans="1:20" x14ac:dyDescent="0.25">
      <c r="A14" s="64" t="s">
        <v>214</v>
      </c>
      <c r="B14" s="65"/>
      <c r="C14" s="68" t="s">
        <v>1</v>
      </c>
      <c r="D14" s="68"/>
      <c r="E14" s="68"/>
      <c r="F14" s="68"/>
      <c r="G14" s="68" t="s">
        <v>215</v>
      </c>
      <c r="H14" s="68"/>
      <c r="I14" s="68"/>
      <c r="J14" s="68" t="s">
        <v>216</v>
      </c>
      <c r="K14" s="68"/>
      <c r="L14" s="68"/>
      <c r="M14" s="68"/>
      <c r="N14" s="68"/>
      <c r="O14" s="68" t="s">
        <v>217</v>
      </c>
      <c r="P14" s="68"/>
      <c r="Q14" s="68" t="s">
        <v>218</v>
      </c>
      <c r="R14" s="70"/>
      <c r="S14" s="1"/>
    </row>
    <row r="15" spans="1:20" x14ac:dyDescent="0.25">
      <c r="A15" s="66"/>
      <c r="B15" s="67"/>
      <c r="C15" s="69"/>
      <c r="D15" s="69"/>
      <c r="E15" s="69"/>
      <c r="F15" s="69"/>
      <c r="G15" s="14" t="s">
        <v>219</v>
      </c>
      <c r="H15" s="14" t="s">
        <v>220</v>
      </c>
      <c r="I15" s="14" t="s">
        <v>1</v>
      </c>
      <c r="J15" s="14" t="s">
        <v>173</v>
      </c>
      <c r="K15" s="69" t="s">
        <v>1</v>
      </c>
      <c r="L15" s="69"/>
      <c r="M15" s="69"/>
      <c r="N15" s="69"/>
      <c r="O15" s="14" t="s">
        <v>221</v>
      </c>
      <c r="P15" s="14" t="s">
        <v>1</v>
      </c>
      <c r="Q15" s="14" t="s">
        <v>222</v>
      </c>
      <c r="R15" s="20" t="s">
        <v>223</v>
      </c>
      <c r="S15" s="1"/>
    </row>
    <row r="16" spans="1:20" x14ac:dyDescent="0.25">
      <c r="A16" s="71" t="s">
        <v>224</v>
      </c>
      <c r="B16" s="72"/>
      <c r="C16" s="73"/>
      <c r="D16" s="73"/>
      <c r="E16" s="73"/>
      <c r="F16" s="73"/>
      <c r="G16" s="15"/>
      <c r="H16" s="16"/>
      <c r="I16" s="17"/>
      <c r="J16" s="16"/>
      <c r="K16" s="73"/>
      <c r="L16" s="73"/>
      <c r="M16" s="73"/>
      <c r="N16" s="73"/>
      <c r="O16" s="15"/>
      <c r="P16" s="15"/>
      <c r="Q16" s="15"/>
      <c r="R16" s="21"/>
      <c r="S16" s="1"/>
    </row>
    <row r="17" spans="1:19" x14ac:dyDescent="0.25">
      <c r="A17" s="55" t="s">
        <v>225</v>
      </c>
      <c r="B17" s="56"/>
      <c r="C17" s="57"/>
      <c r="D17" s="57"/>
      <c r="E17" s="57"/>
      <c r="F17" s="57"/>
      <c r="G17" s="39"/>
      <c r="H17" s="37"/>
      <c r="I17" s="38"/>
      <c r="J17" s="32"/>
      <c r="K17" s="58"/>
      <c r="L17" s="58"/>
      <c r="M17" s="58"/>
      <c r="N17" s="58"/>
      <c r="O17" s="18"/>
      <c r="P17" s="19"/>
      <c r="Q17" s="19"/>
      <c r="R17" s="22"/>
      <c r="S17" s="1"/>
    </row>
    <row r="18" spans="1:19" x14ac:dyDescent="0.25">
      <c r="A18" s="74" t="s">
        <v>226</v>
      </c>
      <c r="B18" s="75"/>
      <c r="C18" s="76"/>
      <c r="D18" s="76"/>
      <c r="E18" s="76"/>
      <c r="F18" s="76"/>
      <c r="G18" s="35"/>
      <c r="H18" s="33"/>
      <c r="I18" s="34"/>
      <c r="J18" s="36"/>
      <c r="K18" s="77"/>
      <c r="L18" s="77"/>
      <c r="M18" s="77"/>
      <c r="N18" s="77"/>
      <c r="O18" s="23"/>
      <c r="P18" s="24"/>
      <c r="Q18" s="24"/>
      <c r="R18" s="25"/>
      <c r="S18" s="1"/>
    </row>
    <row r="19" spans="1:19" x14ac:dyDescent="0.25">
      <c r="A19" s="78" t="s">
        <v>227</v>
      </c>
      <c r="B19" s="79"/>
      <c r="C19" s="80"/>
      <c r="D19" s="80"/>
      <c r="E19" s="80"/>
      <c r="F19" s="80"/>
      <c r="G19" s="41"/>
      <c r="H19" s="42"/>
      <c r="I19" s="40"/>
      <c r="J19" s="41"/>
      <c r="K19" s="81"/>
      <c r="L19" s="81"/>
      <c r="M19" s="81"/>
      <c r="N19" s="81"/>
      <c r="O19" s="26"/>
      <c r="P19" s="27"/>
      <c r="Q19" s="27"/>
      <c r="R19" s="28"/>
      <c r="S19" s="1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535E8ADB-A688-4C66-9625-A0F04B2679C7}"/>
    <hyperlink ref="A1:P1" location="'Listado Objetos de Dominio'!A1" display="&lt;-Volver al inicio" xr:uid="{66EC1099-430F-4C15-A297-147F04A26633}"/>
    <hyperlink ref="R4" location="'Objeto Dominio N'!A17" display="'Objeto Dominio N'!A17" xr:uid="{9A1DB5C8-51C0-44A3-AFCA-489AED2A4517}"/>
    <hyperlink ref="S4" location="'Objeto Dominio N'!A18" display="'Objeto Dominio N'!A18" xr:uid="{6B7B7BD7-E1FE-4A80-BC88-5B5C48FE54C6}"/>
    <hyperlink ref="T4" location="'Objeto Dominio N'!A19" display="'Objeto Dominio N'!A19" xr:uid="{288C67F3-8B77-4570-819A-7B6DC358ECCB}"/>
    <hyperlink ref="Q4" location="'Objeto Dominio N'!A16" display="'Objeto Dominio N'!A16" xr:uid="{79D54032-DB7E-4774-8F14-9FD5D1775200}"/>
    <hyperlink ref="H19" location="'Tipo Relación Institución'!A6" display="'Tipo Relación Institución'!A6" xr:uid="{016CE3E0-F2A7-438E-999F-32CA95C04EDA}"/>
    <hyperlink ref="A17:B17" location="'Objeto Dominio N'!R4" display="Reponsabilidad 2" xr:uid="{C057E18D-F600-4E7F-8A94-DBBF7440AE6E}"/>
    <hyperlink ref="A16:B16" location="'Objeto Dominio N'!Q4" display="Reponsabilidad 1" xr:uid="{84BA464E-F79A-4E1D-AA80-A78B15B5146B}"/>
    <hyperlink ref="A19:B19" location="'Objeto Dominio N'!T4" display="Reponsabilidad 4" xr:uid="{1BE0FB33-AB30-427F-AC53-7334D73FF945}"/>
    <hyperlink ref="A18:B18" location="'Objeto Dominio N'!S4" display="Reponsabilidad 3" xr:uid="{605FBED9-FB0E-4B8F-85D0-E2F99ED927D1}"/>
    <hyperlink ref="B8" location="Gimnasio!A1" display="Gimnasio" xr:uid="{7E8F28F3-8DD2-4762-9FAA-28C11B2A5995}"/>
    <hyperlink ref="B7" location="EstadoZona!A1" display="EstadoZona" xr:uid="{424BE852-28C3-44D3-8853-FE621AC8A8E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EA88-B7BD-4D20-9C52-F871D9CAE862}">
  <sheetPr codeName="Hoja25"/>
  <dimension ref="A1:T26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Dominio'!A20</f>
        <v>Evento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Dominio'!B20</f>
        <v>Registra los eventos planificados en el gimnasio, como clases grupales.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303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249</v>
      </c>
      <c r="B8" s="9" t="s">
        <v>250</v>
      </c>
      <c r="C8" s="9">
        <v>1</v>
      </c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251</v>
      </c>
    </row>
    <row r="9" spans="1:20" x14ac:dyDescent="0.25">
      <c r="A9" s="9" t="s">
        <v>279</v>
      </c>
      <c r="B9" s="51" t="s">
        <v>66</v>
      </c>
      <c r="C9" s="9"/>
      <c r="D9" s="9"/>
      <c r="E9" s="9"/>
      <c r="F9" s="9"/>
      <c r="G9" s="9"/>
      <c r="H9" s="9"/>
      <c r="I9" s="9"/>
      <c r="J9" s="9" t="s">
        <v>304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305</v>
      </c>
    </row>
    <row r="10" spans="1:20" x14ac:dyDescent="0.25">
      <c r="A10" s="9" t="s">
        <v>2</v>
      </c>
      <c r="B10" s="51" t="s">
        <v>41</v>
      </c>
      <c r="C10" s="9"/>
      <c r="D10" s="9"/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306</v>
      </c>
    </row>
    <row r="11" spans="1:20" x14ac:dyDescent="0.25">
      <c r="A11" s="9" t="s">
        <v>233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307</v>
      </c>
    </row>
    <row r="12" spans="1:20" x14ac:dyDescent="0.25">
      <c r="A12" s="9" t="s">
        <v>308</v>
      </c>
      <c r="B12" s="9" t="s">
        <v>196</v>
      </c>
      <c r="C12" s="9"/>
      <c r="D12" s="9"/>
      <c r="E12" s="9"/>
      <c r="F12" s="9"/>
      <c r="G12" s="9"/>
      <c r="H12" s="9" t="s">
        <v>197</v>
      </c>
      <c r="I12" s="9"/>
      <c r="J12" s="9"/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309</v>
      </c>
    </row>
    <row r="13" spans="1:20" x14ac:dyDescent="0.25">
      <c r="A13" s="9" t="s">
        <v>310</v>
      </c>
      <c r="B13" s="9" t="s">
        <v>196</v>
      </c>
      <c r="C13" s="9"/>
      <c r="D13" s="9"/>
      <c r="E13" s="9"/>
      <c r="F13" s="9"/>
      <c r="G13" s="9"/>
      <c r="H13" s="9" t="s">
        <v>197</v>
      </c>
      <c r="I13" s="9"/>
      <c r="J13" s="9" t="s">
        <v>200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311</v>
      </c>
    </row>
    <row r="14" spans="1:20" x14ac:dyDescent="0.25">
      <c r="A14" s="9" t="s">
        <v>85</v>
      </c>
      <c r="B14" s="51" t="s">
        <v>85</v>
      </c>
      <c r="C14" s="44"/>
      <c r="D14" s="9"/>
      <c r="E14" s="9"/>
      <c r="F14" s="9"/>
      <c r="G14" s="9"/>
      <c r="H14" s="9"/>
      <c r="I14" s="9"/>
      <c r="J14" s="9" t="s">
        <v>202</v>
      </c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312</v>
      </c>
    </row>
    <row r="15" spans="1:20" x14ac:dyDescent="0.25">
      <c r="A15" s="9" t="s">
        <v>77</v>
      </c>
      <c r="B15" s="51" t="s">
        <v>77</v>
      </c>
      <c r="C15" s="9"/>
      <c r="D15" s="9"/>
      <c r="E15" s="9"/>
      <c r="F15" s="9"/>
      <c r="G15" s="9"/>
      <c r="H15" s="9"/>
      <c r="I15" s="9"/>
      <c r="J15" s="9" t="s">
        <v>313</v>
      </c>
      <c r="K15" s="9" t="s">
        <v>189</v>
      </c>
      <c r="L15" s="9" t="s">
        <v>189</v>
      </c>
      <c r="M15" s="9" t="s">
        <v>190</v>
      </c>
      <c r="N15" s="9" t="s">
        <v>189</v>
      </c>
      <c r="O15" s="9" t="s">
        <v>189</v>
      </c>
      <c r="P15" s="9" t="s">
        <v>314</v>
      </c>
    </row>
    <row r="16" spans="1:20" ht="15.75" thickBot="1" x14ac:dyDescent="0.3"/>
    <row r="17" spans="1:19" x14ac:dyDescent="0.25">
      <c r="A17" s="61" t="s">
        <v>210</v>
      </c>
      <c r="B17" s="62"/>
      <c r="C17" s="63"/>
    </row>
    <row r="18" spans="1:19" x14ac:dyDescent="0.25">
      <c r="A18" s="12" t="s">
        <v>211</v>
      </c>
      <c r="B18" s="11" t="s">
        <v>1</v>
      </c>
      <c r="C18" s="13" t="s">
        <v>4</v>
      </c>
    </row>
    <row r="19" spans="1:19" ht="15.75" thickBot="1" x14ac:dyDescent="0.3">
      <c r="A19" s="10" t="s">
        <v>240</v>
      </c>
      <c r="B19" s="10" t="s">
        <v>229</v>
      </c>
      <c r="C19" s="10" t="s">
        <v>161</v>
      </c>
    </row>
    <row r="20" spans="1:19" ht="15.75" thickBot="1" x14ac:dyDescent="0.3"/>
    <row r="21" spans="1:19" x14ac:dyDescent="0.25">
      <c r="A21" s="64" t="s">
        <v>214</v>
      </c>
      <c r="B21" s="65"/>
      <c r="C21" s="68" t="s">
        <v>1</v>
      </c>
      <c r="D21" s="68"/>
      <c r="E21" s="68"/>
      <c r="F21" s="68"/>
      <c r="G21" s="68" t="s">
        <v>215</v>
      </c>
      <c r="H21" s="68"/>
      <c r="I21" s="68"/>
      <c r="J21" s="68" t="s">
        <v>216</v>
      </c>
      <c r="K21" s="68"/>
      <c r="L21" s="68"/>
      <c r="M21" s="68"/>
      <c r="N21" s="68"/>
      <c r="O21" s="68" t="s">
        <v>217</v>
      </c>
      <c r="P21" s="68"/>
      <c r="Q21" s="68" t="s">
        <v>218</v>
      </c>
      <c r="R21" s="70"/>
      <c r="S21" s="1"/>
    </row>
    <row r="22" spans="1:19" x14ac:dyDescent="0.25">
      <c r="A22" s="66"/>
      <c r="B22" s="67"/>
      <c r="C22" s="69"/>
      <c r="D22" s="69"/>
      <c r="E22" s="69"/>
      <c r="F22" s="69"/>
      <c r="G22" s="14" t="s">
        <v>219</v>
      </c>
      <c r="H22" s="14" t="s">
        <v>220</v>
      </c>
      <c r="I22" s="14" t="s">
        <v>1</v>
      </c>
      <c r="J22" s="14" t="s">
        <v>173</v>
      </c>
      <c r="K22" s="69" t="s">
        <v>1</v>
      </c>
      <c r="L22" s="69"/>
      <c r="M22" s="69"/>
      <c r="N22" s="69"/>
      <c r="O22" s="14" t="s">
        <v>221</v>
      </c>
      <c r="P22" s="14" t="s">
        <v>1</v>
      </c>
      <c r="Q22" s="14" t="s">
        <v>222</v>
      </c>
      <c r="R22" s="20" t="s">
        <v>223</v>
      </c>
      <c r="S22" s="1"/>
    </row>
    <row r="23" spans="1:19" x14ac:dyDescent="0.25">
      <c r="A23" s="71" t="s">
        <v>224</v>
      </c>
      <c r="B23" s="72"/>
      <c r="C23" s="73"/>
      <c r="D23" s="73"/>
      <c r="E23" s="73"/>
      <c r="F23" s="73"/>
      <c r="G23" s="15"/>
      <c r="H23" s="16"/>
      <c r="I23" s="17"/>
      <c r="J23" s="16"/>
      <c r="K23" s="73"/>
      <c r="L23" s="73"/>
      <c r="M23" s="73"/>
      <c r="N23" s="73"/>
      <c r="O23" s="15"/>
      <c r="P23" s="15"/>
      <c r="Q23" s="15"/>
      <c r="R23" s="21"/>
      <c r="S23" s="1"/>
    </row>
    <row r="24" spans="1:19" x14ac:dyDescent="0.25">
      <c r="A24" s="55" t="s">
        <v>225</v>
      </c>
      <c r="B24" s="56"/>
      <c r="C24" s="57"/>
      <c r="D24" s="57"/>
      <c r="E24" s="57"/>
      <c r="F24" s="57"/>
      <c r="G24" s="39"/>
      <c r="H24" s="37"/>
      <c r="I24" s="38"/>
      <c r="J24" s="32"/>
      <c r="K24" s="58"/>
      <c r="L24" s="58"/>
      <c r="M24" s="58"/>
      <c r="N24" s="58"/>
      <c r="O24" s="18"/>
      <c r="P24" s="19"/>
      <c r="Q24" s="19"/>
      <c r="R24" s="22"/>
      <c r="S24" s="1"/>
    </row>
    <row r="25" spans="1:19" x14ac:dyDescent="0.25">
      <c r="A25" s="74" t="s">
        <v>226</v>
      </c>
      <c r="B25" s="75"/>
      <c r="C25" s="76"/>
      <c r="D25" s="76"/>
      <c r="E25" s="76"/>
      <c r="F25" s="76"/>
      <c r="G25" s="35"/>
      <c r="H25" s="33"/>
      <c r="I25" s="34"/>
      <c r="J25" s="36"/>
      <c r="K25" s="77"/>
      <c r="L25" s="77"/>
      <c r="M25" s="77"/>
      <c r="N25" s="77"/>
      <c r="O25" s="23"/>
      <c r="P25" s="24"/>
      <c r="Q25" s="24"/>
      <c r="R25" s="25"/>
      <c r="S25" s="1"/>
    </row>
    <row r="26" spans="1:19" x14ac:dyDescent="0.25">
      <c r="A26" s="78" t="s">
        <v>227</v>
      </c>
      <c r="B26" s="79"/>
      <c r="C26" s="80"/>
      <c r="D26" s="80"/>
      <c r="E26" s="80"/>
      <c r="F26" s="80"/>
      <c r="G26" s="41"/>
      <c r="H26" s="42"/>
      <c r="I26" s="40"/>
      <c r="J26" s="41"/>
      <c r="K26" s="81"/>
      <c r="L26" s="81"/>
      <c r="M26" s="81"/>
      <c r="N26" s="81"/>
      <c r="O26" s="26"/>
      <c r="P26" s="27"/>
      <c r="Q26" s="27"/>
      <c r="R26" s="28"/>
      <c r="S26" s="1"/>
    </row>
  </sheetData>
  <mergeCells count="23">
    <mergeCell ref="A25:B25"/>
    <mergeCell ref="C25:F25"/>
    <mergeCell ref="K25:N25"/>
    <mergeCell ref="A26:B26"/>
    <mergeCell ref="C26:F26"/>
    <mergeCell ref="K26:N26"/>
    <mergeCell ref="Q21:R21"/>
    <mergeCell ref="K22:N22"/>
    <mergeCell ref="A23:B23"/>
    <mergeCell ref="C23:F23"/>
    <mergeCell ref="K23:N23"/>
    <mergeCell ref="A24:B24"/>
    <mergeCell ref="C24:F24"/>
    <mergeCell ref="K24:N24"/>
    <mergeCell ref="A1:P1"/>
    <mergeCell ref="B2:P2"/>
    <mergeCell ref="B3:P3"/>
    <mergeCell ref="A17:C17"/>
    <mergeCell ref="A21:B22"/>
    <mergeCell ref="C21:F22"/>
    <mergeCell ref="G21:I21"/>
    <mergeCell ref="J21:N21"/>
    <mergeCell ref="O21:P21"/>
  </mergeCells>
  <hyperlinks>
    <hyperlink ref="A1" location="'Objetos de Dominio'!A1" display="Volver al inicio" xr:uid="{DF633943-0FB2-481C-8042-6D9453037241}"/>
    <hyperlink ref="A1:P1" location="'Listado Objetos de Dominio'!A1" display="&lt;-Volver al inicio" xr:uid="{33D6C284-8E12-4D58-BC81-04D22369D0B3}"/>
    <hyperlink ref="R4" location="'Objeto Dominio N'!A17" display="'Objeto Dominio N'!A17" xr:uid="{A00B0912-CF51-4A5E-B43E-1FA897D6F9F2}"/>
    <hyperlink ref="S4" location="'Objeto Dominio N'!A18" display="'Objeto Dominio N'!A18" xr:uid="{5B7C3B34-8362-4D8B-81D1-F532FFED965B}"/>
    <hyperlink ref="T4" location="'Objeto Dominio N'!A19" display="'Objeto Dominio N'!A19" xr:uid="{617A7482-C036-4EAC-B270-276F44FEB12F}"/>
    <hyperlink ref="Q4" location="'Objeto Dominio N'!A16" display="'Objeto Dominio N'!A16" xr:uid="{F08FD70E-F583-4F62-8DB4-0042E636C0F4}"/>
    <hyperlink ref="H26" location="'Tipo Relación Institución'!A6" display="'Tipo Relación Institución'!A6" xr:uid="{85E151A0-D75D-49AC-80AA-A01A6515DB5F}"/>
    <hyperlink ref="A24:B24" location="'Objeto Dominio N'!R4" display="Reponsabilidad 2" xr:uid="{FF8F4423-7422-41F8-9892-3328520CD618}"/>
    <hyperlink ref="A23:B23" location="'Objeto Dominio N'!Q4" display="Reponsabilidad 1" xr:uid="{43B28C0E-98E4-4059-A79A-167F55E691FB}"/>
    <hyperlink ref="A26:B26" location="'Objeto Dominio N'!T4" display="Reponsabilidad 4" xr:uid="{01BB7896-388E-4407-B604-84E22687635B}"/>
    <hyperlink ref="A25:B25" location="'Objeto Dominio N'!S4" display="Reponsabilidad 3" xr:uid="{0F5C36A3-2639-4D66-B976-6A358DEED93C}"/>
    <hyperlink ref="B15" location="Zona!A1" display="Zona" xr:uid="{15ABF0F2-03D9-42AC-8140-540ECB27B44E}"/>
    <hyperlink ref="B14" location="Instructor!A1" display="Instructor" xr:uid="{64D91966-7506-48DF-AEF0-40DBB948FF66}"/>
    <hyperlink ref="B9" location="EstadoEvento!A1" display="EstadoEventos" xr:uid="{2CAF18A6-53E6-459C-B165-9EC9B75AB128}"/>
    <hyperlink ref="B10" location="TipoEvento!A1" display="TipoEvento" xr:uid="{02B5BE20-7689-4A35-9809-81AB4386053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2365-6D66-4A89-B0A8-DFEAEF3B1A41}">
  <sheetPr codeName="Hoja26"/>
  <dimension ref="A1:T23"/>
  <sheetViews>
    <sheetView zoomScale="60" zoomScaleNormal="60" workbookViewId="0">
      <selection activeCell="T5" sqref="T5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28.5703125" customWidth="1"/>
    <col min="18" max="18" width="34.28515625" customWidth="1"/>
    <col min="19" max="19" width="49.140625" customWidth="1"/>
    <col min="20" max="20" width="4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Dominio'!A21</f>
        <v>Instructor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Dominio'!B21</f>
        <v>Almacena información detallada de los instructores del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134" t="str">
        <f>A18</f>
        <v>Registrar</v>
      </c>
      <c r="R4" s="223" t="str">
        <f>A20</f>
        <v>Modificar</v>
      </c>
      <c r="S4" s="224" t="str">
        <f>A22</f>
        <v>Consultar</v>
      </c>
      <c r="T4" s="225" t="str">
        <f>A23</f>
        <v>Eliminar</v>
      </c>
    </row>
    <row r="5" spans="1:20" ht="3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15" t="s">
        <v>482</v>
      </c>
      <c r="R5" s="18" t="s">
        <v>500</v>
      </c>
      <c r="S5" s="226" t="s">
        <v>485</v>
      </c>
      <c r="T5" s="206" t="s">
        <v>535</v>
      </c>
    </row>
    <row r="6" spans="1:20" ht="30" x14ac:dyDescent="0.25">
      <c r="A6" s="9" t="s">
        <v>315</v>
      </c>
      <c r="B6" s="50" t="s">
        <v>22</v>
      </c>
      <c r="C6" s="9"/>
      <c r="D6" s="9"/>
      <c r="E6" s="9"/>
      <c r="F6" s="9"/>
      <c r="G6" s="9"/>
      <c r="H6" s="9"/>
      <c r="I6" s="9"/>
      <c r="J6" s="9" t="s">
        <v>316</v>
      </c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317</v>
      </c>
      <c r="Q6" s="15" t="s">
        <v>482</v>
      </c>
      <c r="R6" s="18" t="s">
        <v>501</v>
      </c>
      <c r="S6" s="226" t="s">
        <v>486</v>
      </c>
      <c r="T6" s="206" t="s">
        <v>484</v>
      </c>
    </row>
    <row r="7" spans="1:20" ht="30" x14ac:dyDescent="0.25">
      <c r="A7" s="9" t="s">
        <v>31</v>
      </c>
      <c r="B7" s="51" t="s">
        <v>31</v>
      </c>
      <c r="C7" s="9"/>
      <c r="D7" s="9"/>
      <c r="E7" s="9"/>
      <c r="F7" s="9"/>
      <c r="G7" s="9"/>
      <c r="H7" s="9"/>
      <c r="I7" s="9"/>
      <c r="J7" s="9" t="s">
        <v>253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318</v>
      </c>
      <c r="Q7" s="15" t="s">
        <v>482</v>
      </c>
      <c r="R7" s="18" t="s">
        <v>501</v>
      </c>
      <c r="S7" s="226" t="s">
        <v>486</v>
      </c>
      <c r="T7" s="206" t="s">
        <v>484</v>
      </c>
    </row>
    <row r="8" spans="1:20" ht="30" x14ac:dyDescent="0.25">
      <c r="A8" s="9" t="s">
        <v>124</v>
      </c>
      <c r="B8" s="51" t="s">
        <v>124</v>
      </c>
      <c r="C8" s="9">
        <v>2</v>
      </c>
      <c r="D8" s="9">
        <v>100</v>
      </c>
      <c r="E8" s="9"/>
      <c r="F8" s="9"/>
      <c r="G8" s="9"/>
      <c r="H8" s="9"/>
      <c r="I8" s="9"/>
      <c r="J8" s="9" t="s">
        <v>242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319</v>
      </c>
      <c r="Q8" s="15" t="s">
        <v>482</v>
      </c>
      <c r="R8" s="18" t="s">
        <v>501</v>
      </c>
      <c r="S8" s="226" t="s">
        <v>486</v>
      </c>
      <c r="T8" s="206" t="s">
        <v>484</v>
      </c>
    </row>
    <row r="9" spans="1:20" ht="15.75" thickBot="1" x14ac:dyDescent="0.3"/>
    <row r="10" spans="1:20" x14ac:dyDescent="0.25">
      <c r="A10" s="61" t="s">
        <v>210</v>
      </c>
      <c r="B10" s="62"/>
      <c r="C10" s="63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240</v>
      </c>
      <c r="B12" s="10" t="s">
        <v>229</v>
      </c>
      <c r="C12" s="10" t="s">
        <v>161</v>
      </c>
    </row>
    <row r="13" spans="1:20" ht="15.75" thickBot="1" x14ac:dyDescent="0.3">
      <c r="A13" s="10" t="s">
        <v>320</v>
      </c>
      <c r="B13" s="10" t="s">
        <v>321</v>
      </c>
      <c r="C13" s="10" t="s">
        <v>322</v>
      </c>
    </row>
    <row r="14" spans="1:20" ht="15.75" thickBot="1" x14ac:dyDescent="0.3">
      <c r="A14" s="10" t="s">
        <v>323</v>
      </c>
      <c r="B14" s="10" t="s">
        <v>324</v>
      </c>
      <c r="C14" s="10" t="s">
        <v>325</v>
      </c>
    </row>
    <row r="15" spans="1:20" ht="15.75" thickBot="1" x14ac:dyDescent="0.3"/>
    <row r="16" spans="1:20" x14ac:dyDescent="0.25">
      <c r="A16" s="64" t="s">
        <v>214</v>
      </c>
      <c r="B16" s="65"/>
      <c r="C16" s="68" t="s">
        <v>1</v>
      </c>
      <c r="D16" s="68"/>
      <c r="E16" s="68"/>
      <c r="F16" s="68"/>
      <c r="G16" s="68" t="s">
        <v>215</v>
      </c>
      <c r="H16" s="68"/>
      <c r="I16" s="68"/>
      <c r="J16" s="68" t="s">
        <v>216</v>
      </c>
      <c r="K16" s="68"/>
      <c r="L16" s="68"/>
      <c r="M16" s="68"/>
      <c r="N16" s="68"/>
      <c r="O16" s="68" t="s">
        <v>217</v>
      </c>
      <c r="P16" s="68"/>
      <c r="Q16" s="68" t="s">
        <v>218</v>
      </c>
      <c r="R16" s="70"/>
      <c r="S16" s="1"/>
    </row>
    <row r="17" spans="1:19" x14ac:dyDescent="0.25">
      <c r="A17" s="66"/>
      <c r="B17" s="67"/>
      <c r="C17" s="69"/>
      <c r="D17" s="69"/>
      <c r="E17" s="69"/>
      <c r="F17" s="69"/>
      <c r="G17" s="14" t="s">
        <v>219</v>
      </c>
      <c r="H17" s="14" t="s">
        <v>220</v>
      </c>
      <c r="I17" s="14" t="s">
        <v>1</v>
      </c>
      <c r="J17" s="14" t="s">
        <v>173</v>
      </c>
      <c r="K17" s="69" t="s">
        <v>1</v>
      </c>
      <c r="L17" s="69"/>
      <c r="M17" s="69"/>
      <c r="N17" s="69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ht="45" x14ac:dyDescent="0.25">
      <c r="A18" s="124" t="s">
        <v>465</v>
      </c>
      <c r="B18" s="125"/>
      <c r="C18" s="116" t="s">
        <v>517</v>
      </c>
      <c r="D18" s="117"/>
      <c r="E18" s="117"/>
      <c r="F18" s="118"/>
      <c r="G18" s="111" t="s">
        <v>85</v>
      </c>
      <c r="H18" s="105" t="s">
        <v>85</v>
      </c>
      <c r="I18" s="108" t="s">
        <v>519</v>
      </c>
      <c r="J18" s="105"/>
      <c r="K18" s="116"/>
      <c r="L18" s="117"/>
      <c r="M18" s="117"/>
      <c r="N18" s="118"/>
      <c r="O18" s="15" t="s">
        <v>470</v>
      </c>
      <c r="P18" s="17" t="s">
        <v>533</v>
      </c>
      <c r="Q18" s="17" t="s">
        <v>529</v>
      </c>
      <c r="R18" s="21" t="s">
        <v>527</v>
      </c>
      <c r="S18" s="1"/>
    </row>
    <row r="19" spans="1:19" ht="30" x14ac:dyDescent="0.25">
      <c r="A19" s="126"/>
      <c r="B19" s="127"/>
      <c r="C19" s="119"/>
      <c r="D19" s="120"/>
      <c r="E19" s="120"/>
      <c r="F19" s="121"/>
      <c r="G19" s="112"/>
      <c r="H19" s="106"/>
      <c r="I19" s="109"/>
      <c r="J19" s="106"/>
      <c r="K19" s="119"/>
      <c r="L19" s="120"/>
      <c r="M19" s="120"/>
      <c r="N19" s="121"/>
      <c r="O19" s="15" t="s">
        <v>525</v>
      </c>
      <c r="P19" s="17" t="s">
        <v>526</v>
      </c>
      <c r="Q19" s="15" t="s">
        <v>534</v>
      </c>
      <c r="R19" s="21" t="s">
        <v>508</v>
      </c>
      <c r="S19" s="1"/>
    </row>
    <row r="20" spans="1:19" ht="45" customHeight="1" x14ac:dyDescent="0.25">
      <c r="A20" s="211" t="s">
        <v>492</v>
      </c>
      <c r="B20" s="150"/>
      <c r="C20" s="91" t="s">
        <v>531</v>
      </c>
      <c r="D20" s="92"/>
      <c r="E20" s="92"/>
      <c r="F20" s="93"/>
      <c r="G20" s="212" t="s">
        <v>85</v>
      </c>
      <c r="H20" s="213" t="s">
        <v>85</v>
      </c>
      <c r="I20" s="186" t="s">
        <v>518</v>
      </c>
      <c r="J20" s="164"/>
      <c r="K20" s="214"/>
      <c r="L20" s="215"/>
      <c r="M20" s="215"/>
      <c r="N20" s="216"/>
      <c r="O20" s="18" t="s">
        <v>521</v>
      </c>
      <c r="P20" s="19" t="s">
        <v>522</v>
      </c>
      <c r="Q20" s="19" t="s">
        <v>528</v>
      </c>
      <c r="R20" s="22" t="s">
        <v>508</v>
      </c>
      <c r="S20" s="1"/>
    </row>
    <row r="21" spans="1:19" ht="56.25" customHeight="1" x14ac:dyDescent="0.25">
      <c r="A21" s="217"/>
      <c r="B21" s="152"/>
      <c r="C21" s="158" t="s">
        <v>530</v>
      </c>
      <c r="D21" s="159"/>
      <c r="E21" s="159"/>
      <c r="F21" s="160"/>
      <c r="G21" s="218"/>
      <c r="H21" s="219"/>
      <c r="I21" s="187"/>
      <c r="J21" s="165"/>
      <c r="K21" s="220"/>
      <c r="L21" s="221"/>
      <c r="M21" s="221"/>
      <c r="N21" s="222"/>
      <c r="O21" s="18" t="s">
        <v>470</v>
      </c>
      <c r="P21" s="19" t="s">
        <v>524</v>
      </c>
      <c r="Q21" s="19" t="s">
        <v>529</v>
      </c>
      <c r="R21" s="22" t="s">
        <v>527</v>
      </c>
      <c r="S21" s="1"/>
    </row>
    <row r="22" spans="1:19" ht="47.25" customHeight="1" x14ac:dyDescent="0.25">
      <c r="A22" s="74" t="s">
        <v>474</v>
      </c>
      <c r="B22" s="75"/>
      <c r="C22" s="76" t="s">
        <v>532</v>
      </c>
      <c r="D22" s="76"/>
      <c r="E22" s="76"/>
      <c r="F22" s="76"/>
      <c r="G22" s="35" t="s">
        <v>85</v>
      </c>
      <c r="H22" s="33" t="s">
        <v>85</v>
      </c>
      <c r="I22" s="34" t="s">
        <v>514</v>
      </c>
      <c r="J22" s="36" t="s">
        <v>512</v>
      </c>
      <c r="K22" s="76" t="s">
        <v>513</v>
      </c>
      <c r="L22" s="76"/>
      <c r="M22" s="76"/>
      <c r="N22" s="76"/>
      <c r="O22" s="23"/>
      <c r="P22" s="24"/>
      <c r="Q22" s="24"/>
      <c r="R22" s="25"/>
      <c r="S22" s="1"/>
    </row>
    <row r="23" spans="1:19" ht="47.25" customHeight="1" x14ac:dyDescent="0.25">
      <c r="A23" s="201" t="s">
        <v>515</v>
      </c>
      <c r="B23" s="201"/>
      <c r="C23" s="208" t="s">
        <v>516</v>
      </c>
      <c r="D23" s="209"/>
      <c r="E23" s="209"/>
      <c r="F23" s="210"/>
      <c r="G23" s="203" t="s">
        <v>85</v>
      </c>
      <c r="H23" s="204" t="s">
        <v>85</v>
      </c>
      <c r="I23" s="202" t="s">
        <v>520</v>
      </c>
      <c r="J23" s="205"/>
      <c r="K23" s="208"/>
      <c r="L23" s="209"/>
      <c r="M23" s="209"/>
      <c r="N23" s="210"/>
      <c r="O23" s="206" t="s">
        <v>521</v>
      </c>
      <c r="P23" s="207" t="s">
        <v>523</v>
      </c>
      <c r="Q23" s="207" t="s">
        <v>528</v>
      </c>
      <c r="R23" s="206" t="s">
        <v>527</v>
      </c>
      <c r="S23" s="1"/>
    </row>
  </sheetData>
  <mergeCells count="32">
    <mergeCell ref="A20:B21"/>
    <mergeCell ref="C21:F21"/>
    <mergeCell ref="G20:G21"/>
    <mergeCell ref="H20:H21"/>
    <mergeCell ref="I20:I21"/>
    <mergeCell ref="J20:J21"/>
    <mergeCell ref="K20:N21"/>
    <mergeCell ref="A23:B23"/>
    <mergeCell ref="C23:F23"/>
    <mergeCell ref="K23:N23"/>
    <mergeCell ref="A22:B22"/>
    <mergeCell ref="C22:F22"/>
    <mergeCell ref="K22:N22"/>
    <mergeCell ref="Q16:R16"/>
    <mergeCell ref="K17:N17"/>
    <mergeCell ref="A18:B19"/>
    <mergeCell ref="C18:F19"/>
    <mergeCell ref="G18:G19"/>
    <mergeCell ref="H18:H19"/>
    <mergeCell ref="I18:I19"/>
    <mergeCell ref="J18:J19"/>
    <mergeCell ref="K18:N19"/>
    <mergeCell ref="C20:F20"/>
    <mergeCell ref="A1:P1"/>
    <mergeCell ref="B2:P2"/>
    <mergeCell ref="B3:P3"/>
    <mergeCell ref="A10:C10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628A70E0-EF73-4E7D-A144-7506EEE283AD}"/>
    <hyperlink ref="A1:P1" location="'Listado Objetos de Dominio'!A1" display="&lt;-Volver al inicio" xr:uid="{1174E70D-58D7-41F6-89B5-4FFB23B06024}"/>
    <hyperlink ref="R4" location="Instructor!A20" display="Instructor!A20" xr:uid="{93303422-3281-4AAF-8416-F9BDFC817509}"/>
    <hyperlink ref="S4" location="Instructor!A22" display="Instructor!A22" xr:uid="{2ED517EC-2E3D-4DF4-BAAD-408E77F4B6C2}"/>
    <hyperlink ref="T4" location="Instructor!A23" display="Instructor!A23" xr:uid="{60036ADB-6879-49D9-97EB-F82FFC361BED}"/>
    <hyperlink ref="Q4" location="Instructor!A18" display="Instructor!A18" xr:uid="{05E24E3E-5387-4139-BE6D-DB0EAF1DA30D}"/>
    <hyperlink ref="A20:B20" location="'Objeto Dominio N'!R4" display="Reponsabilidad 2" xr:uid="{487E7C85-CB48-400A-84BE-C180FD475AEC}"/>
    <hyperlink ref="A22:B22" location="'Objeto Dominio N'!S4" display="Reponsabilidad 3" xr:uid="{EF5299FA-50F9-4432-858A-D0E3B9AB2374}"/>
    <hyperlink ref="B7" location="Gimnasio!A1" display="Gimnasio" xr:uid="{030E95A1-340C-4317-B2A6-64AB1FDD8CD0}"/>
    <hyperlink ref="B6" location="AgendaInstructor!A1" display="AgendaInstructor" xr:uid="{9B73393F-65BC-4634-9F06-2C51BA26CDC1}"/>
    <hyperlink ref="B8" location="Usuario!A1" display="Usuario" xr:uid="{8F8DE1AF-1D76-44F1-99AD-BFC1B2A23F0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C65B-D2A0-49EC-B476-0C0B03596E42}">
  <sheetPr codeName="Hoja28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Dominio'!A22</f>
        <v>EstadoPlan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Dominio'!B22</f>
        <v>Define los estados posibles para los planes de entrenamiento.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0A1CF555-1AEB-473E-9C36-ECDFE57120A9}"/>
    <hyperlink ref="A1:P1" location="'Listado Objetos de Dominio'!A1" display="&lt;-Volver al inicio" xr:uid="{C92DF62C-751F-4355-8A41-DEFFC7E36ACB}"/>
    <hyperlink ref="R4" location="'Objeto Dominio N'!A17" display="'Objeto Dominio N'!A17" xr:uid="{D2DA6D63-F725-401C-8EB7-8DE0858498BC}"/>
    <hyperlink ref="S4" location="'Objeto Dominio N'!A18" display="'Objeto Dominio N'!A18" xr:uid="{6DB655FD-1FF4-4CFD-86A9-CF06F05595D1}"/>
    <hyperlink ref="T4" location="'Objeto Dominio N'!A19" display="'Objeto Dominio N'!A19" xr:uid="{E08F8480-FFB3-4855-9F31-3253A6FABE98}"/>
    <hyperlink ref="Q4" location="'Objeto Dominio N'!A16" display="'Objeto Dominio N'!A16" xr:uid="{FFF26278-C742-4010-AACB-BA4B6F7B34BF}"/>
    <hyperlink ref="H18" location="'Tipo Relación Institución'!A6" display="'Tipo Relación Institución'!A6" xr:uid="{305D019B-E7B4-4108-BCFA-E13317006072}"/>
    <hyperlink ref="A16:B16" location="'Objeto Dominio N'!R4" display="Reponsabilidad 2" xr:uid="{64A6B686-7DA0-4CF9-8F9F-A0569B0FCEB0}"/>
    <hyperlink ref="A15:B15" location="'Objeto Dominio N'!Q4" display="Reponsabilidad 1" xr:uid="{AF37371F-BBE6-410A-BE36-9FB67DA283AA}"/>
    <hyperlink ref="A18:B18" location="'Objeto Dominio N'!T4" display="Reponsabilidad 4" xr:uid="{9A5931D5-6FAA-40DC-9660-5395992028F3}"/>
    <hyperlink ref="A17:B17" location="'Objeto Dominio N'!S4" display="Reponsabilidad 3" xr:uid="{420657E7-B622-444D-A572-AAED758311C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9C1-DEBE-40DD-9701-474186E81A4E}">
  <sheetPr codeName="Hoja29"/>
  <dimension ref="A1:S29"/>
  <sheetViews>
    <sheetView tabSelected="1" zoomScale="50" zoomScaleNormal="50" workbookViewId="0">
      <selection activeCell="S5" sqref="S5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6.85546875" customWidth="1"/>
    <col min="8" max="8" width="17.5703125" customWidth="1"/>
    <col min="9" max="9" width="17.140625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33.42578125" customWidth="1"/>
    <col min="18" max="18" width="43.140625" customWidth="1"/>
    <col min="19" max="19" width="68.85546875" customWidth="1"/>
  </cols>
  <sheetData>
    <row r="1" spans="1:19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9" x14ac:dyDescent="0.25">
      <c r="A2" s="4" t="s">
        <v>170</v>
      </c>
      <c r="B2" s="60" t="str">
        <f>'Listado Objetos de Dominio'!A23</f>
        <v>Plan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ht="15.75" thickBot="1" x14ac:dyDescent="0.3">
      <c r="A3" s="43" t="s">
        <v>171</v>
      </c>
      <c r="B3" s="60" t="str">
        <f>'Listado Objetos de Dominio'!B23</f>
        <v>Detalla los planes de entrenamiento diseñados para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9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A23</f>
        <v>Registrar</v>
      </c>
      <c r="R4" s="29" t="str">
        <f>A25</f>
        <v>Modificar</v>
      </c>
      <c r="S4" s="30" t="str">
        <f>A28</f>
        <v>Consultar</v>
      </c>
    </row>
    <row r="5" spans="1:19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132" t="s">
        <v>482</v>
      </c>
      <c r="R5" s="133" t="s">
        <v>500</v>
      </c>
      <c r="S5" s="140" t="s">
        <v>485</v>
      </c>
    </row>
    <row r="6" spans="1:19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327</v>
      </c>
      <c r="Q6" s="132" t="s">
        <v>482</v>
      </c>
      <c r="R6" s="133" t="s">
        <v>501</v>
      </c>
      <c r="S6" s="140" t="s">
        <v>486</v>
      </c>
    </row>
    <row r="7" spans="1:19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  <c r="Q7" s="132" t="s">
        <v>482</v>
      </c>
      <c r="R7" s="133" t="s">
        <v>501</v>
      </c>
      <c r="S7" s="140" t="s">
        <v>486</v>
      </c>
    </row>
    <row r="8" spans="1:19" x14ac:dyDescent="0.25">
      <c r="A8" s="9" t="s">
        <v>279</v>
      </c>
      <c r="B8" s="51" t="s">
        <v>89</v>
      </c>
      <c r="C8" s="9">
        <v>2</v>
      </c>
      <c r="D8" s="9">
        <v>50</v>
      </c>
      <c r="E8" s="9"/>
      <c r="F8" s="9"/>
      <c r="G8" s="9"/>
      <c r="H8" s="9"/>
      <c r="I8" s="9"/>
      <c r="J8" s="9" t="s">
        <v>328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329</v>
      </c>
      <c r="Q8" s="132" t="s">
        <v>483</v>
      </c>
      <c r="R8" s="133" t="s">
        <v>501</v>
      </c>
      <c r="S8" s="140" t="s">
        <v>486</v>
      </c>
    </row>
    <row r="9" spans="1:19" x14ac:dyDescent="0.25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  <c r="Q9" s="132" t="s">
        <v>482</v>
      </c>
      <c r="R9" s="133" t="s">
        <v>501</v>
      </c>
      <c r="S9" s="140" t="s">
        <v>486</v>
      </c>
    </row>
    <row r="10" spans="1:19" x14ac:dyDescent="0.25">
      <c r="A10" s="9" t="s">
        <v>85</v>
      </c>
      <c r="B10" s="51" t="s">
        <v>85</v>
      </c>
      <c r="C10" s="44">
        <v>2</v>
      </c>
      <c r="D10" s="9">
        <v>100</v>
      </c>
      <c r="E10" s="9"/>
      <c r="F10" s="9"/>
      <c r="G10" s="9"/>
      <c r="H10" s="9"/>
      <c r="I10" s="9"/>
      <c r="J10" s="9" t="s">
        <v>202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203</v>
      </c>
      <c r="Q10" s="132" t="s">
        <v>483</v>
      </c>
      <c r="R10" s="133" t="s">
        <v>501</v>
      </c>
      <c r="S10" s="140" t="s">
        <v>486</v>
      </c>
    </row>
    <row r="11" spans="1:19" x14ac:dyDescent="0.25">
      <c r="A11" s="9" t="s">
        <v>286</v>
      </c>
      <c r="B11" s="9" t="s">
        <v>287</v>
      </c>
      <c r="C11" s="9"/>
      <c r="D11" s="9"/>
      <c r="E11" s="9"/>
      <c r="F11" s="9"/>
      <c r="G11" s="9"/>
      <c r="H11" s="9"/>
      <c r="I11" s="9"/>
      <c r="J11" s="9" t="s">
        <v>288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289</v>
      </c>
      <c r="Q11" s="132" t="s">
        <v>483</v>
      </c>
      <c r="R11" s="133" t="s">
        <v>501</v>
      </c>
      <c r="S11" s="140" t="s">
        <v>486</v>
      </c>
    </row>
    <row r="12" spans="1:19" x14ac:dyDescent="0.25">
      <c r="A12" s="9" t="s">
        <v>330</v>
      </c>
      <c r="B12" s="52" t="s">
        <v>331</v>
      </c>
      <c r="C12" s="9"/>
      <c r="D12" s="9"/>
      <c r="E12" s="9"/>
      <c r="F12" s="9"/>
      <c r="G12" s="9"/>
      <c r="H12" s="9"/>
      <c r="I12" s="9"/>
      <c r="J12" s="9" t="s">
        <v>332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333</v>
      </c>
      <c r="Q12" s="132" t="s">
        <v>483</v>
      </c>
      <c r="R12" s="133" t="s">
        <v>501</v>
      </c>
      <c r="S12" s="140" t="s">
        <v>486</v>
      </c>
    </row>
    <row r="13" spans="1:19" x14ac:dyDescent="0.25">
      <c r="A13" s="9" t="s">
        <v>77</v>
      </c>
      <c r="B13" s="51" t="s">
        <v>77</v>
      </c>
      <c r="C13" s="9">
        <v>2</v>
      </c>
      <c r="D13" s="9">
        <v>50</v>
      </c>
      <c r="E13" s="9"/>
      <c r="F13" s="9"/>
      <c r="G13" s="9"/>
      <c r="H13" s="9"/>
      <c r="I13" s="9"/>
      <c r="J13" s="9" t="s">
        <v>313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314</v>
      </c>
      <c r="Q13" s="132" t="s">
        <v>483</v>
      </c>
      <c r="R13" s="133" t="s">
        <v>501</v>
      </c>
      <c r="S13" s="140" t="s">
        <v>486</v>
      </c>
    </row>
    <row r="14" spans="1:19" x14ac:dyDescent="0.25">
      <c r="A14" s="9" t="s">
        <v>244</v>
      </c>
      <c r="B14" s="5" t="s">
        <v>193</v>
      </c>
      <c r="C14" s="9">
        <v>1</v>
      </c>
      <c r="D14" s="9">
        <v>20</v>
      </c>
      <c r="E14" s="9"/>
      <c r="F14" s="9"/>
      <c r="G14" s="9"/>
      <c r="H14" s="9"/>
      <c r="I14" s="9"/>
      <c r="J14" s="9"/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334</v>
      </c>
      <c r="Q14" s="132" t="s">
        <v>483</v>
      </c>
      <c r="R14" s="133" t="s">
        <v>501</v>
      </c>
      <c r="S14" s="140" t="s">
        <v>486</v>
      </c>
    </row>
    <row r="15" spans="1:19" x14ac:dyDescent="0.25">
      <c r="A15" s="9" t="s">
        <v>246</v>
      </c>
      <c r="B15" s="5" t="s">
        <v>193</v>
      </c>
      <c r="C15" s="9">
        <v>2</v>
      </c>
      <c r="D15" s="9">
        <v>50</v>
      </c>
      <c r="E15" s="9"/>
      <c r="F15" s="9"/>
      <c r="G15" s="9"/>
      <c r="H15" s="9"/>
      <c r="I15" s="9"/>
      <c r="J15" s="9" t="s">
        <v>204</v>
      </c>
      <c r="K15" s="9" t="s">
        <v>189</v>
      </c>
      <c r="L15" s="9" t="s">
        <v>189</v>
      </c>
      <c r="M15" s="9" t="s">
        <v>190</v>
      </c>
      <c r="N15" s="9" t="s">
        <v>189</v>
      </c>
      <c r="O15" s="9" t="s">
        <v>189</v>
      </c>
      <c r="P15" s="9" t="s">
        <v>247</v>
      </c>
      <c r="Q15" s="132" t="s">
        <v>483</v>
      </c>
      <c r="R15" s="133" t="s">
        <v>501</v>
      </c>
      <c r="S15" s="140" t="s">
        <v>486</v>
      </c>
    </row>
    <row r="16" spans="1:19" ht="15.75" thickBot="1" x14ac:dyDescent="0.3"/>
    <row r="17" spans="1:19" x14ac:dyDescent="0.25">
      <c r="A17" s="61" t="s">
        <v>210</v>
      </c>
      <c r="B17" s="62"/>
      <c r="C17" s="63"/>
    </row>
    <row r="18" spans="1:19" x14ac:dyDescent="0.25">
      <c r="A18" s="12" t="s">
        <v>211</v>
      </c>
      <c r="B18" s="11" t="s">
        <v>1</v>
      </c>
      <c r="C18" s="13" t="s">
        <v>4</v>
      </c>
    </row>
    <row r="19" spans="1:19" ht="15.75" thickBot="1" x14ac:dyDescent="0.3">
      <c r="A19" s="10" t="s">
        <v>240</v>
      </c>
      <c r="B19" s="10" t="s">
        <v>229</v>
      </c>
      <c r="C19" s="10" t="s">
        <v>161</v>
      </c>
    </row>
    <row r="20" spans="1:19" ht="15.75" thickBot="1" x14ac:dyDescent="0.3"/>
    <row r="21" spans="1:19" x14ac:dyDescent="0.25">
      <c r="A21" s="64" t="s">
        <v>214</v>
      </c>
      <c r="B21" s="65"/>
      <c r="C21" s="68" t="s">
        <v>1</v>
      </c>
      <c r="D21" s="68"/>
      <c r="E21" s="68"/>
      <c r="F21" s="68"/>
      <c r="G21" s="68" t="s">
        <v>215</v>
      </c>
      <c r="H21" s="68"/>
      <c r="I21" s="68"/>
      <c r="J21" s="68" t="s">
        <v>216</v>
      </c>
      <c r="K21" s="68"/>
      <c r="L21" s="68"/>
      <c r="M21" s="68"/>
      <c r="N21" s="68"/>
      <c r="O21" s="68" t="s">
        <v>217</v>
      </c>
      <c r="P21" s="68"/>
      <c r="Q21" s="68" t="s">
        <v>218</v>
      </c>
      <c r="R21" s="70"/>
      <c r="S21" s="1"/>
    </row>
    <row r="22" spans="1:19" x14ac:dyDescent="0.25">
      <c r="A22" s="66"/>
      <c r="B22" s="67"/>
      <c r="C22" s="69"/>
      <c r="D22" s="69"/>
      <c r="E22" s="69"/>
      <c r="F22" s="69"/>
      <c r="G22" s="14" t="s">
        <v>219</v>
      </c>
      <c r="H22" s="14" t="s">
        <v>220</v>
      </c>
      <c r="I22" s="14" t="s">
        <v>1</v>
      </c>
      <c r="J22" s="14" t="s">
        <v>173</v>
      </c>
      <c r="K22" s="69" t="s">
        <v>1</v>
      </c>
      <c r="L22" s="69"/>
      <c r="M22" s="69"/>
      <c r="N22" s="69"/>
      <c r="O22" s="14" t="s">
        <v>221</v>
      </c>
      <c r="P22" s="14" t="s">
        <v>1</v>
      </c>
      <c r="Q22" s="14" t="s">
        <v>222</v>
      </c>
      <c r="R22" s="20" t="s">
        <v>223</v>
      </c>
      <c r="S22" s="1"/>
    </row>
    <row r="23" spans="1:19" ht="45" x14ac:dyDescent="0.25">
      <c r="A23" s="122" t="s">
        <v>465</v>
      </c>
      <c r="B23" s="123"/>
      <c r="C23" s="113" t="s">
        <v>493</v>
      </c>
      <c r="D23" s="114"/>
      <c r="E23" s="114"/>
      <c r="F23" s="115"/>
      <c r="G23" s="110" t="s">
        <v>92</v>
      </c>
      <c r="H23" s="104" t="s">
        <v>92</v>
      </c>
      <c r="I23" s="107" t="s">
        <v>506</v>
      </c>
      <c r="J23" s="104"/>
      <c r="K23" s="113"/>
      <c r="L23" s="114"/>
      <c r="M23" s="114"/>
      <c r="N23" s="115"/>
      <c r="O23" s="17" t="s">
        <v>468</v>
      </c>
      <c r="P23" s="17" t="s">
        <v>498</v>
      </c>
      <c r="Q23" s="15" t="s">
        <v>507</v>
      </c>
      <c r="R23" s="21" t="s">
        <v>508</v>
      </c>
      <c r="S23" s="1"/>
    </row>
    <row r="24" spans="1:19" ht="45" x14ac:dyDescent="0.25">
      <c r="A24" s="126"/>
      <c r="B24" s="127"/>
      <c r="C24" s="119"/>
      <c r="D24" s="120"/>
      <c r="E24" s="120"/>
      <c r="F24" s="121"/>
      <c r="G24" s="112"/>
      <c r="H24" s="106"/>
      <c r="I24" s="109"/>
      <c r="J24" s="106"/>
      <c r="K24" s="119"/>
      <c r="L24" s="120"/>
      <c r="M24" s="120"/>
      <c r="N24" s="121"/>
      <c r="O24" s="17" t="s">
        <v>469</v>
      </c>
      <c r="P24" s="17" t="s">
        <v>499</v>
      </c>
      <c r="Q24" s="17" t="s">
        <v>509</v>
      </c>
      <c r="R24" s="21" t="s">
        <v>510</v>
      </c>
      <c r="S24" s="1"/>
    </row>
    <row r="25" spans="1:19" ht="45" x14ac:dyDescent="0.25">
      <c r="A25" s="149" t="s">
        <v>492</v>
      </c>
      <c r="B25" s="150"/>
      <c r="C25" s="155" t="s">
        <v>494</v>
      </c>
      <c r="D25" s="156"/>
      <c r="E25" s="156"/>
      <c r="F25" s="157"/>
      <c r="G25" s="192" t="s">
        <v>92</v>
      </c>
      <c r="H25" s="189" t="s">
        <v>92</v>
      </c>
      <c r="I25" s="186" t="s">
        <v>505</v>
      </c>
      <c r="J25" s="164"/>
      <c r="K25" s="167"/>
      <c r="L25" s="168"/>
      <c r="M25" s="168"/>
      <c r="N25" s="169"/>
      <c r="O25" s="19" t="s">
        <v>468</v>
      </c>
      <c r="P25" s="19" t="s">
        <v>498</v>
      </c>
      <c r="Q25" s="19" t="s">
        <v>507</v>
      </c>
      <c r="R25" s="22" t="s">
        <v>508</v>
      </c>
      <c r="S25" s="1"/>
    </row>
    <row r="26" spans="1:19" ht="45" x14ac:dyDescent="0.25">
      <c r="A26" s="151"/>
      <c r="B26" s="152"/>
      <c r="C26" s="158"/>
      <c r="D26" s="159"/>
      <c r="E26" s="159"/>
      <c r="F26" s="160"/>
      <c r="G26" s="193"/>
      <c r="H26" s="190"/>
      <c r="I26" s="187"/>
      <c r="J26" s="165"/>
      <c r="K26" s="170"/>
      <c r="L26" s="171"/>
      <c r="M26" s="171"/>
      <c r="N26" s="172"/>
      <c r="O26" s="19" t="s">
        <v>469</v>
      </c>
      <c r="P26" s="19" t="s">
        <v>499</v>
      </c>
      <c r="Q26" s="19" t="s">
        <v>509</v>
      </c>
      <c r="R26" s="22" t="s">
        <v>510</v>
      </c>
      <c r="S26" s="1"/>
    </row>
    <row r="27" spans="1:19" ht="45" x14ac:dyDescent="0.25">
      <c r="A27" s="153"/>
      <c r="B27" s="154"/>
      <c r="C27" s="161"/>
      <c r="D27" s="162"/>
      <c r="E27" s="162"/>
      <c r="F27" s="163"/>
      <c r="G27" s="194"/>
      <c r="H27" s="191"/>
      <c r="I27" s="188"/>
      <c r="J27" s="166"/>
      <c r="K27" s="173"/>
      <c r="L27" s="174"/>
      <c r="M27" s="174"/>
      <c r="N27" s="175"/>
      <c r="O27" s="19" t="s">
        <v>470</v>
      </c>
      <c r="P27" s="19" t="s">
        <v>497</v>
      </c>
      <c r="Q27" s="19" t="s">
        <v>511</v>
      </c>
      <c r="R27" s="22" t="s">
        <v>508</v>
      </c>
      <c r="S27" s="1"/>
    </row>
    <row r="28" spans="1:19" ht="33.75" customHeight="1" x14ac:dyDescent="0.25">
      <c r="A28" s="141" t="s">
        <v>474</v>
      </c>
      <c r="B28" s="142"/>
      <c r="C28" s="76" t="s">
        <v>495</v>
      </c>
      <c r="D28" s="76"/>
      <c r="E28" s="76"/>
      <c r="F28" s="76"/>
      <c r="G28" s="197" t="s">
        <v>92</v>
      </c>
      <c r="H28" s="195" t="s">
        <v>92</v>
      </c>
      <c r="I28" s="184" t="s">
        <v>504</v>
      </c>
      <c r="J28" s="182" t="s">
        <v>502</v>
      </c>
      <c r="K28" s="176" t="s">
        <v>503</v>
      </c>
      <c r="L28" s="177"/>
      <c r="M28" s="177"/>
      <c r="N28" s="178"/>
      <c r="O28" s="145"/>
      <c r="P28" s="147"/>
      <c r="Q28" s="147"/>
      <c r="R28" s="199"/>
      <c r="S28" s="1"/>
    </row>
    <row r="29" spans="1:19" ht="50.25" customHeight="1" x14ac:dyDescent="0.25">
      <c r="A29" s="143"/>
      <c r="B29" s="144"/>
      <c r="C29" s="82" t="s">
        <v>496</v>
      </c>
      <c r="D29" s="83"/>
      <c r="E29" s="83"/>
      <c r="F29" s="84"/>
      <c r="G29" s="198"/>
      <c r="H29" s="196"/>
      <c r="I29" s="185"/>
      <c r="J29" s="183"/>
      <c r="K29" s="179"/>
      <c r="L29" s="180"/>
      <c r="M29" s="180"/>
      <c r="N29" s="181"/>
      <c r="O29" s="146"/>
      <c r="P29" s="148"/>
      <c r="Q29" s="148"/>
      <c r="R29" s="200"/>
      <c r="S29" s="1"/>
    </row>
  </sheetData>
  <mergeCells count="37">
    <mergeCell ref="O28:O29"/>
    <mergeCell ref="P28:P29"/>
    <mergeCell ref="Q28:Q29"/>
    <mergeCell ref="R28:R29"/>
    <mergeCell ref="C23:F24"/>
    <mergeCell ref="A23:B24"/>
    <mergeCell ref="A25:B27"/>
    <mergeCell ref="C25:F27"/>
    <mergeCell ref="G23:G24"/>
    <mergeCell ref="H23:H24"/>
    <mergeCell ref="I23:I24"/>
    <mergeCell ref="K23:N24"/>
    <mergeCell ref="J23:J24"/>
    <mergeCell ref="J25:J27"/>
    <mergeCell ref="K25:N27"/>
    <mergeCell ref="I25:I27"/>
    <mergeCell ref="H25:H27"/>
    <mergeCell ref="G25:G27"/>
    <mergeCell ref="C28:F28"/>
    <mergeCell ref="C29:F29"/>
    <mergeCell ref="A28:B29"/>
    <mergeCell ref="K28:N29"/>
    <mergeCell ref="J28:J29"/>
    <mergeCell ref="I28:I29"/>
    <mergeCell ref="H28:H29"/>
    <mergeCell ref="G28:G29"/>
    <mergeCell ref="Q21:R21"/>
    <mergeCell ref="K22:N22"/>
    <mergeCell ref="A1:P1"/>
    <mergeCell ref="B2:P2"/>
    <mergeCell ref="B3:P3"/>
    <mergeCell ref="A17:C17"/>
    <mergeCell ref="A21:B22"/>
    <mergeCell ref="C21:F22"/>
    <mergeCell ref="G21:I21"/>
    <mergeCell ref="J21:N21"/>
    <mergeCell ref="O21:P21"/>
  </mergeCells>
  <hyperlinks>
    <hyperlink ref="A1" location="'Objetos de Dominio'!A1" display="Volver al inicio" xr:uid="{A74770F3-8BCA-4602-ABA8-DA0AFBB5C353}"/>
    <hyperlink ref="A1:P1" location="'Listado Objetos de Dominio'!A1" display="&lt;-Volver al inicio" xr:uid="{AE8624AB-BA21-42F6-9E92-8D81F7DE2422}"/>
    <hyperlink ref="R4" location="'Objeto Dominio N'!A17" display="'Objeto Dominio N'!A17" xr:uid="{BCEA388F-72DF-4A5F-A58D-2B0E9CD6493E}"/>
    <hyperlink ref="S4" location="'Objeto Dominio N'!A18" display="'Objeto Dominio N'!A18" xr:uid="{D10912C9-045E-41DB-BC25-525788F72A08}"/>
    <hyperlink ref="Q4" location="'Objeto Dominio N'!A16" display="'Objeto Dominio N'!A16" xr:uid="{12383C66-8028-4471-97BC-D8AFA54E1595}"/>
    <hyperlink ref="A25:B25" location="'Objeto Dominio N'!R4" display="Reponsabilidad 2" xr:uid="{07C34EF9-A76D-415A-A016-AECDC7B046C4}"/>
    <hyperlink ref="A23:B23" location="'Objeto Dominio N'!Q4" display="Reponsabilidad 1" xr:uid="{25B87A4E-799F-4D66-A1AC-D7AA7D32392B}"/>
    <hyperlink ref="A28:B28" location="'Objeto Dominio N'!S4" display="Reponsabilidad 3" xr:uid="{19C51DF4-E6AD-42E3-B37C-953AB8322755}"/>
    <hyperlink ref="B13" location="Zona!A1" display="Alfanumerica" xr:uid="{764AD520-913D-4F03-A127-FA3AA705A724}"/>
    <hyperlink ref="B10" location="Instructor!A1" display="Instructor" xr:uid="{C1692126-C9E8-40E5-A927-4A0EA568A01E}"/>
    <hyperlink ref="B8" location="EstadoPlan!A1" display="EstadoPlan" xr:uid="{B9393937-A8BF-401A-805B-7EA3B852BAA6}"/>
    <hyperlink ref="B12" location="PlanObjetivo!A1" display="ObjetivoPlan" xr:uid="{6FC569D1-A792-4A5F-BFDB-94479E22F17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5F9-EECA-4D63-8852-B7D54A6F2DB8}">
  <sheetPr codeName="Hoja30"/>
  <dimension ref="A1:T21"/>
  <sheetViews>
    <sheetView zoomScale="70" zoomScaleNormal="7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Dominio'!A24</f>
        <v>Factura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Dominio'!B24</f>
        <v>Registra la facturación de productos y membresías a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233</v>
      </c>
      <c r="B6" s="5" t="s">
        <v>233</v>
      </c>
      <c r="C6" s="9"/>
      <c r="D6" s="9"/>
      <c r="E6" s="9"/>
      <c r="F6" s="9"/>
      <c r="G6" s="9"/>
      <c r="H6" s="9" t="s">
        <v>335</v>
      </c>
      <c r="I6" s="9"/>
      <c r="J6" s="9"/>
      <c r="K6" s="9" t="s">
        <v>190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336</v>
      </c>
    </row>
    <row r="7" spans="1:20" x14ac:dyDescent="0.25">
      <c r="A7" s="9" t="s">
        <v>53</v>
      </c>
      <c r="B7" s="51" t="s">
        <v>53</v>
      </c>
      <c r="C7" s="9"/>
      <c r="D7" s="9"/>
      <c r="E7" s="9"/>
      <c r="F7" s="9"/>
      <c r="G7" s="9"/>
      <c r="H7" s="9"/>
      <c r="I7" s="9"/>
      <c r="J7" s="9" t="s">
        <v>337</v>
      </c>
      <c r="K7" s="9" t="s">
        <v>189</v>
      </c>
      <c r="L7" s="9" t="s">
        <v>189</v>
      </c>
      <c r="M7" s="9" t="s">
        <v>189</v>
      </c>
      <c r="N7" s="9" t="s">
        <v>189</v>
      </c>
      <c r="O7" s="9" t="s">
        <v>189</v>
      </c>
      <c r="P7" s="9" t="s">
        <v>338</v>
      </c>
    </row>
    <row r="8" spans="1:20" x14ac:dyDescent="0.25">
      <c r="A8" s="9" t="s">
        <v>120</v>
      </c>
      <c r="B8" s="51" t="s">
        <v>120</v>
      </c>
      <c r="C8" s="9"/>
      <c r="D8" s="9"/>
      <c r="E8" s="9"/>
      <c r="F8" s="9"/>
      <c r="G8" s="9"/>
      <c r="H8" s="9"/>
      <c r="I8" s="9"/>
      <c r="J8" s="9" t="s">
        <v>339</v>
      </c>
      <c r="K8" s="9" t="s">
        <v>189</v>
      </c>
      <c r="L8" s="9" t="s">
        <v>189</v>
      </c>
      <c r="M8" s="9" t="s">
        <v>189</v>
      </c>
      <c r="N8" s="9" t="s">
        <v>189</v>
      </c>
      <c r="O8" s="9" t="s">
        <v>189</v>
      </c>
      <c r="P8" s="9" t="s">
        <v>340</v>
      </c>
    </row>
    <row r="9" spans="1:20" x14ac:dyDescent="0.25">
      <c r="A9" s="9" t="s">
        <v>92</v>
      </c>
      <c r="B9" s="50" t="s">
        <v>92</v>
      </c>
      <c r="C9" s="9"/>
      <c r="D9" s="9"/>
      <c r="E9" s="9"/>
      <c r="F9" s="9"/>
      <c r="G9" s="9"/>
      <c r="H9" s="9"/>
      <c r="I9" s="9"/>
      <c r="J9" s="9" t="s">
        <v>341</v>
      </c>
      <c r="K9" s="9" t="s">
        <v>189</v>
      </c>
      <c r="L9" s="9" t="s">
        <v>189</v>
      </c>
      <c r="M9" s="9" t="s">
        <v>189</v>
      </c>
      <c r="N9" s="9" t="s">
        <v>189</v>
      </c>
      <c r="O9" s="9" t="s">
        <v>189</v>
      </c>
      <c r="P9" s="9" t="s">
        <v>342</v>
      </c>
    </row>
    <row r="10" spans="1:20" x14ac:dyDescent="0.25">
      <c r="A10" s="9" t="s">
        <v>343</v>
      </c>
      <c r="B10" s="9" t="s">
        <v>250</v>
      </c>
      <c r="C10" s="9"/>
      <c r="D10" s="9"/>
      <c r="E10" s="9"/>
      <c r="F10" s="9">
        <v>0</v>
      </c>
      <c r="G10" s="9">
        <v>99999999</v>
      </c>
      <c r="H10" s="9"/>
      <c r="I10" s="9"/>
      <c r="J10" s="9"/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344</v>
      </c>
    </row>
    <row r="11" spans="1:20" ht="15.75" thickBot="1" x14ac:dyDescent="0.3"/>
    <row r="12" spans="1:20" x14ac:dyDescent="0.25">
      <c r="A12" s="61" t="s">
        <v>210</v>
      </c>
      <c r="B12" s="62"/>
      <c r="C12" s="63"/>
    </row>
    <row r="13" spans="1:20" x14ac:dyDescent="0.25">
      <c r="A13" s="12" t="s">
        <v>211</v>
      </c>
      <c r="B13" s="11" t="s">
        <v>1</v>
      </c>
      <c r="C13" s="13" t="s">
        <v>4</v>
      </c>
    </row>
    <row r="14" spans="1:20" ht="15.75" thickBot="1" x14ac:dyDescent="0.3">
      <c r="A14" s="10" t="s">
        <v>240</v>
      </c>
      <c r="B14" s="10" t="s">
        <v>229</v>
      </c>
      <c r="C14" s="10" t="s">
        <v>161</v>
      </c>
    </row>
    <row r="15" spans="1:20" ht="15.75" thickBot="1" x14ac:dyDescent="0.3"/>
    <row r="16" spans="1:20" x14ac:dyDescent="0.25">
      <c r="A16" s="64" t="s">
        <v>214</v>
      </c>
      <c r="B16" s="65"/>
      <c r="C16" s="68" t="s">
        <v>1</v>
      </c>
      <c r="D16" s="68"/>
      <c r="E16" s="68"/>
      <c r="F16" s="68"/>
      <c r="G16" s="68" t="s">
        <v>215</v>
      </c>
      <c r="H16" s="68"/>
      <c r="I16" s="68"/>
      <c r="J16" s="68" t="s">
        <v>216</v>
      </c>
      <c r="K16" s="68"/>
      <c r="L16" s="68"/>
      <c r="M16" s="68"/>
      <c r="N16" s="68"/>
      <c r="O16" s="68" t="s">
        <v>217</v>
      </c>
      <c r="P16" s="68"/>
      <c r="Q16" s="68" t="s">
        <v>218</v>
      </c>
      <c r="R16" s="70"/>
      <c r="S16" s="1"/>
    </row>
    <row r="17" spans="1:19" x14ac:dyDescent="0.25">
      <c r="A17" s="66"/>
      <c r="B17" s="67"/>
      <c r="C17" s="69"/>
      <c r="D17" s="69"/>
      <c r="E17" s="69"/>
      <c r="F17" s="69"/>
      <c r="G17" s="14" t="s">
        <v>219</v>
      </c>
      <c r="H17" s="14" t="s">
        <v>220</v>
      </c>
      <c r="I17" s="14" t="s">
        <v>1</v>
      </c>
      <c r="J17" s="14" t="s">
        <v>173</v>
      </c>
      <c r="K17" s="69" t="s">
        <v>1</v>
      </c>
      <c r="L17" s="69"/>
      <c r="M17" s="69"/>
      <c r="N17" s="69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x14ac:dyDescent="0.25">
      <c r="A18" s="71" t="s">
        <v>224</v>
      </c>
      <c r="B18" s="72"/>
      <c r="C18" s="73"/>
      <c r="D18" s="73"/>
      <c r="E18" s="73"/>
      <c r="F18" s="73"/>
      <c r="G18" s="15"/>
      <c r="H18" s="16"/>
      <c r="I18" s="17"/>
      <c r="J18" s="16"/>
      <c r="K18" s="73"/>
      <c r="L18" s="73"/>
      <c r="M18" s="73"/>
      <c r="N18" s="73"/>
      <c r="O18" s="15"/>
      <c r="P18" s="15"/>
      <c r="Q18" s="15"/>
      <c r="R18" s="21"/>
      <c r="S18" s="1"/>
    </row>
    <row r="19" spans="1:19" x14ac:dyDescent="0.25">
      <c r="A19" s="55" t="s">
        <v>225</v>
      </c>
      <c r="B19" s="56"/>
      <c r="C19" s="57"/>
      <c r="D19" s="57"/>
      <c r="E19" s="57"/>
      <c r="F19" s="57"/>
      <c r="G19" s="39"/>
      <c r="H19" s="37"/>
      <c r="I19" s="38"/>
      <c r="J19" s="32"/>
      <c r="K19" s="58"/>
      <c r="L19" s="58"/>
      <c r="M19" s="58"/>
      <c r="N19" s="58"/>
      <c r="O19" s="18"/>
      <c r="P19" s="19"/>
      <c r="Q19" s="19"/>
      <c r="R19" s="22"/>
      <c r="S19" s="1"/>
    </row>
    <row r="20" spans="1:19" x14ac:dyDescent="0.25">
      <c r="A20" s="74" t="s">
        <v>226</v>
      </c>
      <c r="B20" s="75"/>
      <c r="C20" s="76"/>
      <c r="D20" s="76"/>
      <c r="E20" s="76"/>
      <c r="F20" s="76"/>
      <c r="G20" s="35"/>
      <c r="H20" s="33"/>
      <c r="I20" s="34"/>
      <c r="J20" s="36"/>
      <c r="K20" s="77"/>
      <c r="L20" s="77"/>
      <c r="M20" s="77"/>
      <c r="N20" s="77"/>
      <c r="O20" s="23"/>
      <c r="P20" s="24"/>
      <c r="Q20" s="24"/>
      <c r="R20" s="25"/>
      <c r="S20" s="1"/>
    </row>
    <row r="21" spans="1:19" x14ac:dyDescent="0.25">
      <c r="A21" s="78" t="s">
        <v>227</v>
      </c>
      <c r="B21" s="79"/>
      <c r="C21" s="80"/>
      <c r="D21" s="80"/>
      <c r="E21" s="80"/>
      <c r="F21" s="80"/>
      <c r="G21" s="41"/>
      <c r="H21" s="42"/>
      <c r="I21" s="40"/>
      <c r="J21" s="41"/>
      <c r="K21" s="81"/>
      <c r="L21" s="81"/>
      <c r="M21" s="81"/>
      <c r="N21" s="81"/>
      <c r="O21" s="26"/>
      <c r="P21" s="27"/>
      <c r="Q21" s="27"/>
      <c r="R21" s="28"/>
      <c r="S21" s="1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860DEE30-C4C3-4035-A9A9-2C1317F22627}"/>
    <hyperlink ref="A1:P1" location="'Listado Objetos de Dominio'!A1" display="&lt;-Volver al inicio" xr:uid="{E9220FC0-3479-4A7A-80C1-E93F2F25122B}"/>
    <hyperlink ref="R4" location="'Objeto Dominio N'!A17" display="'Objeto Dominio N'!A17" xr:uid="{CB0BE1AA-A980-4C35-9C9C-83D83F58479B}"/>
    <hyperlink ref="S4" location="'Objeto Dominio N'!A18" display="'Objeto Dominio N'!A18" xr:uid="{A7BC87FE-1CE2-4A3B-9AE3-99579FFC46C0}"/>
    <hyperlink ref="T4" location="'Objeto Dominio N'!A19" display="'Objeto Dominio N'!A19" xr:uid="{EEB89B1A-42FE-415B-A38B-5F6A325869F6}"/>
    <hyperlink ref="Q4" location="'Objeto Dominio N'!A16" display="'Objeto Dominio N'!A16" xr:uid="{54497334-94B2-454E-863A-23898BB04F4F}"/>
    <hyperlink ref="H21" location="'Tipo Relación Institución'!A6" display="'Tipo Relación Institución'!A6" xr:uid="{3C9CDC26-D128-4903-B46F-78F9399B6EC9}"/>
    <hyperlink ref="A19:B19" location="'Objeto Dominio N'!R4" display="Reponsabilidad 2" xr:uid="{60BC848E-A48A-4621-BD38-772A4A345990}"/>
    <hyperlink ref="A18:B18" location="'Objeto Dominio N'!Q4" display="Reponsabilidad 1" xr:uid="{B642EE83-5C30-4BD5-9D91-DE3F9A7106E1}"/>
    <hyperlink ref="A21:B21" location="'Objeto Dominio N'!T4" display="Reponsabilidad 4" xr:uid="{63B6312E-CA2C-4B07-96E5-C78883E69F38}"/>
    <hyperlink ref="A20:B20" location="'Objeto Dominio N'!S4" display="Reponsabilidad 3" xr:uid="{33D2E15E-49CC-4458-B480-45AFB786C827}"/>
    <hyperlink ref="B7" location="Producto!A1" display="Producto" xr:uid="{2A59193E-9157-4FB6-B816-0A3E9B99439E}"/>
    <hyperlink ref="B8" location="Membresia!A1" display="Membresia" xr:uid="{A3C76EBE-6FF1-473A-B464-61D9656229AD}"/>
    <hyperlink ref="B9" location="Plan!A1" display="Plan" xr:uid="{92A79959-8873-40C4-B93A-A3F0E1C3F6D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0EC-C288-4D7D-B682-FBCC35AA8B2D}">
  <sheetPr codeName="Hoja33"/>
  <dimension ref="A1:R16"/>
  <sheetViews>
    <sheetView topLeftCell="C1" zoomScale="70" zoomScaleNormal="70" workbookViewId="0">
      <selection activeCell="I15" sqref="I15:I16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11.85546875" customWidth="1"/>
    <col min="6" max="6" width="15.28515625" customWidth="1"/>
    <col min="7" max="7" width="15.85546875" customWidth="1"/>
    <col min="8" max="8" width="16.28515625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60.140625" customWidth="1"/>
    <col min="17" max="17" width="58" customWidth="1"/>
    <col min="18" max="18" width="12" bestFit="1" customWidth="1"/>
  </cols>
  <sheetData>
    <row r="1" spans="1:18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8" x14ac:dyDescent="0.25">
      <c r="A2" s="4" t="s">
        <v>170</v>
      </c>
      <c r="B2" s="60" t="str">
        <f>'Listado Objetos de Dominio'!A25</f>
        <v>EstadoInstructor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8" ht="15.75" thickBot="1" x14ac:dyDescent="0.3">
      <c r="A3" s="43" t="s">
        <v>171</v>
      </c>
      <c r="B3" s="60" t="str">
        <f>'Listado Objetos de Dominio'!B25</f>
        <v>Define los estados posibles para el estado laboral de los instructores.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8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134" t="str">
        <f>A15</f>
        <v>Consultar</v>
      </c>
    </row>
    <row r="5" spans="1:18" ht="33" customHeight="1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139" t="s">
        <v>485</v>
      </c>
    </row>
    <row r="6" spans="1:18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  <c r="Q6" s="132" t="s">
        <v>486</v>
      </c>
    </row>
    <row r="7" spans="1:18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  <c r="Q7" s="132" t="s">
        <v>486</v>
      </c>
    </row>
    <row r="8" spans="1:18" ht="15.75" thickBot="1" x14ac:dyDescent="0.3"/>
    <row r="9" spans="1:18" x14ac:dyDescent="0.25">
      <c r="A9" s="61" t="s">
        <v>210</v>
      </c>
      <c r="B9" s="62"/>
      <c r="C9" s="63"/>
    </row>
    <row r="10" spans="1:18" x14ac:dyDescent="0.25">
      <c r="A10" s="12" t="s">
        <v>211</v>
      </c>
      <c r="B10" s="11" t="s">
        <v>1</v>
      </c>
      <c r="C10" s="13" t="s">
        <v>4</v>
      </c>
    </row>
    <row r="11" spans="1:18" ht="15.75" thickBot="1" x14ac:dyDescent="0.3">
      <c r="A11" s="10" t="s">
        <v>240</v>
      </c>
      <c r="B11" s="10" t="s">
        <v>229</v>
      </c>
      <c r="C11" s="10" t="s">
        <v>161</v>
      </c>
    </row>
    <row r="12" spans="1:18" ht="15.75" thickBot="1" x14ac:dyDescent="0.3"/>
    <row r="13" spans="1:18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</row>
    <row r="14" spans="1:18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</row>
    <row r="15" spans="1:18" ht="29.25" customHeight="1" x14ac:dyDescent="0.25">
      <c r="A15" s="138" t="s">
        <v>474</v>
      </c>
      <c r="B15" s="138"/>
      <c r="C15" s="73" t="s">
        <v>487</v>
      </c>
      <c r="D15" s="73"/>
      <c r="E15" s="73"/>
      <c r="F15" s="73"/>
      <c r="G15" s="110" t="s">
        <v>279</v>
      </c>
      <c r="H15" s="104" t="s">
        <v>101</v>
      </c>
      <c r="I15" s="107" t="s">
        <v>491</v>
      </c>
      <c r="J15" s="104" t="s">
        <v>489</v>
      </c>
      <c r="K15" s="113" t="s">
        <v>490</v>
      </c>
      <c r="L15" s="114"/>
      <c r="M15" s="114"/>
      <c r="N15" s="115"/>
      <c r="O15" s="110"/>
      <c r="P15" s="110"/>
      <c r="Q15" s="15"/>
      <c r="R15" s="21"/>
    </row>
    <row r="16" spans="1:18" ht="67.5" customHeight="1" x14ac:dyDescent="0.25">
      <c r="A16" s="138"/>
      <c r="B16" s="138"/>
      <c r="C16" s="88" t="s">
        <v>488</v>
      </c>
      <c r="D16" s="89"/>
      <c r="E16" s="89"/>
      <c r="F16" s="90"/>
      <c r="G16" s="112"/>
      <c r="H16" s="106"/>
      <c r="I16" s="109"/>
      <c r="J16" s="106"/>
      <c r="K16" s="119"/>
      <c r="L16" s="120"/>
      <c r="M16" s="120"/>
      <c r="N16" s="121"/>
      <c r="O16" s="112"/>
      <c r="P16" s="112"/>
      <c r="Q16" s="15"/>
      <c r="R16" s="15"/>
    </row>
  </sheetData>
  <mergeCells count="21">
    <mergeCell ref="Q13:R13"/>
    <mergeCell ref="K14:N14"/>
    <mergeCell ref="C15:F15"/>
    <mergeCell ref="A15:B16"/>
    <mergeCell ref="G15:G16"/>
    <mergeCell ref="H15:H16"/>
    <mergeCell ref="P15:P16"/>
    <mergeCell ref="O15:O16"/>
    <mergeCell ref="K15:N16"/>
    <mergeCell ref="J15:J16"/>
    <mergeCell ref="I15:I16"/>
    <mergeCell ref="C16:F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624242BD-8314-44EC-870F-7F789AA308EB}"/>
    <hyperlink ref="A1:P1" location="'Listado Objetos de Dominio'!A1" display="&lt;-Volver al inicio" xr:uid="{99619887-CF60-40F2-97C9-CBC6C9EBC01A}"/>
    <hyperlink ref="Q4" location="EstadoInstructor!A15" display="EstadoInstructor!A15" xr:uid="{7D6DAE7E-99D0-4608-AF3B-5AB596B17305}"/>
    <hyperlink ref="A15:B15" location="EstadoInstructor!Q4" display="Consultar" xr:uid="{AA12168B-A4DB-4275-951E-28576CE4A82E}"/>
    <hyperlink ref="H15" location="EstadoInstructor!A1" display="EstadoInstructor" xr:uid="{4C565D7C-849C-4B60-8711-4D07E7A727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80B9-2EB6-42EF-A294-84CB1230B9F5}">
  <sheetPr codeName="Hoja5"/>
  <dimension ref="A1:T23"/>
  <sheetViews>
    <sheetView zoomScale="80" zoomScaleNormal="8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</f>
        <v>Horario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</f>
        <v>Almacena los horarios de clases y actividades planificadas en 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A12</f>
        <v>Calendario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195</v>
      </c>
      <c r="B7" s="9" t="s">
        <v>196</v>
      </c>
      <c r="C7" s="9"/>
      <c r="D7" s="9"/>
      <c r="E7" s="9"/>
      <c r="F7" s="9"/>
      <c r="G7" s="9"/>
      <c r="H7" s="9" t="s">
        <v>197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198</v>
      </c>
    </row>
    <row r="8" spans="1:20" x14ac:dyDescent="0.25">
      <c r="A8" s="9" t="s">
        <v>199</v>
      </c>
      <c r="B8" s="9" t="s">
        <v>196</v>
      </c>
      <c r="C8" s="9"/>
      <c r="D8" s="9"/>
      <c r="E8" s="9"/>
      <c r="F8" s="9"/>
      <c r="G8" s="9"/>
      <c r="H8" s="9" t="s">
        <v>197</v>
      </c>
      <c r="I8" s="9"/>
      <c r="J8" s="9" t="s">
        <v>200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201</v>
      </c>
    </row>
    <row r="9" spans="1:20" x14ac:dyDescent="0.25">
      <c r="A9" s="9" t="s">
        <v>85</v>
      </c>
      <c r="B9" s="5" t="s">
        <v>193</v>
      </c>
      <c r="C9" s="44">
        <v>2</v>
      </c>
      <c r="D9" s="9">
        <v>100</v>
      </c>
      <c r="E9" s="9"/>
      <c r="F9" s="9"/>
      <c r="G9" s="9"/>
      <c r="H9" s="9"/>
      <c r="I9" s="9"/>
      <c r="J9" s="9" t="s">
        <v>202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203</v>
      </c>
    </row>
    <row r="10" spans="1:20" x14ac:dyDescent="0.25">
      <c r="A10" s="9" t="s">
        <v>77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205</v>
      </c>
    </row>
    <row r="11" spans="1:20" x14ac:dyDescent="0.25">
      <c r="A11" s="9" t="s">
        <v>206</v>
      </c>
      <c r="B11" s="5" t="s">
        <v>193</v>
      </c>
      <c r="C11" s="44">
        <v>2</v>
      </c>
      <c r="D11" s="9">
        <v>20</v>
      </c>
      <c r="E11" s="9"/>
      <c r="F11" s="9"/>
      <c r="G11" s="9"/>
      <c r="H11" s="9"/>
      <c r="I11" s="9"/>
      <c r="J11" s="9" t="s">
        <v>202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207</v>
      </c>
    </row>
    <row r="12" spans="1:20" x14ac:dyDescent="0.25">
      <c r="A12" s="9" t="s">
        <v>17</v>
      </c>
      <c r="B12" s="50" t="s">
        <v>17</v>
      </c>
      <c r="C12" s="9"/>
      <c r="D12" s="9"/>
      <c r="E12" s="9"/>
      <c r="F12" s="9"/>
      <c r="G12" s="9"/>
      <c r="H12" s="9"/>
      <c r="I12" s="9"/>
      <c r="J12" s="9" t="s">
        <v>208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209</v>
      </c>
    </row>
    <row r="13" spans="1:20" ht="15.75" thickBot="1" x14ac:dyDescent="0.3"/>
    <row r="14" spans="1:20" x14ac:dyDescent="0.25">
      <c r="A14" s="61" t="s">
        <v>210</v>
      </c>
      <c r="B14" s="62"/>
      <c r="C14" s="63"/>
    </row>
    <row r="15" spans="1:20" x14ac:dyDescent="0.25">
      <c r="A15" s="12" t="s">
        <v>211</v>
      </c>
      <c r="B15" s="11" t="s">
        <v>1</v>
      </c>
      <c r="C15" s="13" t="s">
        <v>4</v>
      </c>
    </row>
    <row r="16" spans="1:20" ht="15.75" thickBot="1" x14ac:dyDescent="0.3">
      <c r="A16" s="10" t="s">
        <v>212</v>
      </c>
      <c r="B16" s="10" t="s">
        <v>213</v>
      </c>
      <c r="C16" s="10" t="s">
        <v>161</v>
      </c>
    </row>
    <row r="17" spans="1:19" ht="15.75" thickBot="1" x14ac:dyDescent="0.3"/>
    <row r="18" spans="1:19" x14ac:dyDescent="0.25">
      <c r="A18" s="64" t="s">
        <v>214</v>
      </c>
      <c r="B18" s="65"/>
      <c r="C18" s="68" t="s">
        <v>1</v>
      </c>
      <c r="D18" s="68"/>
      <c r="E18" s="68"/>
      <c r="F18" s="68"/>
      <c r="G18" s="68" t="s">
        <v>215</v>
      </c>
      <c r="H18" s="68"/>
      <c r="I18" s="68"/>
      <c r="J18" s="68" t="s">
        <v>216</v>
      </c>
      <c r="K18" s="68"/>
      <c r="L18" s="68"/>
      <c r="M18" s="68"/>
      <c r="N18" s="68"/>
      <c r="O18" s="68" t="s">
        <v>217</v>
      </c>
      <c r="P18" s="68"/>
      <c r="Q18" s="68" t="s">
        <v>218</v>
      </c>
      <c r="R18" s="70"/>
      <c r="S18" s="1"/>
    </row>
    <row r="19" spans="1:19" x14ac:dyDescent="0.25">
      <c r="A19" s="66"/>
      <c r="B19" s="67"/>
      <c r="C19" s="69"/>
      <c r="D19" s="69"/>
      <c r="E19" s="69"/>
      <c r="F19" s="69"/>
      <c r="G19" s="14" t="s">
        <v>219</v>
      </c>
      <c r="H19" s="14" t="s">
        <v>220</v>
      </c>
      <c r="I19" s="14" t="s">
        <v>1</v>
      </c>
      <c r="J19" s="14" t="s">
        <v>173</v>
      </c>
      <c r="K19" s="69" t="s">
        <v>1</v>
      </c>
      <c r="L19" s="69"/>
      <c r="M19" s="69"/>
      <c r="N19" s="69"/>
      <c r="O19" s="14" t="s">
        <v>221</v>
      </c>
      <c r="P19" s="14" t="s">
        <v>1</v>
      </c>
      <c r="Q19" s="14" t="s">
        <v>222</v>
      </c>
      <c r="R19" s="20" t="s">
        <v>223</v>
      </c>
      <c r="S19" s="1"/>
    </row>
    <row r="20" spans="1:19" x14ac:dyDescent="0.25">
      <c r="A20" s="71" t="s">
        <v>224</v>
      </c>
      <c r="B20" s="72"/>
      <c r="C20" s="73"/>
      <c r="D20" s="73"/>
      <c r="E20" s="73"/>
      <c r="F20" s="73"/>
      <c r="G20" s="15"/>
      <c r="H20" s="16"/>
      <c r="I20" s="17"/>
      <c r="J20" s="16"/>
      <c r="K20" s="73"/>
      <c r="L20" s="73"/>
      <c r="M20" s="73"/>
      <c r="N20" s="73"/>
      <c r="O20" s="15"/>
      <c r="P20" s="15"/>
      <c r="Q20" s="15"/>
      <c r="R20" s="21"/>
      <c r="S20" s="1"/>
    </row>
    <row r="21" spans="1:19" x14ac:dyDescent="0.25">
      <c r="A21" s="55" t="s">
        <v>225</v>
      </c>
      <c r="B21" s="56"/>
      <c r="C21" s="57"/>
      <c r="D21" s="57"/>
      <c r="E21" s="57"/>
      <c r="F21" s="57"/>
      <c r="G21" s="39"/>
      <c r="H21" s="37"/>
      <c r="I21" s="38"/>
      <c r="J21" s="32"/>
      <c r="K21" s="58"/>
      <c r="L21" s="58"/>
      <c r="M21" s="58"/>
      <c r="N21" s="58"/>
      <c r="O21" s="18"/>
      <c r="P21" s="19"/>
      <c r="Q21" s="19"/>
      <c r="R21" s="22"/>
      <c r="S21" s="1"/>
    </row>
    <row r="22" spans="1:19" x14ac:dyDescent="0.25">
      <c r="A22" s="74" t="s">
        <v>226</v>
      </c>
      <c r="B22" s="75"/>
      <c r="C22" s="76"/>
      <c r="D22" s="76"/>
      <c r="E22" s="76"/>
      <c r="F22" s="76"/>
      <c r="G22" s="35"/>
      <c r="H22" s="33"/>
      <c r="I22" s="34"/>
      <c r="J22" s="36"/>
      <c r="K22" s="77"/>
      <c r="L22" s="77"/>
      <c r="M22" s="77"/>
      <c r="N22" s="77"/>
      <c r="O22" s="23"/>
      <c r="P22" s="24"/>
      <c r="Q22" s="24"/>
      <c r="R22" s="25"/>
      <c r="S22" s="1"/>
    </row>
    <row r="23" spans="1:19" x14ac:dyDescent="0.25">
      <c r="A23" s="78" t="s">
        <v>227</v>
      </c>
      <c r="B23" s="79"/>
      <c r="C23" s="80"/>
      <c r="D23" s="80"/>
      <c r="E23" s="80"/>
      <c r="F23" s="80"/>
      <c r="G23" s="41"/>
      <c r="H23" s="42"/>
      <c r="I23" s="40"/>
      <c r="J23" s="41"/>
      <c r="K23" s="81"/>
      <c r="L23" s="81"/>
      <c r="M23" s="81"/>
      <c r="N23" s="81"/>
      <c r="O23" s="26"/>
      <c r="P23" s="27"/>
      <c r="Q23" s="27"/>
      <c r="R23" s="28"/>
      <c r="S23" s="1"/>
    </row>
  </sheetData>
  <mergeCells count="23">
    <mergeCell ref="A22:B22"/>
    <mergeCell ref="C22:F22"/>
    <mergeCell ref="K22:N22"/>
    <mergeCell ref="A23:B23"/>
    <mergeCell ref="C23:F23"/>
    <mergeCell ref="K23:N23"/>
    <mergeCell ref="Q18:R18"/>
    <mergeCell ref="K19:N19"/>
    <mergeCell ref="A20:B20"/>
    <mergeCell ref="C20:F20"/>
    <mergeCell ref="K20:N20"/>
    <mergeCell ref="A21:B21"/>
    <mergeCell ref="C21:F21"/>
    <mergeCell ref="K21:N21"/>
    <mergeCell ref="A1:P1"/>
    <mergeCell ref="B2:P2"/>
    <mergeCell ref="B3:P3"/>
    <mergeCell ref="A14:C14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CD006F8E-9F42-4FEB-8382-46388870FF73}"/>
    <hyperlink ref="A1:P1" location="'Listado Objetos de Dominio'!A1" display="&lt;-Volver al inicio" xr:uid="{37B9642D-6B8A-4128-8FE2-97AC58FF188E}"/>
    <hyperlink ref="R4" location="'Objeto Dominio N'!A17" display="'Objeto Dominio N'!A17" xr:uid="{4AF21C1A-17C0-4B5D-A6BF-FFCB591E919F}"/>
    <hyperlink ref="S4" location="'Objeto Dominio N'!A18" display="'Objeto Dominio N'!A18" xr:uid="{073816C1-35CE-4691-8B2A-F90CD4073A8F}"/>
    <hyperlink ref="T4" location="'Objeto Dominio N'!A19" display="'Objeto Dominio N'!A19" xr:uid="{6849CCAB-A531-4982-BFA4-A75E60B157FE}"/>
    <hyperlink ref="Q4" location="'Objeto Dominio N'!A16" display="'Objeto Dominio N'!A16" xr:uid="{74E78A15-7B01-4404-B7A2-A09F7EB4A55F}"/>
    <hyperlink ref="H23" location="'Tipo Relación Institución'!A6" display="'Tipo Relación Institución'!A6" xr:uid="{42C32A8C-1EEC-48AA-BBDD-2D793CA6F59D}"/>
    <hyperlink ref="A21:B21" location="'Objeto Dominio N'!R4" display="Reponsabilidad 2" xr:uid="{E18A771A-96CA-4B39-B26D-2CE8FAAF141A}"/>
    <hyperlink ref="A20:B20" location="'Objeto Dominio N'!Q4" display="Reponsabilidad 1" xr:uid="{967A02C1-229A-463A-8F09-766BCAC0118A}"/>
    <hyperlink ref="A23:B23" location="'Objeto Dominio N'!T4" display="Reponsabilidad 4" xr:uid="{3473D45F-02A5-4EF3-AFC7-4172D18D5FBC}"/>
    <hyperlink ref="A22:B22" location="'Objeto Dominio N'!S4" display="Reponsabilidad 3" xr:uid="{1346A60A-BCCC-42FE-B9EC-6C5569E030F0}"/>
    <hyperlink ref="B12" location="Calendario!A1" display="Calendario" xr:uid="{6378E3DC-05E4-4DAE-B2BA-8E33ECFA03C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FB6B-CC54-42A0-AA09-018DF7D68782}">
  <sheetPr codeName="Hoja34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Dominio'!A26</f>
        <v>EstadoFactura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Dominio'!B26</f>
        <v>Indica los estados posibles que pueden tener las facturas generadas.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2B3A96BE-EFA8-4B5D-A85B-1825A31BA6B5}"/>
    <hyperlink ref="A1:P1" location="'Listado Objetos de Dominio'!A1" display="&lt;-Volver al inicio" xr:uid="{EE1416E8-509B-4D0B-B886-4F1DB64B81A8}"/>
    <hyperlink ref="R4" location="'Objeto Dominio N'!A17" display="'Objeto Dominio N'!A17" xr:uid="{34481515-8703-4982-B412-6B831CC5CB05}"/>
    <hyperlink ref="S4" location="'Objeto Dominio N'!A18" display="'Objeto Dominio N'!A18" xr:uid="{4AA6969F-0E7D-4FBD-BB86-DE0079FDDC47}"/>
    <hyperlink ref="T4" location="'Objeto Dominio N'!A19" display="'Objeto Dominio N'!A19" xr:uid="{93CB1D62-AA80-4388-911E-2D37815DBCD2}"/>
    <hyperlink ref="Q4" location="'Objeto Dominio N'!A16" display="'Objeto Dominio N'!A16" xr:uid="{50AC5B7B-8FF6-4BE7-8394-DE25A9CA02F5}"/>
    <hyperlink ref="H18" location="'Tipo Relación Institución'!A6" display="'Tipo Relación Institución'!A6" xr:uid="{AC85CCC5-77DB-47F5-8359-719B8721E506}"/>
    <hyperlink ref="A16:B16" location="'Objeto Dominio N'!R4" display="Reponsabilidad 2" xr:uid="{537DB58B-2089-4D89-8F4E-1BB5E95DC5BD}"/>
    <hyperlink ref="A15:B15" location="'Objeto Dominio N'!Q4" display="Reponsabilidad 1" xr:uid="{E0F8AE31-3F49-4A8F-9E57-BE182FC8082D}"/>
    <hyperlink ref="A18:B18" location="'Objeto Dominio N'!T4" display="Reponsabilidad 4" xr:uid="{1DC83BCA-B748-4082-819A-AFC0BD43FBD7}"/>
    <hyperlink ref="A17:B17" location="'Objeto Dominio N'!S4" display="Reponsabilidad 3" xr:uid="{7EDF93A6-1FDC-445D-8349-C3537EF7870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B76A-2C21-40BF-B90F-A46E63750D53}">
  <sheetPr codeName="Hoja38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Dominio'!A27</f>
        <v>PlanObjetivo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Dominio'!B27</f>
        <v>Asocia objetivos específicos a los planes de entrenamiento.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345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3373A2B3-65C6-454B-A580-49F93B86AAF0}"/>
    <hyperlink ref="A1:P1" location="'Listado Objetos de Dominio'!A1" display="&lt;-Volver al inicio" xr:uid="{00005307-EAE8-4688-9553-D726A029D229}"/>
    <hyperlink ref="R4" location="'Objeto Dominio N'!A17" display="'Objeto Dominio N'!A17" xr:uid="{689DA63E-9D01-47BD-A4E2-020EBD39CCF6}"/>
    <hyperlink ref="S4" location="'Objeto Dominio N'!A18" display="'Objeto Dominio N'!A18" xr:uid="{84E8A16D-3F77-4E3F-AE65-BCECBD88E3C7}"/>
    <hyperlink ref="T4" location="'Objeto Dominio N'!A19" display="'Objeto Dominio N'!A19" xr:uid="{21BCEAAB-AB6B-4B44-9175-7F22A49B23AB}"/>
    <hyperlink ref="Q4" location="'Objeto Dominio N'!A16" display="'Objeto Dominio N'!A16" xr:uid="{E64CC6DC-DB5D-4385-A43E-EC6838E3ACA2}"/>
    <hyperlink ref="H18" location="'Tipo Relación Institución'!A6" display="'Tipo Relación Institución'!A6" xr:uid="{28846345-C16D-4C6D-9253-E438F5BB23BC}"/>
    <hyperlink ref="A16:B16" location="'Objeto Dominio N'!R4" display="Reponsabilidad 2" xr:uid="{BB674E78-838A-4402-9EF5-46D553DFC3F8}"/>
    <hyperlink ref="A15:B15" location="'Objeto Dominio N'!Q4" display="Reponsabilidad 1" xr:uid="{11BBE75C-4A9C-477C-B5A4-FC442A4FE5A1}"/>
    <hyperlink ref="A18:B18" location="'Objeto Dominio N'!T4" display="Reponsabilidad 4" xr:uid="{B2562B2D-5535-4B65-9279-AB8F03F6831D}"/>
    <hyperlink ref="A17:B17" location="'Objeto Dominio N'!S4" display="Reponsabilidad 3" xr:uid="{5C26ED85-BCD1-4725-BA34-AA419D83B39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0BD5-786E-45FB-8B5A-48CB2CA129F3}">
  <sheetPr codeName="Hoja41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Dominio'!A28</f>
        <v>UsuarioObjetivo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Dominio'!B28</f>
        <v>Establece objetivos individuales definidos por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54A729D3-0BBC-4F88-98AF-B43F925D2851}"/>
    <hyperlink ref="A1:P1" location="'Listado Objetos de Dominio'!A1" display="&lt;-Volver al inicio" xr:uid="{0C65ABC5-1392-48B8-9E60-9424AB102D5B}"/>
    <hyperlink ref="R4" location="'Objeto Dominio N'!A17" display="'Objeto Dominio N'!A17" xr:uid="{6CD5F32F-CB60-42FA-9595-51E2182BB220}"/>
    <hyperlink ref="S4" location="'Objeto Dominio N'!A18" display="'Objeto Dominio N'!A18" xr:uid="{D4152CAB-8A46-4EF7-9ADF-36C601AA884C}"/>
    <hyperlink ref="T4" location="'Objeto Dominio N'!A19" display="'Objeto Dominio N'!A19" xr:uid="{1B195EBA-F139-439C-BD15-2995BC8BC6F8}"/>
    <hyperlink ref="Q4" location="'Objeto Dominio N'!A16" display="'Objeto Dominio N'!A16" xr:uid="{38B9A794-F68D-437A-904F-C5F873229D7D}"/>
    <hyperlink ref="H18" location="'Tipo Relación Institución'!A6" display="'Tipo Relación Institución'!A6" xr:uid="{9E3E22B3-76CA-4EE8-87EE-A6BCE419D98D}"/>
    <hyperlink ref="A16:B16" location="'Objeto Dominio N'!R4" display="Reponsabilidad 2" xr:uid="{A08D6608-FFF0-44FE-8B04-12765175BB0D}"/>
    <hyperlink ref="A15:B15" location="'Objeto Dominio N'!Q4" display="Reponsabilidad 1" xr:uid="{A1236613-0263-4620-844B-5966A58CB212}"/>
    <hyperlink ref="A18:B18" location="'Objeto Dominio N'!T4" display="Reponsabilidad 4" xr:uid="{3B899816-7E2A-4831-8987-4FDADB6C2D92}"/>
    <hyperlink ref="A17:B17" location="'Objeto Dominio N'!S4" display="Reponsabilidad 3" xr:uid="{9D3FF82B-6F54-487E-A03D-07D9AB8C27E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D833-1CD0-4399-9E35-F4EA348F22D3}">
  <sheetPr codeName="Hoja42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Dominio'!A29</f>
        <v>EstadoMembresia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Dominio'!B29</f>
        <v>Define los estados posibles para las membresías de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347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67CB86F6-E117-48B6-82FF-A0E473BFA180}"/>
    <hyperlink ref="A1:P1" location="'Listado Objetos de Dominio'!A1" display="&lt;-Volver al inicio" xr:uid="{93291EFB-1CBF-480C-88C0-809E6494EC74}"/>
    <hyperlink ref="R4" location="'Objeto Dominio N'!A17" display="'Objeto Dominio N'!A17" xr:uid="{CE24460A-F3B7-4AF3-90EC-FF07F8592160}"/>
    <hyperlink ref="S4" location="'Objeto Dominio N'!A18" display="'Objeto Dominio N'!A18" xr:uid="{9AE40251-7ED4-45DB-9837-6B8CDD057AFA}"/>
    <hyperlink ref="T4" location="'Objeto Dominio N'!A19" display="'Objeto Dominio N'!A19" xr:uid="{5D7809FB-1F2A-4F3A-93E2-421227D90050}"/>
    <hyperlink ref="Q4" location="'Objeto Dominio N'!A16" display="'Objeto Dominio N'!A16" xr:uid="{031634C9-55A0-47DA-945E-A33ACE248255}"/>
    <hyperlink ref="H18" location="'Tipo Relación Institución'!A6" display="'Tipo Relación Institución'!A6" xr:uid="{19EABE6A-29F5-481E-A96F-3EA1E8455A94}"/>
    <hyperlink ref="A16:B16" location="'Objeto Dominio N'!R4" display="Reponsabilidad 2" xr:uid="{F3139251-B441-487E-8516-8D78452B6483}"/>
    <hyperlink ref="A15:B15" location="'Objeto Dominio N'!Q4" display="Reponsabilidad 1" xr:uid="{87BFDF81-C3B6-4E00-BFF5-DDC70D2C634E}"/>
    <hyperlink ref="A18:B18" location="'Objeto Dominio N'!T4" display="Reponsabilidad 4" xr:uid="{45F8ADEB-6C8C-4175-9834-FE45B8E29398}"/>
    <hyperlink ref="A17:B17" location="'Objeto Dominio N'!S4" display="Reponsabilidad 3" xr:uid="{C050CBCD-BD6C-4EA6-8C7A-8A4A1784075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658A-D7A9-4A27-9B4E-2DC133179F64}">
  <sheetPr codeName="Hoja43"/>
  <dimension ref="A1:T25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Dominio'!A30</f>
        <v>Membresia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Dominio'!B30</f>
        <v>Clasifica y describe los diferentes tipos de membresías ofrecidas.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279</v>
      </c>
      <c r="B8" s="51" t="s">
        <v>117</v>
      </c>
      <c r="C8" s="9"/>
      <c r="D8" s="9"/>
      <c r="E8" s="9"/>
      <c r="F8" s="9"/>
      <c r="G8" s="9"/>
      <c r="H8" s="9"/>
      <c r="I8" s="9"/>
      <c r="J8" s="9" t="s">
        <v>348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349</v>
      </c>
    </row>
    <row r="9" spans="1:20" x14ac:dyDescent="0.25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</row>
    <row r="10" spans="1:20" x14ac:dyDescent="0.25">
      <c r="A10" s="9" t="s">
        <v>2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350</v>
      </c>
    </row>
    <row r="11" spans="1:20" x14ac:dyDescent="0.25">
      <c r="A11" s="9" t="s">
        <v>233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241</v>
      </c>
    </row>
    <row r="12" spans="1:20" x14ac:dyDescent="0.25">
      <c r="A12" s="9" t="s">
        <v>286</v>
      </c>
      <c r="B12" s="9" t="s">
        <v>287</v>
      </c>
      <c r="C12" s="9"/>
      <c r="D12" s="9"/>
      <c r="E12" s="9"/>
      <c r="F12" s="9"/>
      <c r="G12" s="9"/>
      <c r="H12" s="9"/>
      <c r="I12" s="9"/>
      <c r="J12" s="9" t="s">
        <v>288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289</v>
      </c>
    </row>
    <row r="13" spans="1:20" x14ac:dyDescent="0.25">
      <c r="A13" s="9" t="s">
        <v>77</v>
      </c>
      <c r="B13" s="5" t="s">
        <v>193</v>
      </c>
      <c r="C13" s="9">
        <v>2</v>
      </c>
      <c r="D13" s="9">
        <v>50</v>
      </c>
      <c r="E13" s="9"/>
      <c r="F13" s="9"/>
      <c r="G13" s="9"/>
      <c r="H13" s="9"/>
      <c r="I13" s="9"/>
      <c r="J13" s="9" t="s">
        <v>204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205</v>
      </c>
    </row>
    <row r="14" spans="1:20" x14ac:dyDescent="0.25">
      <c r="A14" s="9" t="s">
        <v>244</v>
      </c>
      <c r="B14" s="5" t="s">
        <v>193</v>
      </c>
      <c r="C14" s="9">
        <v>1</v>
      </c>
      <c r="D14" s="9">
        <v>20</v>
      </c>
      <c r="E14" s="9"/>
      <c r="F14" s="9"/>
      <c r="G14" s="9"/>
      <c r="H14" s="9"/>
      <c r="I14" s="9"/>
      <c r="J14" s="9"/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245</v>
      </c>
    </row>
    <row r="15" spans="1:20" ht="15.75" thickBot="1" x14ac:dyDescent="0.3"/>
    <row r="16" spans="1:20" x14ac:dyDescent="0.25">
      <c r="A16" s="61" t="s">
        <v>210</v>
      </c>
      <c r="B16" s="62"/>
      <c r="C16" s="63"/>
    </row>
    <row r="17" spans="1:19" x14ac:dyDescent="0.25">
      <c r="A17" s="12" t="s">
        <v>211</v>
      </c>
      <c r="B17" s="11" t="s">
        <v>1</v>
      </c>
      <c r="C17" s="13" t="s">
        <v>4</v>
      </c>
    </row>
    <row r="18" spans="1:19" ht="15.75" thickBot="1" x14ac:dyDescent="0.3">
      <c r="A18" s="10" t="s">
        <v>240</v>
      </c>
      <c r="B18" s="10" t="s">
        <v>229</v>
      </c>
      <c r="C18" s="10" t="s">
        <v>161</v>
      </c>
    </row>
    <row r="19" spans="1:19" ht="15.75" thickBot="1" x14ac:dyDescent="0.3"/>
    <row r="20" spans="1:19" x14ac:dyDescent="0.25">
      <c r="A20" s="64" t="s">
        <v>214</v>
      </c>
      <c r="B20" s="65"/>
      <c r="C20" s="68" t="s">
        <v>1</v>
      </c>
      <c r="D20" s="68"/>
      <c r="E20" s="68"/>
      <c r="F20" s="68"/>
      <c r="G20" s="68" t="s">
        <v>215</v>
      </c>
      <c r="H20" s="68"/>
      <c r="I20" s="68"/>
      <c r="J20" s="68" t="s">
        <v>216</v>
      </c>
      <c r="K20" s="68"/>
      <c r="L20" s="68"/>
      <c r="M20" s="68"/>
      <c r="N20" s="68"/>
      <c r="O20" s="68" t="s">
        <v>217</v>
      </c>
      <c r="P20" s="68"/>
      <c r="Q20" s="68" t="s">
        <v>218</v>
      </c>
      <c r="R20" s="70"/>
      <c r="S20" s="1"/>
    </row>
    <row r="21" spans="1:19" x14ac:dyDescent="0.25">
      <c r="A21" s="66"/>
      <c r="B21" s="67"/>
      <c r="C21" s="69"/>
      <c r="D21" s="69"/>
      <c r="E21" s="69"/>
      <c r="F21" s="69"/>
      <c r="G21" s="14" t="s">
        <v>219</v>
      </c>
      <c r="H21" s="14" t="s">
        <v>220</v>
      </c>
      <c r="I21" s="14" t="s">
        <v>1</v>
      </c>
      <c r="J21" s="14" t="s">
        <v>173</v>
      </c>
      <c r="K21" s="69" t="s">
        <v>1</v>
      </c>
      <c r="L21" s="69"/>
      <c r="M21" s="69"/>
      <c r="N21" s="69"/>
      <c r="O21" s="14" t="s">
        <v>221</v>
      </c>
      <c r="P21" s="14" t="s">
        <v>1</v>
      </c>
      <c r="Q21" s="14" t="s">
        <v>222</v>
      </c>
      <c r="R21" s="20" t="s">
        <v>223</v>
      </c>
      <c r="S21" s="1"/>
    </row>
    <row r="22" spans="1:19" x14ac:dyDescent="0.25">
      <c r="A22" s="71" t="s">
        <v>224</v>
      </c>
      <c r="B22" s="72"/>
      <c r="C22" s="73"/>
      <c r="D22" s="73"/>
      <c r="E22" s="73"/>
      <c r="F22" s="73"/>
      <c r="G22" s="15"/>
      <c r="H22" s="16"/>
      <c r="I22" s="17"/>
      <c r="J22" s="16"/>
      <c r="K22" s="73"/>
      <c r="L22" s="73"/>
      <c r="M22" s="73"/>
      <c r="N22" s="73"/>
      <c r="O22" s="15"/>
      <c r="P22" s="15"/>
      <c r="Q22" s="15"/>
      <c r="R22" s="21"/>
      <c r="S22" s="1"/>
    </row>
    <row r="23" spans="1:19" x14ac:dyDescent="0.25">
      <c r="A23" s="55" t="s">
        <v>225</v>
      </c>
      <c r="B23" s="56"/>
      <c r="C23" s="57"/>
      <c r="D23" s="57"/>
      <c r="E23" s="57"/>
      <c r="F23" s="57"/>
      <c r="G23" s="39"/>
      <c r="H23" s="37"/>
      <c r="I23" s="38"/>
      <c r="J23" s="32"/>
      <c r="K23" s="58"/>
      <c r="L23" s="58"/>
      <c r="M23" s="58"/>
      <c r="N23" s="58"/>
      <c r="O23" s="18"/>
      <c r="P23" s="19"/>
      <c r="Q23" s="19"/>
      <c r="R23" s="22"/>
      <c r="S23" s="1"/>
    </row>
    <row r="24" spans="1:19" x14ac:dyDescent="0.25">
      <c r="A24" s="74" t="s">
        <v>226</v>
      </c>
      <c r="B24" s="75"/>
      <c r="C24" s="76"/>
      <c r="D24" s="76"/>
      <c r="E24" s="76"/>
      <c r="F24" s="76"/>
      <c r="G24" s="35"/>
      <c r="H24" s="33"/>
      <c r="I24" s="34"/>
      <c r="J24" s="36"/>
      <c r="K24" s="77"/>
      <c r="L24" s="77"/>
      <c r="M24" s="77"/>
      <c r="N24" s="77"/>
      <c r="O24" s="23"/>
      <c r="P24" s="24"/>
      <c r="Q24" s="24"/>
      <c r="R24" s="25"/>
      <c r="S24" s="1"/>
    </row>
    <row r="25" spans="1:19" x14ac:dyDescent="0.25">
      <c r="A25" s="78" t="s">
        <v>227</v>
      </c>
      <c r="B25" s="79"/>
      <c r="C25" s="80"/>
      <c r="D25" s="80"/>
      <c r="E25" s="80"/>
      <c r="F25" s="80"/>
      <c r="G25" s="41"/>
      <c r="H25" s="42"/>
      <c r="I25" s="40"/>
      <c r="J25" s="41"/>
      <c r="K25" s="81"/>
      <c r="L25" s="81"/>
      <c r="M25" s="81"/>
      <c r="N25" s="81"/>
      <c r="O25" s="26"/>
      <c r="P25" s="27"/>
      <c r="Q25" s="27"/>
      <c r="R25" s="28"/>
      <c r="S25" s="1"/>
    </row>
  </sheetData>
  <mergeCells count="23">
    <mergeCell ref="A24:B24"/>
    <mergeCell ref="C24:F24"/>
    <mergeCell ref="K24:N24"/>
    <mergeCell ref="A25:B25"/>
    <mergeCell ref="C25:F25"/>
    <mergeCell ref="K25:N25"/>
    <mergeCell ref="Q20:R20"/>
    <mergeCell ref="K21:N21"/>
    <mergeCell ref="A22:B22"/>
    <mergeCell ref="C22:F22"/>
    <mergeCell ref="K22:N22"/>
    <mergeCell ref="A23:B23"/>
    <mergeCell ref="C23:F23"/>
    <mergeCell ref="K23:N23"/>
    <mergeCell ref="A1:P1"/>
    <mergeCell ref="B2:P2"/>
    <mergeCell ref="B3:P3"/>
    <mergeCell ref="A16:C16"/>
    <mergeCell ref="A20:B21"/>
    <mergeCell ref="C20:F21"/>
    <mergeCell ref="G20:I20"/>
    <mergeCell ref="J20:N20"/>
    <mergeCell ref="O20:P20"/>
  </mergeCells>
  <hyperlinks>
    <hyperlink ref="A1" location="'Objetos de Dominio'!A1" display="Volver al inicio" xr:uid="{D8EC83B4-B6A1-490E-B233-0DEF6D8407A4}"/>
    <hyperlink ref="A1:P1" location="'Listado Objetos de Dominio'!A1" display="&lt;-Volver al inicio" xr:uid="{7D032F3B-7120-40E6-9330-8583924D76CF}"/>
    <hyperlink ref="R4" location="'Objeto Dominio N'!A17" display="'Objeto Dominio N'!A17" xr:uid="{2E70038B-870D-4E98-9D9F-BEA507FB2239}"/>
    <hyperlink ref="S4" location="'Objeto Dominio N'!A18" display="'Objeto Dominio N'!A18" xr:uid="{DE4342F9-F48D-4BDF-8600-1A4087CFB958}"/>
    <hyperlink ref="T4" location="'Objeto Dominio N'!A19" display="'Objeto Dominio N'!A19" xr:uid="{F351EB59-0E3C-4A94-BD37-4381972218A7}"/>
    <hyperlink ref="Q4" location="'Objeto Dominio N'!A16" display="'Objeto Dominio N'!A16" xr:uid="{7909CAEF-50D1-4381-ADB0-DC96161145CF}"/>
    <hyperlink ref="H25" location="'Tipo Relación Institución'!A6" display="'Tipo Relación Institución'!A6" xr:uid="{D97DD288-0999-45D2-92F4-857ECB928076}"/>
    <hyperlink ref="A23:B23" location="'Objeto Dominio N'!R4" display="Reponsabilidad 2" xr:uid="{0485C2A2-814D-4DD6-BD9A-E5652299BA1B}"/>
    <hyperlink ref="A22:B22" location="'Objeto Dominio N'!Q4" display="Reponsabilidad 1" xr:uid="{703BF630-C7E6-4491-8F15-448A6EFABD93}"/>
    <hyperlink ref="A25:B25" location="'Objeto Dominio N'!T4" display="Reponsabilidad 4" xr:uid="{494D8370-2EB3-453A-84AE-3527A3B8B0B5}"/>
    <hyperlink ref="A24:B24" location="'Objeto Dominio N'!S4" display="Reponsabilidad 3" xr:uid="{A9C0FB38-82D3-42A9-B1B9-24E326966515}"/>
    <hyperlink ref="B8" location="EstadoMembresia!A1" display="EstadoMembresia" xr:uid="{645429E4-3093-42C8-9213-542D6A517DB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126-312F-49F5-B0CD-21028D16B0B9}">
  <sheetPr codeName="Hoja44"/>
  <dimension ref="A1:T20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Dominio'!A31</f>
        <v>Usuario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Dominio'!B31</f>
        <v>Almacena información detallada de los usuarios del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A9</f>
        <v>FechaIngreso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351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352</v>
      </c>
    </row>
    <row r="7" spans="1:20" x14ac:dyDescent="0.25">
      <c r="A7" s="9" t="s">
        <v>353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354</v>
      </c>
    </row>
    <row r="8" spans="1:20" x14ac:dyDescent="0.25">
      <c r="A8" s="9" t="s">
        <v>149</v>
      </c>
      <c r="B8" s="51" t="s">
        <v>149</v>
      </c>
      <c r="C8" s="9"/>
      <c r="D8" s="9"/>
      <c r="E8" s="9"/>
      <c r="F8" s="9"/>
      <c r="G8" s="9"/>
      <c r="H8" s="9"/>
      <c r="I8" s="9"/>
      <c r="J8" s="9" t="s">
        <v>355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356</v>
      </c>
    </row>
    <row r="9" spans="1:20" x14ac:dyDescent="0.25">
      <c r="A9" s="9" t="s">
        <v>357</v>
      </c>
      <c r="B9" s="9" t="s">
        <v>233</v>
      </c>
      <c r="C9" s="9"/>
      <c r="D9" s="9"/>
      <c r="E9" s="9"/>
      <c r="F9" s="9"/>
      <c r="G9" s="9"/>
      <c r="H9" s="9" t="s">
        <v>234</v>
      </c>
      <c r="I9" s="9"/>
      <c r="J9" s="9" t="s">
        <v>235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236</v>
      </c>
    </row>
    <row r="10" spans="1:20" ht="15.75" thickBot="1" x14ac:dyDescent="0.3"/>
    <row r="11" spans="1:20" x14ac:dyDescent="0.25">
      <c r="A11" s="61" t="s">
        <v>210</v>
      </c>
      <c r="B11" s="62"/>
      <c r="C11" s="63"/>
    </row>
    <row r="12" spans="1:20" x14ac:dyDescent="0.25">
      <c r="A12" s="12" t="s">
        <v>211</v>
      </c>
      <c r="B12" s="11" t="s">
        <v>1</v>
      </c>
      <c r="C12" s="13" t="s">
        <v>4</v>
      </c>
    </row>
    <row r="13" spans="1:20" ht="15.75" thickBot="1" x14ac:dyDescent="0.3">
      <c r="A13" s="10" t="s">
        <v>240</v>
      </c>
      <c r="B13" s="10" t="s">
        <v>229</v>
      </c>
      <c r="C13" s="10" t="s">
        <v>161</v>
      </c>
    </row>
    <row r="14" spans="1:20" ht="15.75" thickBot="1" x14ac:dyDescent="0.3"/>
    <row r="15" spans="1:20" x14ac:dyDescent="0.25">
      <c r="A15" s="64" t="s">
        <v>214</v>
      </c>
      <c r="B15" s="65"/>
      <c r="C15" s="68" t="s">
        <v>1</v>
      </c>
      <c r="D15" s="68"/>
      <c r="E15" s="68"/>
      <c r="F15" s="68"/>
      <c r="G15" s="68" t="s">
        <v>215</v>
      </c>
      <c r="H15" s="68"/>
      <c r="I15" s="68"/>
      <c r="J15" s="68" t="s">
        <v>216</v>
      </c>
      <c r="K15" s="68"/>
      <c r="L15" s="68"/>
      <c r="M15" s="68"/>
      <c r="N15" s="68"/>
      <c r="O15" s="68" t="s">
        <v>217</v>
      </c>
      <c r="P15" s="68"/>
      <c r="Q15" s="68" t="s">
        <v>218</v>
      </c>
      <c r="R15" s="70"/>
      <c r="S15" s="1"/>
    </row>
    <row r="16" spans="1:20" x14ac:dyDescent="0.25">
      <c r="A16" s="66"/>
      <c r="B16" s="67"/>
      <c r="C16" s="69"/>
      <c r="D16" s="69"/>
      <c r="E16" s="69"/>
      <c r="F16" s="69"/>
      <c r="G16" s="14" t="s">
        <v>219</v>
      </c>
      <c r="H16" s="14" t="s">
        <v>220</v>
      </c>
      <c r="I16" s="14" t="s">
        <v>1</v>
      </c>
      <c r="J16" s="14" t="s">
        <v>173</v>
      </c>
      <c r="K16" s="69" t="s">
        <v>1</v>
      </c>
      <c r="L16" s="69"/>
      <c r="M16" s="69"/>
      <c r="N16" s="69"/>
      <c r="O16" s="14" t="s">
        <v>221</v>
      </c>
      <c r="P16" s="14" t="s">
        <v>1</v>
      </c>
      <c r="Q16" s="14" t="s">
        <v>222</v>
      </c>
      <c r="R16" s="20" t="s">
        <v>223</v>
      </c>
      <c r="S16" s="1"/>
    </row>
    <row r="17" spans="1:19" x14ac:dyDescent="0.25">
      <c r="A17" s="71" t="s">
        <v>224</v>
      </c>
      <c r="B17" s="72"/>
      <c r="C17" s="73"/>
      <c r="D17" s="73"/>
      <c r="E17" s="73"/>
      <c r="F17" s="73"/>
      <c r="G17" s="15"/>
      <c r="H17" s="16"/>
      <c r="I17" s="17"/>
      <c r="J17" s="16"/>
      <c r="K17" s="73"/>
      <c r="L17" s="73"/>
      <c r="M17" s="73"/>
      <c r="N17" s="73"/>
      <c r="O17" s="15"/>
      <c r="P17" s="15"/>
      <c r="Q17" s="15"/>
      <c r="R17" s="21"/>
      <c r="S17" s="1"/>
    </row>
    <row r="18" spans="1:19" x14ac:dyDescent="0.25">
      <c r="A18" s="55" t="s">
        <v>225</v>
      </c>
      <c r="B18" s="56"/>
      <c r="C18" s="57"/>
      <c r="D18" s="57"/>
      <c r="E18" s="57"/>
      <c r="F18" s="57"/>
      <c r="G18" s="39"/>
      <c r="H18" s="37"/>
      <c r="I18" s="38"/>
      <c r="J18" s="32"/>
      <c r="K18" s="58"/>
      <c r="L18" s="58"/>
      <c r="M18" s="58"/>
      <c r="N18" s="58"/>
      <c r="O18" s="18"/>
      <c r="P18" s="19"/>
      <c r="Q18" s="19"/>
      <c r="R18" s="22"/>
      <c r="S18" s="1"/>
    </row>
    <row r="19" spans="1:19" x14ac:dyDescent="0.25">
      <c r="A19" s="74" t="s">
        <v>226</v>
      </c>
      <c r="B19" s="75"/>
      <c r="C19" s="76"/>
      <c r="D19" s="76"/>
      <c r="E19" s="76"/>
      <c r="F19" s="76"/>
      <c r="G19" s="35"/>
      <c r="H19" s="33"/>
      <c r="I19" s="34"/>
      <c r="J19" s="36"/>
      <c r="K19" s="77"/>
      <c r="L19" s="77"/>
      <c r="M19" s="77"/>
      <c r="N19" s="77"/>
      <c r="O19" s="23"/>
      <c r="P19" s="24"/>
      <c r="Q19" s="24"/>
      <c r="R19" s="25"/>
      <c r="S19" s="1"/>
    </row>
    <row r="20" spans="1:19" x14ac:dyDescent="0.25">
      <c r="A20" s="78" t="s">
        <v>227</v>
      </c>
      <c r="B20" s="79"/>
      <c r="C20" s="80"/>
      <c r="D20" s="80"/>
      <c r="E20" s="80"/>
      <c r="F20" s="80"/>
      <c r="G20" s="41"/>
      <c r="H20" s="42"/>
      <c r="I20" s="40"/>
      <c r="J20" s="41"/>
      <c r="K20" s="81"/>
      <c r="L20" s="81"/>
      <c r="M20" s="81"/>
      <c r="N20" s="81"/>
      <c r="O20" s="26"/>
      <c r="P20" s="27"/>
      <c r="Q20" s="27"/>
      <c r="R20" s="28"/>
      <c r="S20" s="1"/>
    </row>
  </sheetData>
  <mergeCells count="23">
    <mergeCell ref="A19:B19"/>
    <mergeCell ref="C19:F19"/>
    <mergeCell ref="K19:N19"/>
    <mergeCell ref="A20:B20"/>
    <mergeCell ref="C20:F20"/>
    <mergeCell ref="K20:N20"/>
    <mergeCell ref="Q15:R15"/>
    <mergeCell ref="K16:N16"/>
    <mergeCell ref="A17:B17"/>
    <mergeCell ref="C17:F17"/>
    <mergeCell ref="K17:N17"/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3EF0A3C7-025E-4224-AC50-DC7F44B6ACF7}"/>
    <hyperlink ref="A1:P1" location="'Listado Objetos de Dominio'!A1" display="&lt;-Volver al inicio" xr:uid="{2D9841A1-B695-4450-89C0-04A6A3070F9D}"/>
    <hyperlink ref="R4" location="'Objeto Dominio N'!A17" display="'Objeto Dominio N'!A17" xr:uid="{50B3AD5D-8ECA-41E4-82AE-39993A846CB1}"/>
    <hyperlink ref="S4" location="'Objeto Dominio N'!A18" display="'Objeto Dominio N'!A18" xr:uid="{4D9657F6-C62F-4073-ADF2-FBB3A29E32AE}"/>
    <hyperlink ref="T4" location="'Objeto Dominio N'!A19" display="'Objeto Dominio N'!A19" xr:uid="{404F30D5-1BAD-45AF-B094-8C2238247250}"/>
    <hyperlink ref="Q4" location="'Objeto Dominio N'!A16" display="'Objeto Dominio N'!A16" xr:uid="{E0478CB2-8689-4BD5-8840-E6326270449F}"/>
    <hyperlink ref="H20" location="'Tipo Relación Institución'!A6" display="'Tipo Relación Institución'!A6" xr:uid="{809BDFD5-9AF9-4B78-B2DB-81FF68A5E8E4}"/>
    <hyperlink ref="A18:B18" location="'Objeto Dominio N'!R4" display="Reponsabilidad 2" xr:uid="{BAD98F57-4D48-4282-AFD6-3AE6BB283028}"/>
    <hyperlink ref="A17:B17" location="'Objeto Dominio N'!Q4" display="Reponsabilidad 1" xr:uid="{FF28F4F8-280B-4173-B22A-3C081CD1600B}"/>
    <hyperlink ref="A20:B20" location="'Objeto Dominio N'!T4" display="Reponsabilidad 4" xr:uid="{D366A43C-3C83-43FF-9B11-84E5C7421B3D}"/>
    <hyperlink ref="A19:B19" location="'Objeto Dominio N'!S4" display="Reponsabilidad 3" xr:uid="{63449750-573F-4A34-9390-ADE961779F5C}"/>
    <hyperlink ref="B8" location="TipoDocumento!A1" display="TipoDocumento" xr:uid="{326B8915-A82C-4A6B-9B3D-F43D9BC7390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101-6A32-463D-9A77-9AA0F30EDF80}">
  <sheetPr codeName="Hoja45"/>
  <dimension ref="A1:T51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Dominio'!A32</f>
        <v>HistorialProgreso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Dominio'!B32</f>
        <v>Lleva un registro del progreso y cambios de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233</v>
      </c>
      <c r="B6" s="9" t="s">
        <v>233</v>
      </c>
      <c r="C6" s="9"/>
      <c r="D6" s="9"/>
      <c r="E6" s="9"/>
      <c r="F6" s="9"/>
      <c r="G6" s="9"/>
      <c r="H6" s="9" t="s">
        <v>234</v>
      </c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241</v>
      </c>
    </row>
    <row r="7" spans="1:20" x14ac:dyDescent="0.25">
      <c r="A7" s="9" t="s">
        <v>124</v>
      </c>
      <c r="B7" s="50" t="s">
        <v>124</v>
      </c>
      <c r="C7" s="9"/>
      <c r="D7" s="9"/>
      <c r="E7" s="9"/>
      <c r="F7" s="9"/>
      <c r="G7" s="9"/>
      <c r="H7" s="9" t="s">
        <v>358</v>
      </c>
      <c r="I7" s="9"/>
      <c r="J7" s="9"/>
      <c r="K7" s="9" t="s">
        <v>359</v>
      </c>
      <c r="L7" s="9" t="s">
        <v>359</v>
      </c>
      <c r="M7" s="9" t="s">
        <v>360</v>
      </c>
      <c r="N7" s="9" t="s">
        <v>359</v>
      </c>
      <c r="O7" s="9" t="s">
        <v>359</v>
      </c>
      <c r="P7" s="9" t="s">
        <v>361</v>
      </c>
    </row>
    <row r="8" spans="1:20" x14ac:dyDescent="0.25">
      <c r="A8" s="9" t="s">
        <v>362</v>
      </c>
      <c r="B8" s="9" t="s">
        <v>287</v>
      </c>
      <c r="C8" s="9"/>
      <c r="D8" s="9"/>
      <c r="E8" s="9">
        <v>2</v>
      </c>
      <c r="F8" s="9">
        <v>0</v>
      </c>
      <c r="G8" s="9">
        <v>400</v>
      </c>
      <c r="H8" s="9" t="s">
        <v>363</v>
      </c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364</v>
      </c>
    </row>
    <row r="9" spans="1:20" ht="15.75" thickBot="1" x14ac:dyDescent="0.3"/>
    <row r="10" spans="1:20" x14ac:dyDescent="0.25">
      <c r="A10" s="61" t="s">
        <v>210</v>
      </c>
      <c r="B10" s="62"/>
      <c r="C10" s="63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365</v>
      </c>
      <c r="B12" s="10" t="s">
        <v>366</v>
      </c>
      <c r="C12" s="10" t="s">
        <v>367</v>
      </c>
    </row>
    <row r="13" spans="1:20" ht="15.75" thickBot="1" x14ac:dyDescent="0.3">
      <c r="A13" s="10" t="s">
        <v>368</v>
      </c>
      <c r="B13" s="10" t="s">
        <v>369</v>
      </c>
      <c r="C13" s="10" t="s">
        <v>370</v>
      </c>
    </row>
    <row r="14" spans="1:20" ht="15.75" thickBot="1" x14ac:dyDescent="0.3">
      <c r="A14" s="10" t="s">
        <v>371</v>
      </c>
      <c r="B14" s="10" t="s">
        <v>372</v>
      </c>
      <c r="C14" s="10" t="s">
        <v>373</v>
      </c>
    </row>
    <row r="15" spans="1:20" ht="15.75" thickBot="1" x14ac:dyDescent="0.3">
      <c r="A15" s="10" t="s">
        <v>374</v>
      </c>
      <c r="B15" s="10" t="s">
        <v>375</v>
      </c>
      <c r="C15" s="10" t="s">
        <v>376</v>
      </c>
    </row>
    <row r="16" spans="1:20" ht="15.75" thickBot="1" x14ac:dyDescent="0.3">
      <c r="A16" s="10" t="s">
        <v>377</v>
      </c>
      <c r="B16" s="10" t="s">
        <v>378</v>
      </c>
      <c r="C16" s="10" t="s">
        <v>379</v>
      </c>
    </row>
    <row r="17" spans="1:3" ht="15.75" thickBot="1" x14ac:dyDescent="0.3">
      <c r="A17" s="10" t="s">
        <v>380</v>
      </c>
      <c r="B17" s="10" t="s">
        <v>381</v>
      </c>
      <c r="C17" s="10" t="s">
        <v>382</v>
      </c>
    </row>
    <row r="18" spans="1:3" ht="15.75" thickBot="1" x14ac:dyDescent="0.3">
      <c r="A18" s="10" t="s">
        <v>383</v>
      </c>
      <c r="B18" s="10" t="s">
        <v>384</v>
      </c>
      <c r="C18" s="10" t="s">
        <v>385</v>
      </c>
    </row>
    <row r="19" spans="1:3" ht="15.75" thickBot="1" x14ac:dyDescent="0.3">
      <c r="A19" s="10" t="s">
        <v>386</v>
      </c>
      <c r="B19" s="10" t="s">
        <v>387</v>
      </c>
      <c r="C19" s="10" t="s">
        <v>388</v>
      </c>
    </row>
    <row r="20" spans="1:3" ht="15.75" thickBot="1" x14ac:dyDescent="0.3">
      <c r="A20" s="10" t="s">
        <v>389</v>
      </c>
      <c r="B20" s="10" t="s">
        <v>390</v>
      </c>
      <c r="C20" s="10" t="s">
        <v>391</v>
      </c>
    </row>
    <row r="21" spans="1:3" ht="15.75" thickBot="1" x14ac:dyDescent="0.3">
      <c r="A21" s="10" t="s">
        <v>392</v>
      </c>
      <c r="B21" s="10" t="s">
        <v>393</v>
      </c>
      <c r="C21" s="10" t="s">
        <v>394</v>
      </c>
    </row>
    <row r="22" spans="1:3" ht="15.75" thickBot="1" x14ac:dyDescent="0.3">
      <c r="A22" s="10" t="s">
        <v>395</v>
      </c>
      <c r="B22" s="10" t="s">
        <v>396</v>
      </c>
      <c r="C22" s="10" t="s">
        <v>397</v>
      </c>
    </row>
    <row r="23" spans="1:3" ht="15.75" thickBot="1" x14ac:dyDescent="0.3">
      <c r="A23" s="10" t="s">
        <v>398</v>
      </c>
      <c r="B23" s="10" t="s">
        <v>399</v>
      </c>
      <c r="C23" s="10" t="s">
        <v>400</v>
      </c>
    </row>
    <row r="24" spans="1:3" ht="15.75" thickBot="1" x14ac:dyDescent="0.3">
      <c r="A24" s="10" t="s">
        <v>386</v>
      </c>
      <c r="B24" s="10" t="s">
        <v>401</v>
      </c>
      <c r="C24" s="10" t="s">
        <v>388</v>
      </c>
    </row>
    <row r="25" spans="1:3" ht="15.75" thickBot="1" x14ac:dyDescent="0.3">
      <c r="A25" s="10" t="s">
        <v>402</v>
      </c>
      <c r="B25" s="10" t="s">
        <v>403</v>
      </c>
      <c r="C25" s="10" t="s">
        <v>404</v>
      </c>
    </row>
    <row r="26" spans="1:3" ht="15.75" thickBot="1" x14ac:dyDescent="0.3">
      <c r="A26" s="10" t="s">
        <v>405</v>
      </c>
      <c r="B26" s="10" t="s">
        <v>406</v>
      </c>
      <c r="C26" s="10" t="s">
        <v>407</v>
      </c>
    </row>
    <row r="27" spans="1:3" ht="15.75" thickBot="1" x14ac:dyDescent="0.3">
      <c r="A27" s="10" t="s">
        <v>408</v>
      </c>
      <c r="B27" s="10" t="s">
        <v>409</v>
      </c>
      <c r="C27" s="10" t="s">
        <v>410</v>
      </c>
    </row>
    <row r="28" spans="1:3" ht="15.75" thickBot="1" x14ac:dyDescent="0.3">
      <c r="A28" s="10" t="s">
        <v>411</v>
      </c>
      <c r="B28" s="10" t="s">
        <v>412</v>
      </c>
      <c r="C28" s="10" t="s">
        <v>413</v>
      </c>
    </row>
    <row r="29" spans="1:3" ht="15.75" thickBot="1" x14ac:dyDescent="0.3">
      <c r="A29" s="10" t="s">
        <v>414</v>
      </c>
      <c r="B29" s="10" t="s">
        <v>415</v>
      </c>
      <c r="C29" s="10" t="s">
        <v>416</v>
      </c>
    </row>
    <row r="30" spans="1:3" ht="15.75" thickBot="1" x14ac:dyDescent="0.3">
      <c r="A30" s="10" t="s">
        <v>417</v>
      </c>
      <c r="B30" s="10" t="s">
        <v>418</v>
      </c>
      <c r="C30" s="10" t="s">
        <v>419</v>
      </c>
    </row>
    <row r="31" spans="1:3" ht="15.75" thickBot="1" x14ac:dyDescent="0.3">
      <c r="A31" s="10" t="s">
        <v>420</v>
      </c>
      <c r="B31" s="10" t="s">
        <v>421</v>
      </c>
      <c r="C31" s="10" t="s">
        <v>422</v>
      </c>
    </row>
    <row r="32" spans="1:3" ht="15.75" thickBot="1" x14ac:dyDescent="0.3">
      <c r="A32" s="10" t="s">
        <v>423</v>
      </c>
      <c r="B32" s="10" t="s">
        <v>424</v>
      </c>
      <c r="C32" s="10" t="s">
        <v>425</v>
      </c>
    </row>
    <row r="33" spans="1:19" ht="15.75" thickBot="1" x14ac:dyDescent="0.3">
      <c r="A33" s="10" t="s">
        <v>426</v>
      </c>
      <c r="B33" s="10" t="s">
        <v>427</v>
      </c>
      <c r="C33" s="10" t="s">
        <v>428</v>
      </c>
    </row>
    <row r="34" spans="1:19" ht="15.75" thickBot="1" x14ac:dyDescent="0.3">
      <c r="A34" s="10" t="s">
        <v>429</v>
      </c>
      <c r="B34" s="10" t="s">
        <v>430</v>
      </c>
      <c r="C34" s="10" t="s">
        <v>431</v>
      </c>
    </row>
    <row r="35" spans="1:19" ht="15.75" thickBot="1" x14ac:dyDescent="0.3">
      <c r="A35" s="10" t="s">
        <v>432</v>
      </c>
      <c r="B35" s="10" t="s">
        <v>433</v>
      </c>
      <c r="C35" s="10" t="s">
        <v>434</v>
      </c>
    </row>
    <row r="36" spans="1:19" ht="15.75" thickBot="1" x14ac:dyDescent="0.3">
      <c r="A36" s="10" t="s">
        <v>435</v>
      </c>
      <c r="B36" s="10" t="s">
        <v>436</v>
      </c>
      <c r="C36" s="10" t="s">
        <v>437</v>
      </c>
    </row>
    <row r="37" spans="1:19" ht="15.75" thickBot="1" x14ac:dyDescent="0.3">
      <c r="A37" s="10" t="s">
        <v>438</v>
      </c>
      <c r="B37" s="10" t="s">
        <v>439</v>
      </c>
      <c r="C37" s="10" t="s">
        <v>440</v>
      </c>
    </row>
    <row r="38" spans="1:19" ht="15.75" thickBot="1" x14ac:dyDescent="0.3">
      <c r="A38" s="10" t="s">
        <v>441</v>
      </c>
      <c r="B38" s="10" t="s">
        <v>442</v>
      </c>
      <c r="C38" s="10" t="s">
        <v>443</v>
      </c>
    </row>
    <row r="39" spans="1:19" ht="15.75" thickBot="1" x14ac:dyDescent="0.3">
      <c r="A39" s="10" t="s">
        <v>444</v>
      </c>
      <c r="B39" s="10" t="s">
        <v>445</v>
      </c>
      <c r="C39" s="10" t="s">
        <v>446</v>
      </c>
    </row>
    <row r="40" spans="1:19" ht="15.75" thickBot="1" x14ac:dyDescent="0.3">
      <c r="A40" s="10" t="s">
        <v>447</v>
      </c>
      <c r="B40" s="10" t="s">
        <v>448</v>
      </c>
      <c r="C40" s="10" t="s">
        <v>449</v>
      </c>
    </row>
    <row r="41" spans="1:19" ht="15.75" thickBot="1" x14ac:dyDescent="0.3">
      <c r="A41" s="10" t="s">
        <v>450</v>
      </c>
      <c r="B41" s="10" t="s">
        <v>451</v>
      </c>
      <c r="C41" s="10" t="s">
        <v>452</v>
      </c>
    </row>
    <row r="42" spans="1:19" ht="15.75" thickBot="1" x14ac:dyDescent="0.3">
      <c r="A42" s="10" t="s">
        <v>453</v>
      </c>
      <c r="B42" s="10" t="s">
        <v>454</v>
      </c>
      <c r="C42" s="10" t="s">
        <v>455</v>
      </c>
    </row>
    <row r="43" spans="1:19" ht="15.75" thickBot="1" x14ac:dyDescent="0.3">
      <c r="A43" s="10" t="s">
        <v>320</v>
      </c>
      <c r="B43" s="10" t="s">
        <v>321</v>
      </c>
      <c r="C43" s="10" t="s">
        <v>322</v>
      </c>
    </row>
    <row r="44" spans="1:19" ht="15.75" thickBot="1" x14ac:dyDescent="0.3">
      <c r="A44" s="10" t="s">
        <v>323</v>
      </c>
      <c r="B44" s="10" t="s">
        <v>324</v>
      </c>
      <c r="C44" s="10" t="s">
        <v>325</v>
      </c>
    </row>
    <row r="45" spans="1:19" ht="15.75" thickBot="1" x14ac:dyDescent="0.3"/>
    <row r="46" spans="1:19" x14ac:dyDescent="0.25">
      <c r="A46" s="64" t="s">
        <v>214</v>
      </c>
      <c r="B46" s="65"/>
      <c r="C46" s="68" t="s">
        <v>1</v>
      </c>
      <c r="D46" s="68"/>
      <c r="E46" s="68"/>
      <c r="F46" s="68"/>
      <c r="G46" s="68" t="s">
        <v>215</v>
      </c>
      <c r="H46" s="68"/>
      <c r="I46" s="68"/>
      <c r="J46" s="68" t="s">
        <v>216</v>
      </c>
      <c r="K46" s="68"/>
      <c r="L46" s="68"/>
      <c r="M46" s="68"/>
      <c r="N46" s="68"/>
      <c r="O46" s="68" t="s">
        <v>217</v>
      </c>
      <c r="P46" s="68"/>
      <c r="Q46" s="68" t="s">
        <v>218</v>
      </c>
      <c r="R46" s="70"/>
      <c r="S46" s="1"/>
    </row>
    <row r="47" spans="1:19" x14ac:dyDescent="0.25">
      <c r="A47" s="66"/>
      <c r="B47" s="67"/>
      <c r="C47" s="69"/>
      <c r="D47" s="69"/>
      <c r="E47" s="69"/>
      <c r="F47" s="69"/>
      <c r="G47" s="14" t="s">
        <v>219</v>
      </c>
      <c r="H47" s="14" t="s">
        <v>220</v>
      </c>
      <c r="I47" s="14" t="s">
        <v>1</v>
      </c>
      <c r="J47" s="14" t="s">
        <v>173</v>
      </c>
      <c r="K47" s="69" t="s">
        <v>1</v>
      </c>
      <c r="L47" s="69"/>
      <c r="M47" s="69"/>
      <c r="N47" s="69"/>
      <c r="O47" s="14" t="s">
        <v>221</v>
      </c>
      <c r="P47" s="14" t="s">
        <v>1</v>
      </c>
      <c r="Q47" s="14" t="s">
        <v>222</v>
      </c>
      <c r="R47" s="20" t="s">
        <v>223</v>
      </c>
      <c r="S47" s="1"/>
    </row>
    <row r="48" spans="1:19" x14ac:dyDescent="0.25">
      <c r="A48" s="71" t="s">
        <v>224</v>
      </c>
      <c r="B48" s="72"/>
      <c r="C48" s="73"/>
      <c r="D48" s="73"/>
      <c r="E48" s="73"/>
      <c r="F48" s="73"/>
      <c r="G48" s="15"/>
      <c r="H48" s="16"/>
      <c r="I48" s="17"/>
      <c r="J48" s="16"/>
      <c r="K48" s="73"/>
      <c r="L48" s="73"/>
      <c r="M48" s="73"/>
      <c r="N48" s="73"/>
      <c r="O48" s="15"/>
      <c r="P48" s="15"/>
      <c r="Q48" s="15"/>
      <c r="R48" s="21"/>
      <c r="S48" s="1"/>
    </row>
    <row r="49" spans="1:19" x14ac:dyDescent="0.25">
      <c r="A49" s="55" t="s">
        <v>225</v>
      </c>
      <c r="B49" s="56"/>
      <c r="C49" s="57"/>
      <c r="D49" s="57"/>
      <c r="E49" s="57"/>
      <c r="F49" s="57"/>
      <c r="G49" s="39"/>
      <c r="H49" s="37"/>
      <c r="I49" s="38"/>
      <c r="J49" s="32"/>
      <c r="K49" s="58"/>
      <c r="L49" s="58"/>
      <c r="M49" s="58"/>
      <c r="N49" s="58"/>
      <c r="O49" s="18"/>
      <c r="P49" s="19"/>
      <c r="Q49" s="19"/>
      <c r="R49" s="22"/>
      <c r="S49" s="1"/>
    </row>
    <row r="50" spans="1:19" x14ac:dyDescent="0.25">
      <c r="A50" s="74" t="s">
        <v>226</v>
      </c>
      <c r="B50" s="75"/>
      <c r="C50" s="76"/>
      <c r="D50" s="76"/>
      <c r="E50" s="76"/>
      <c r="F50" s="76"/>
      <c r="G50" s="35"/>
      <c r="H50" s="33"/>
      <c r="I50" s="34"/>
      <c r="J50" s="36"/>
      <c r="K50" s="77"/>
      <c r="L50" s="77"/>
      <c r="M50" s="77"/>
      <c r="N50" s="77"/>
      <c r="O50" s="23"/>
      <c r="P50" s="24"/>
      <c r="Q50" s="24"/>
      <c r="R50" s="25"/>
      <c r="S50" s="1"/>
    </row>
    <row r="51" spans="1:19" x14ac:dyDescent="0.25">
      <c r="A51" s="78" t="s">
        <v>227</v>
      </c>
      <c r="B51" s="79"/>
      <c r="C51" s="80"/>
      <c r="D51" s="80"/>
      <c r="E51" s="80"/>
      <c r="F51" s="80"/>
      <c r="G51" s="41"/>
      <c r="H51" s="42"/>
      <c r="I51" s="40"/>
      <c r="J51" s="41"/>
      <c r="K51" s="81"/>
      <c r="L51" s="81"/>
      <c r="M51" s="81"/>
      <c r="N51" s="81"/>
      <c r="O51" s="26"/>
      <c r="P51" s="27"/>
      <c r="Q51" s="27"/>
      <c r="R51" s="28"/>
      <c r="S51" s="1"/>
    </row>
  </sheetData>
  <mergeCells count="23">
    <mergeCell ref="A50:B50"/>
    <mergeCell ref="C50:F50"/>
    <mergeCell ref="K50:N50"/>
    <mergeCell ref="A51:B51"/>
    <mergeCell ref="C51:F51"/>
    <mergeCell ref="K51:N51"/>
    <mergeCell ref="Q46:R46"/>
    <mergeCell ref="K47:N47"/>
    <mergeCell ref="A48:B48"/>
    <mergeCell ref="C48:F48"/>
    <mergeCell ref="K48:N48"/>
    <mergeCell ref="A49:B49"/>
    <mergeCell ref="C49:F49"/>
    <mergeCell ref="K49:N49"/>
    <mergeCell ref="A1:P1"/>
    <mergeCell ref="B2:P2"/>
    <mergeCell ref="B3:P3"/>
    <mergeCell ref="A10:C10"/>
    <mergeCell ref="A46:B47"/>
    <mergeCell ref="C46:F47"/>
    <mergeCell ref="G46:I46"/>
    <mergeCell ref="J46:N46"/>
    <mergeCell ref="O46:P46"/>
  </mergeCells>
  <hyperlinks>
    <hyperlink ref="A1" location="'Objetos de Dominio'!A1" display="Volver al inicio" xr:uid="{8B2C221E-0D0A-4FED-A669-9ACD5AD8B3AC}"/>
    <hyperlink ref="A1:P1" location="'Listado Objetos de Dominio'!A1" display="&lt;-Volver al inicio" xr:uid="{D76DA859-18EB-4B80-B04B-1206CA8933D6}"/>
    <hyperlink ref="R4" location="'Objeto Dominio N'!A17" display="'Objeto Dominio N'!A17" xr:uid="{49BE8853-3DAB-4985-B514-CDD5424A58A4}"/>
    <hyperlink ref="S4" location="'Objeto Dominio N'!A18" display="'Objeto Dominio N'!A18" xr:uid="{17F67794-F492-4251-AABD-E70ABED6D7D0}"/>
    <hyperlink ref="T4" location="'Objeto Dominio N'!A19" display="'Objeto Dominio N'!A19" xr:uid="{22B7F707-01D8-4371-8B11-AB79886E5C83}"/>
    <hyperlink ref="Q4" location="'Objeto Dominio N'!A16" display="'Objeto Dominio N'!A16" xr:uid="{5DD90ACD-0720-4915-AA66-B897FC54AA89}"/>
    <hyperlink ref="H51" location="'Tipo Relación Institución'!A6" display="'Tipo Relación Institución'!A6" xr:uid="{FD321CF9-B029-42D3-AB42-F8739034A2BE}"/>
    <hyperlink ref="A49:B49" location="'Objeto Dominio N'!R4" display="Reponsabilidad 2" xr:uid="{772677D2-71DD-479F-829F-46940B7B4D58}"/>
    <hyperlink ref="A48:B48" location="'Objeto Dominio N'!Q4" display="Reponsabilidad 1" xr:uid="{9955B22B-8739-4B83-BEBF-0B1311F1A60A}"/>
    <hyperlink ref="A51:B51" location="'Objeto Dominio N'!T4" display="Reponsabilidad 4" xr:uid="{151C62D1-3903-450A-B206-44EF0B4661E5}"/>
    <hyperlink ref="A50:B50" location="'Objeto Dominio N'!S4" display="Reponsabilidad 3" xr:uid="{30029720-8190-4587-B8B0-DBD754C265FA}"/>
    <hyperlink ref="B7" location="Usuario!A1" display="Usuario" xr:uid="{EB47479A-3B37-4AFF-8BFE-D2F61C0DEDF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F6F8-94EC-453C-ABBF-DEACEDD6BA72}">
  <sheetPr codeName="Hoja48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Dominio'!A33</f>
        <v>HistorialMedico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Dominio'!B33</f>
        <v>Lleva un registro del historial médico de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124</v>
      </c>
      <c r="B6" s="51" t="s">
        <v>124</v>
      </c>
      <c r="C6" s="9"/>
      <c r="D6" s="9"/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456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48D80CAD-5A2A-4DF1-B860-059B72CE41FB}"/>
    <hyperlink ref="A1:P1" location="'Listado Objetos de Dominio'!A1" display="&lt;-Volver al inicio" xr:uid="{2C65F38F-BC4D-4DDD-8D8D-55D8F41528FD}"/>
    <hyperlink ref="R4" location="'Objeto Dominio N'!A17" display="'Objeto Dominio N'!A17" xr:uid="{41FDCCFC-23B9-45D7-90C9-4297334AC046}"/>
    <hyperlink ref="S4" location="'Objeto Dominio N'!A18" display="'Objeto Dominio N'!A18" xr:uid="{EE31D0BC-D03C-479F-92AB-D6941EA1FB44}"/>
    <hyperlink ref="T4" location="'Objeto Dominio N'!A19" display="'Objeto Dominio N'!A19" xr:uid="{BD3198EC-BA56-48EC-A0D7-ACA1C4CBAEB4}"/>
    <hyperlink ref="Q4" location="'Objeto Dominio N'!A16" display="'Objeto Dominio N'!A16" xr:uid="{07068340-1DEE-42E3-A5E0-CC9A8D92BD92}"/>
    <hyperlink ref="H18" location="'Tipo Relación Institución'!A6" display="'Tipo Relación Institución'!A6" xr:uid="{B54C775A-9595-4EDA-B575-4F3979630AB7}"/>
    <hyperlink ref="A16:B16" location="'Objeto Dominio N'!R4" display="Reponsabilidad 2" xr:uid="{1891EF72-E543-416D-A68F-64E57D06E342}"/>
    <hyperlink ref="A15:B15" location="'Objeto Dominio N'!Q4" display="Reponsabilidad 1" xr:uid="{E8FEC5A1-F582-4FE3-9C8A-084C5CED0012}"/>
    <hyperlink ref="A18:B18" location="'Objeto Dominio N'!T4" display="Reponsabilidad 4" xr:uid="{61D0C59C-C865-4689-905A-FE2957BCF8A7}"/>
    <hyperlink ref="A17:B17" location="'Objeto Dominio N'!S4" display="Reponsabilidad 3" xr:uid="{E58E24E8-2F30-48E1-BBAF-08C29F0EE660}"/>
    <hyperlink ref="B6" location="Usuario!A1" display="Usuario" xr:uid="{CF01624A-D257-48A4-BEDF-845B8E65836A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42E8-3B20-4285-BABC-95C3125418F4}">
  <sheetPr codeName="Hoja49"/>
  <dimension ref="A1:T22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Dominio'!A34</f>
        <v>HistorialAsistencia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Dominio'!B34</f>
        <v>Registra el historial de asistencias de los usuarios a eventos y clases.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str">
        <f>A11</f>
        <v>Nota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233</v>
      </c>
      <c r="B6" s="9" t="s">
        <v>233</v>
      </c>
      <c r="C6" s="9"/>
      <c r="D6" s="9"/>
      <c r="E6" s="9"/>
      <c r="F6" s="9"/>
      <c r="G6" s="9"/>
      <c r="H6" s="9" t="s">
        <v>234</v>
      </c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241</v>
      </c>
    </row>
    <row r="7" spans="1:20" x14ac:dyDescent="0.25">
      <c r="A7" s="9" t="s">
        <v>308</v>
      </c>
      <c r="B7" s="9" t="s">
        <v>196</v>
      </c>
      <c r="C7" s="9"/>
      <c r="D7" s="9"/>
      <c r="E7" s="9"/>
      <c r="F7" s="9"/>
      <c r="G7" s="9"/>
      <c r="H7" s="9" t="s">
        <v>197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198</v>
      </c>
    </row>
    <row r="8" spans="1:20" x14ac:dyDescent="0.25">
      <c r="A8" s="9" t="s">
        <v>310</v>
      </c>
      <c r="B8" s="9" t="s">
        <v>196</v>
      </c>
      <c r="C8" s="9"/>
      <c r="D8" s="9"/>
      <c r="E8" s="9"/>
      <c r="F8" s="9"/>
      <c r="G8" s="9"/>
      <c r="H8" s="9" t="s">
        <v>197</v>
      </c>
      <c r="I8" s="9"/>
      <c r="J8" s="9" t="s">
        <v>200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201</v>
      </c>
    </row>
    <row r="9" spans="1:20" x14ac:dyDescent="0.25">
      <c r="A9" s="9" t="s">
        <v>85</v>
      </c>
      <c r="B9" s="51" t="s">
        <v>85</v>
      </c>
      <c r="C9" s="44"/>
      <c r="D9" s="9"/>
      <c r="E9" s="9"/>
      <c r="F9" s="9"/>
      <c r="G9" s="9"/>
      <c r="H9" s="9"/>
      <c r="I9" s="9"/>
      <c r="J9" s="9" t="s">
        <v>202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203</v>
      </c>
    </row>
    <row r="10" spans="1:20" x14ac:dyDescent="0.25">
      <c r="A10" s="9" t="s">
        <v>124</v>
      </c>
      <c r="B10" s="51" t="s">
        <v>124</v>
      </c>
      <c r="C10" s="9"/>
      <c r="D10" s="9"/>
      <c r="E10" s="9"/>
      <c r="F10" s="9"/>
      <c r="G10" s="9"/>
      <c r="H10" s="9"/>
      <c r="I10" s="9"/>
      <c r="J10" s="9" t="s">
        <v>242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243</v>
      </c>
    </row>
    <row r="11" spans="1:20" x14ac:dyDescent="0.25">
      <c r="A11" s="9" t="s">
        <v>298</v>
      </c>
      <c r="B11" s="5" t="s">
        <v>193</v>
      </c>
      <c r="C11" s="9">
        <v>0</v>
      </c>
      <c r="D11" s="9">
        <v>1000</v>
      </c>
      <c r="E11" s="9"/>
      <c r="F11" s="9"/>
      <c r="G11" s="9"/>
      <c r="H11" s="9"/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299</v>
      </c>
    </row>
    <row r="12" spans="1:20" ht="15.75" thickBot="1" x14ac:dyDescent="0.3"/>
    <row r="13" spans="1:20" x14ac:dyDescent="0.25">
      <c r="A13" s="61" t="s">
        <v>210</v>
      </c>
      <c r="B13" s="62"/>
      <c r="C13" s="63"/>
    </row>
    <row r="14" spans="1:20" x14ac:dyDescent="0.25">
      <c r="A14" s="12" t="s">
        <v>211</v>
      </c>
      <c r="B14" s="11" t="s">
        <v>1</v>
      </c>
      <c r="C14" s="13" t="s">
        <v>4</v>
      </c>
    </row>
    <row r="15" spans="1:20" ht="15.75" thickBot="1" x14ac:dyDescent="0.3">
      <c r="A15" s="10" t="s">
        <v>240</v>
      </c>
      <c r="B15" s="10" t="s">
        <v>229</v>
      </c>
      <c r="C15" s="10" t="s">
        <v>161</v>
      </c>
    </row>
    <row r="16" spans="1:20" ht="15.75" thickBot="1" x14ac:dyDescent="0.3"/>
    <row r="17" spans="1:19" x14ac:dyDescent="0.25">
      <c r="A17" s="64" t="s">
        <v>214</v>
      </c>
      <c r="B17" s="65"/>
      <c r="C17" s="68" t="s">
        <v>1</v>
      </c>
      <c r="D17" s="68"/>
      <c r="E17" s="68"/>
      <c r="F17" s="68"/>
      <c r="G17" s="68" t="s">
        <v>215</v>
      </c>
      <c r="H17" s="68"/>
      <c r="I17" s="68"/>
      <c r="J17" s="68" t="s">
        <v>216</v>
      </c>
      <c r="K17" s="68"/>
      <c r="L17" s="68"/>
      <c r="M17" s="68"/>
      <c r="N17" s="68"/>
      <c r="O17" s="68" t="s">
        <v>217</v>
      </c>
      <c r="P17" s="68"/>
      <c r="Q17" s="68" t="s">
        <v>218</v>
      </c>
      <c r="R17" s="70"/>
      <c r="S17" s="1"/>
    </row>
    <row r="18" spans="1:19" x14ac:dyDescent="0.25">
      <c r="A18" s="66"/>
      <c r="B18" s="67"/>
      <c r="C18" s="69"/>
      <c r="D18" s="69"/>
      <c r="E18" s="69"/>
      <c r="F18" s="69"/>
      <c r="G18" s="14" t="s">
        <v>219</v>
      </c>
      <c r="H18" s="14" t="s">
        <v>220</v>
      </c>
      <c r="I18" s="14" t="s">
        <v>1</v>
      </c>
      <c r="J18" s="14" t="s">
        <v>173</v>
      </c>
      <c r="K18" s="69" t="s">
        <v>1</v>
      </c>
      <c r="L18" s="69"/>
      <c r="M18" s="69"/>
      <c r="N18" s="69"/>
      <c r="O18" s="14" t="s">
        <v>221</v>
      </c>
      <c r="P18" s="14" t="s">
        <v>1</v>
      </c>
      <c r="Q18" s="14" t="s">
        <v>222</v>
      </c>
      <c r="R18" s="20" t="s">
        <v>223</v>
      </c>
      <c r="S18" s="1"/>
    </row>
    <row r="19" spans="1:19" x14ac:dyDescent="0.25">
      <c r="A19" s="71" t="s">
        <v>224</v>
      </c>
      <c r="B19" s="72"/>
      <c r="C19" s="73"/>
      <c r="D19" s="73"/>
      <c r="E19" s="73"/>
      <c r="F19" s="73"/>
      <c r="G19" s="15"/>
      <c r="H19" s="16"/>
      <c r="I19" s="17"/>
      <c r="J19" s="16"/>
      <c r="K19" s="73"/>
      <c r="L19" s="73"/>
      <c r="M19" s="73"/>
      <c r="N19" s="73"/>
      <c r="O19" s="15"/>
      <c r="P19" s="15"/>
      <c r="Q19" s="15"/>
      <c r="R19" s="21"/>
      <c r="S19" s="1"/>
    </row>
    <row r="20" spans="1:19" x14ac:dyDescent="0.25">
      <c r="A20" s="55" t="s">
        <v>225</v>
      </c>
      <c r="B20" s="56"/>
      <c r="C20" s="57"/>
      <c r="D20" s="57"/>
      <c r="E20" s="57"/>
      <c r="F20" s="57"/>
      <c r="G20" s="39"/>
      <c r="H20" s="37"/>
      <c r="I20" s="38"/>
      <c r="J20" s="32"/>
      <c r="K20" s="58"/>
      <c r="L20" s="58"/>
      <c r="M20" s="58"/>
      <c r="N20" s="58"/>
      <c r="O20" s="18"/>
      <c r="P20" s="19"/>
      <c r="Q20" s="19"/>
      <c r="R20" s="22"/>
      <c r="S20" s="1"/>
    </row>
    <row r="21" spans="1:19" x14ac:dyDescent="0.25">
      <c r="A21" s="74" t="s">
        <v>226</v>
      </c>
      <c r="B21" s="75"/>
      <c r="C21" s="76"/>
      <c r="D21" s="76"/>
      <c r="E21" s="76"/>
      <c r="F21" s="76"/>
      <c r="G21" s="35"/>
      <c r="H21" s="33"/>
      <c r="I21" s="34"/>
      <c r="J21" s="36"/>
      <c r="K21" s="77"/>
      <c r="L21" s="77"/>
      <c r="M21" s="77"/>
      <c r="N21" s="77"/>
      <c r="O21" s="23"/>
      <c r="P21" s="24"/>
      <c r="Q21" s="24"/>
      <c r="R21" s="25"/>
      <c r="S21" s="1"/>
    </row>
    <row r="22" spans="1:19" x14ac:dyDescent="0.25">
      <c r="A22" s="78" t="s">
        <v>227</v>
      </c>
      <c r="B22" s="79"/>
      <c r="C22" s="80"/>
      <c r="D22" s="80"/>
      <c r="E22" s="80"/>
      <c r="F22" s="80"/>
      <c r="G22" s="41"/>
      <c r="H22" s="42"/>
      <c r="I22" s="40"/>
      <c r="J22" s="41"/>
      <c r="K22" s="81"/>
      <c r="L22" s="81"/>
      <c r="M22" s="81"/>
      <c r="N22" s="81"/>
      <c r="O22" s="26"/>
      <c r="P22" s="27"/>
      <c r="Q22" s="27"/>
      <c r="R22" s="28"/>
      <c r="S22" s="1"/>
    </row>
  </sheetData>
  <mergeCells count="23">
    <mergeCell ref="A21:B21"/>
    <mergeCell ref="C21:F21"/>
    <mergeCell ref="K21:N21"/>
    <mergeCell ref="A22:B22"/>
    <mergeCell ref="C22:F22"/>
    <mergeCell ref="K22:N22"/>
    <mergeCell ref="Q17:R17"/>
    <mergeCell ref="K18:N18"/>
    <mergeCell ref="A19:B19"/>
    <mergeCell ref="C19:F19"/>
    <mergeCell ref="K19:N19"/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A364CCDD-7CD5-4288-AD8F-08854EC40BD2}"/>
    <hyperlink ref="A1:P1" location="'Listado Objetos de Dominio'!A1" display="&lt;-Volver al inicio" xr:uid="{CC339443-647C-4372-92E5-CC8DE5206677}"/>
    <hyperlink ref="R4" location="'Objeto Dominio N'!A17" display="'Objeto Dominio N'!A17" xr:uid="{BE9D8F8F-28D0-4F7D-B731-23F5F37FFFFB}"/>
    <hyperlink ref="S4" location="'Objeto Dominio N'!A18" display="'Objeto Dominio N'!A18" xr:uid="{37408BD9-AAA9-4607-A52D-11BCD4812C89}"/>
    <hyperlink ref="T4" location="'Objeto Dominio N'!A19" display="'Objeto Dominio N'!A19" xr:uid="{98075B03-4CB8-4AFE-B6E9-72D90BD99889}"/>
    <hyperlink ref="Q4" location="'Objeto Dominio N'!A16" display="'Objeto Dominio N'!A16" xr:uid="{E71E06F5-6BD3-479B-9FA6-914092AE4200}"/>
    <hyperlink ref="H22" location="'Tipo Relación Institución'!A6" display="'Tipo Relación Institución'!A6" xr:uid="{A5F81A0B-479E-4E20-B4CF-A75CA599BE40}"/>
    <hyperlink ref="A20:B20" location="'Objeto Dominio N'!R4" display="Reponsabilidad 2" xr:uid="{D5F98214-8326-4A8B-B3E9-279F3BA693AA}"/>
    <hyperlink ref="A19:B19" location="'Objeto Dominio N'!Q4" display="Reponsabilidad 1" xr:uid="{E2FD1157-D6BE-48A8-A539-902D872F47B9}"/>
    <hyperlink ref="A22:B22" location="'Objeto Dominio N'!T4" display="Reponsabilidad 4" xr:uid="{B82EBF99-CBAF-436C-AA01-9AB155BCC49F}"/>
    <hyperlink ref="A21:B21" location="'Objeto Dominio N'!S4" display="Reponsabilidad 3" xr:uid="{D8DE41D8-D49C-4788-9B68-C4CB0D641864}"/>
    <hyperlink ref="B9" location="Instructor!A1" display="Instructor" xr:uid="{094F0669-564A-4188-9157-97DBC06F840E}"/>
    <hyperlink ref="B10" location="Usuario!A1" display="Usuario" xr:uid="{4F151F20-6265-4C7B-A74B-8CA4E3A0C427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E8A3-4787-4DE6-B01E-5ABADECB83E9}">
  <sheetPr codeName="Hoja50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Dominio'!A35</f>
        <v>NivelEjercicio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Dominio'!B35</f>
        <v>Clasifica los ejercicios en niveles de dificultad.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5124C3DF-7DA4-400B-9E9D-1CA5167CF28B}"/>
    <hyperlink ref="A1:P1" location="'Listado Objetos de Dominio'!A1" display="&lt;-Volver al inicio" xr:uid="{A166DC22-DF15-4BE5-899D-D050E8245F3D}"/>
    <hyperlink ref="R4" location="'Objeto Dominio N'!A17" display="'Objeto Dominio N'!A17" xr:uid="{BE41A49B-3AD5-42FB-B42B-7B5B83EBA3BD}"/>
    <hyperlink ref="S4" location="'Objeto Dominio N'!A18" display="'Objeto Dominio N'!A18" xr:uid="{76C8CE65-299A-4CF8-815A-E669320ACF9E}"/>
    <hyperlink ref="T4" location="'Objeto Dominio N'!A19" display="'Objeto Dominio N'!A19" xr:uid="{33713E97-EB08-4AFE-8F3A-8F203982102B}"/>
    <hyperlink ref="Q4" location="'Objeto Dominio N'!A16" display="'Objeto Dominio N'!A16" xr:uid="{C0C388F1-E046-4BA5-B305-8B16B2CB2667}"/>
    <hyperlink ref="H18" location="'Tipo Relación Institución'!A6" display="'Tipo Relación Institución'!A6" xr:uid="{865E392B-FD93-4D7B-9578-F049D61E98A7}"/>
    <hyperlink ref="A16:B16" location="'Objeto Dominio N'!R4" display="Reponsabilidad 2" xr:uid="{18A2EBC5-F451-44AE-B504-78C68816BD9E}"/>
    <hyperlink ref="A15:B15" location="'Objeto Dominio N'!Q4" display="Reponsabilidad 1" xr:uid="{055CF1D2-ADFE-4299-9557-17E48918E8F8}"/>
    <hyperlink ref="A18:B18" location="'Objeto Dominio N'!T4" display="Reponsabilidad 4" xr:uid="{D44AE98D-B2CF-49E9-89C8-B4B5420479D0}"/>
    <hyperlink ref="A17:B17" location="'Objeto Dominio N'!S4" display="Reponsabilidad 3" xr:uid="{767AC95C-90C3-453E-91D9-B857BEB35B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095-D061-4175-B59C-D79F07F36AB7}">
  <sheetPr codeName="Hoja6"/>
  <dimension ref="A1:T18"/>
  <sheetViews>
    <sheetView zoomScale="90" zoomScaleNormal="9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</f>
        <v>Dia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</f>
        <v>Representa los días de la semana para programar eventos y actividades.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228</v>
      </c>
    </row>
    <row r="7" spans="1:20" ht="15.75" thickBot="1" x14ac:dyDescent="0.3"/>
    <row r="8" spans="1:20" x14ac:dyDescent="0.25">
      <c r="A8" s="61" t="s">
        <v>210</v>
      </c>
      <c r="B8" s="62"/>
      <c r="C8" s="63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212</v>
      </c>
      <c r="B10" s="10" t="s">
        <v>229</v>
      </c>
      <c r="C10" s="10" t="s">
        <v>161</v>
      </c>
    </row>
    <row r="11" spans="1:20" ht="15.75" thickBot="1" x14ac:dyDescent="0.3">
      <c r="A11" s="10" t="s">
        <v>230</v>
      </c>
      <c r="B11" s="10" t="s">
        <v>231</v>
      </c>
      <c r="C11" s="10" t="s">
        <v>0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C5C6AC1F-D73C-4525-B326-C6A8DBE9B760}"/>
    <hyperlink ref="A1:P1" location="'Listado Objetos de Dominio'!A1" display="&lt;-Volver al inicio" xr:uid="{4279F202-A3D6-42B4-9F30-43A93D556EC8}"/>
    <hyperlink ref="R4" location="'Objeto Dominio N'!A17" display="'Objeto Dominio N'!A17" xr:uid="{D0DE7171-8DA3-44AE-87EB-6B88AC7B5BE4}"/>
    <hyperlink ref="S4" location="'Objeto Dominio N'!A18" display="'Objeto Dominio N'!A18" xr:uid="{D2A5DE0C-6B6E-4F19-868A-838BA79FC0D5}"/>
    <hyperlink ref="T4" location="'Objeto Dominio N'!A19" display="'Objeto Dominio N'!A19" xr:uid="{F6F209A3-6658-4F21-AB36-AC3030C2EC9A}"/>
    <hyperlink ref="Q4" location="'Objeto Dominio N'!A16" display="'Objeto Dominio N'!A16" xr:uid="{1D10F9B1-B3E9-474B-AFD2-76B86B55887F}"/>
    <hyperlink ref="H18" location="'Tipo Relación Institución'!A6" display="'Tipo Relación Institución'!A6" xr:uid="{F339880A-14E6-48D0-971A-E2138F06A8C4}"/>
    <hyperlink ref="A16:B16" location="'Objeto Dominio N'!R4" display="Reponsabilidad 2" xr:uid="{0281FE10-D63C-48AA-8085-6C2904E53477}"/>
    <hyperlink ref="A15:B15" location="'Objeto Dominio N'!Q4" display="Reponsabilidad 1" xr:uid="{85E8B6EE-ED98-43FB-9044-3A7E9D2A6056}"/>
    <hyperlink ref="A18:B18" location="'Objeto Dominio N'!T4" display="Reponsabilidad 4" xr:uid="{E312FFB5-047E-4AA7-8B81-D7E524C3DFAC}"/>
    <hyperlink ref="A17:B17" location="'Objeto Dominio N'!S4" display="Reponsabilidad 3" xr:uid="{7AFFA352-3A45-4640-BBC4-23E0FE23F57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FF41-343E-4384-8377-85CE6A5E0DB8}">
  <sheetPr codeName="Hoja51"/>
  <dimension ref="A1:R20"/>
  <sheetViews>
    <sheetView zoomScale="60" zoomScaleNormal="60" workbookViewId="0">
      <selection activeCell="R5" sqref="R5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3" customWidth="1"/>
    <col min="9" max="9" width="19.140625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34.85546875" customWidth="1"/>
    <col min="18" max="18" width="65.140625" customWidth="1"/>
  </cols>
  <sheetData>
    <row r="1" spans="1:18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8" x14ac:dyDescent="0.25">
      <c r="A2" s="4" t="s">
        <v>170</v>
      </c>
      <c r="B2" s="60" t="str">
        <f>'Listado Objetos de Dominio'!A36</f>
        <v>Ejercicio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8" ht="15.75" thickBot="1" x14ac:dyDescent="0.3">
      <c r="A3" s="43" t="s">
        <v>171</v>
      </c>
      <c r="B3" s="60" t="str">
        <f>'Listado Objetos de Dominio'!B36</f>
        <v>Lista los ejercicios específicos disponibles para las rutinas.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8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134" t="str">
        <f>A18</f>
        <v>Registrar</v>
      </c>
      <c r="R4" s="135" t="str">
        <f>A20</f>
        <v>Consultar</v>
      </c>
    </row>
    <row r="5" spans="1:18" ht="32.25" customHeight="1" x14ac:dyDescent="0.25">
      <c r="A5" s="9" t="s">
        <v>161</v>
      </c>
      <c r="B5" s="9" t="s">
        <v>193</v>
      </c>
      <c r="C5" s="9"/>
      <c r="D5" s="9"/>
      <c r="E5" s="9"/>
      <c r="F5" s="9"/>
      <c r="G5" s="9"/>
      <c r="H5" s="9" t="s">
        <v>187</v>
      </c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  <c r="Q5" s="137" t="s">
        <v>482</v>
      </c>
      <c r="R5" s="136" t="s">
        <v>485</v>
      </c>
    </row>
    <row r="6" spans="1:18" x14ac:dyDescent="0.25">
      <c r="A6" s="9" t="s">
        <v>246</v>
      </c>
      <c r="B6" s="52" t="s">
        <v>140</v>
      </c>
      <c r="C6" s="9"/>
      <c r="D6" s="9"/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457</v>
      </c>
      <c r="Q6" s="132" t="s">
        <v>483</v>
      </c>
      <c r="R6" s="133" t="s">
        <v>486</v>
      </c>
    </row>
    <row r="7" spans="1:18" x14ac:dyDescent="0.25">
      <c r="A7" s="9" t="s">
        <v>0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248</v>
      </c>
      <c r="Q7" s="132" t="s">
        <v>482</v>
      </c>
      <c r="R7" s="133" t="s">
        <v>486</v>
      </c>
    </row>
    <row r="8" spans="1:18" x14ac:dyDescent="0.25">
      <c r="A8" s="9" t="s">
        <v>1</v>
      </c>
      <c r="B8" s="5" t="s">
        <v>193</v>
      </c>
      <c r="C8" s="9">
        <v>0</v>
      </c>
      <c r="D8" s="9">
        <v>500</v>
      </c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194</v>
      </c>
      <c r="Q8" s="132" t="s">
        <v>483</v>
      </c>
      <c r="R8" s="133" t="s">
        <v>486</v>
      </c>
    </row>
    <row r="9" spans="1:18" x14ac:dyDescent="0.25">
      <c r="A9" s="9" t="s">
        <v>458</v>
      </c>
      <c r="B9" s="9" t="s">
        <v>250</v>
      </c>
      <c r="C9" s="9">
        <v>1</v>
      </c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459</v>
      </c>
      <c r="Q9" s="132" t="s">
        <v>482</v>
      </c>
      <c r="R9" s="133" t="s">
        <v>486</v>
      </c>
    </row>
    <row r="10" spans="1:18" x14ac:dyDescent="0.25">
      <c r="A10" s="9" t="s">
        <v>460</v>
      </c>
      <c r="B10" s="9" t="s">
        <v>250</v>
      </c>
      <c r="C10" s="9">
        <v>1</v>
      </c>
      <c r="D10" s="9"/>
      <c r="E10" s="9"/>
      <c r="F10" s="9"/>
      <c r="G10" s="9"/>
      <c r="H10" s="9"/>
      <c r="I10" s="9"/>
      <c r="J10" s="9"/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461</v>
      </c>
      <c r="Q10" s="132" t="s">
        <v>482</v>
      </c>
      <c r="R10" s="133" t="s">
        <v>486</v>
      </c>
    </row>
    <row r="11" spans="1:18" ht="15.75" thickBot="1" x14ac:dyDescent="0.3"/>
    <row r="12" spans="1:18" x14ac:dyDescent="0.25">
      <c r="A12" s="61" t="s">
        <v>210</v>
      </c>
      <c r="B12" s="62"/>
      <c r="C12" s="63"/>
    </row>
    <row r="13" spans="1:18" x14ac:dyDescent="0.25">
      <c r="A13" s="12" t="s">
        <v>211</v>
      </c>
      <c r="B13" s="11" t="s">
        <v>1</v>
      </c>
      <c r="C13" s="13" t="s">
        <v>4</v>
      </c>
    </row>
    <row r="14" spans="1:18" ht="15.75" thickBot="1" x14ac:dyDescent="0.3">
      <c r="A14" s="10" t="s">
        <v>240</v>
      </c>
      <c r="B14" s="10" t="s">
        <v>229</v>
      </c>
      <c r="C14" s="10" t="s">
        <v>161</v>
      </c>
    </row>
    <row r="15" spans="1:18" ht="15.75" thickBot="1" x14ac:dyDescent="0.3"/>
    <row r="16" spans="1:18" x14ac:dyDescent="0.25">
      <c r="A16" s="64" t="s">
        <v>214</v>
      </c>
      <c r="B16" s="65"/>
      <c r="C16" s="68" t="s">
        <v>1</v>
      </c>
      <c r="D16" s="68"/>
      <c r="E16" s="68"/>
      <c r="F16" s="68"/>
      <c r="G16" s="68" t="s">
        <v>215</v>
      </c>
      <c r="H16" s="68"/>
      <c r="I16" s="68"/>
      <c r="J16" s="68" t="s">
        <v>216</v>
      </c>
      <c r="K16" s="68"/>
      <c r="L16" s="68"/>
      <c r="M16" s="68"/>
      <c r="N16" s="68"/>
      <c r="O16" s="68" t="s">
        <v>217</v>
      </c>
      <c r="P16" s="68"/>
      <c r="Q16" s="130" t="s">
        <v>218</v>
      </c>
      <c r="R16" s="131"/>
    </row>
    <row r="17" spans="1:18" x14ac:dyDescent="0.25">
      <c r="A17" s="66"/>
      <c r="B17" s="67"/>
      <c r="C17" s="69"/>
      <c r="D17" s="69"/>
      <c r="E17" s="69"/>
      <c r="F17" s="69"/>
      <c r="G17" s="14" t="s">
        <v>219</v>
      </c>
      <c r="H17" s="14" t="s">
        <v>220</v>
      </c>
      <c r="I17" s="14" t="s">
        <v>1</v>
      </c>
      <c r="J17" s="14" t="s">
        <v>173</v>
      </c>
      <c r="K17" s="69" t="s">
        <v>1</v>
      </c>
      <c r="L17" s="69"/>
      <c r="M17" s="69"/>
      <c r="N17" s="69"/>
      <c r="O17" s="14" t="s">
        <v>221</v>
      </c>
      <c r="P17" s="14" t="s">
        <v>1</v>
      </c>
      <c r="Q17" s="14" t="s">
        <v>222</v>
      </c>
      <c r="R17" s="20" t="s">
        <v>223</v>
      </c>
    </row>
    <row r="18" spans="1:18" ht="87" customHeight="1" x14ac:dyDescent="0.25">
      <c r="A18" s="122" t="s">
        <v>465</v>
      </c>
      <c r="B18" s="123"/>
      <c r="C18" s="113" t="s">
        <v>466</v>
      </c>
      <c r="D18" s="114"/>
      <c r="E18" s="114"/>
      <c r="F18" s="115"/>
      <c r="G18" s="110" t="s">
        <v>145</v>
      </c>
      <c r="H18" s="104" t="s">
        <v>145</v>
      </c>
      <c r="I18" s="107" t="s">
        <v>467</v>
      </c>
      <c r="J18" s="104"/>
      <c r="K18" s="98"/>
      <c r="L18" s="99"/>
      <c r="M18" s="99"/>
      <c r="N18" s="100"/>
      <c r="O18" s="15" t="s">
        <v>468</v>
      </c>
      <c r="P18" s="17" t="s">
        <v>478</v>
      </c>
      <c r="Q18" s="17" t="s">
        <v>476</v>
      </c>
      <c r="R18" s="128" t="s">
        <v>477</v>
      </c>
    </row>
    <row r="19" spans="1:18" ht="87" customHeight="1" x14ac:dyDescent="0.25">
      <c r="A19" s="124"/>
      <c r="B19" s="125"/>
      <c r="C19" s="116"/>
      <c r="D19" s="117"/>
      <c r="E19" s="117"/>
      <c r="F19" s="118"/>
      <c r="G19" s="111"/>
      <c r="H19" s="105"/>
      <c r="I19" s="108"/>
      <c r="J19" s="105"/>
      <c r="K19" s="101"/>
      <c r="L19" s="102"/>
      <c r="M19" s="102"/>
      <c r="N19" s="103"/>
      <c r="O19" s="15" t="s">
        <v>469</v>
      </c>
      <c r="P19" s="17" t="s">
        <v>472</v>
      </c>
      <c r="Q19" s="17" t="s">
        <v>473</v>
      </c>
      <c r="R19" s="128" t="s">
        <v>471</v>
      </c>
    </row>
    <row r="20" spans="1:18" ht="45" x14ac:dyDescent="0.25">
      <c r="A20" s="55" t="s">
        <v>474</v>
      </c>
      <c r="B20" s="56"/>
      <c r="C20" s="57" t="s">
        <v>475</v>
      </c>
      <c r="D20" s="57"/>
      <c r="E20" s="57"/>
      <c r="F20" s="57"/>
      <c r="G20" s="39" t="s">
        <v>145</v>
      </c>
      <c r="H20" s="37" t="s">
        <v>145</v>
      </c>
      <c r="I20" s="38" t="s">
        <v>479</v>
      </c>
      <c r="J20" s="32" t="s">
        <v>480</v>
      </c>
      <c r="K20" s="58" t="s">
        <v>481</v>
      </c>
      <c r="L20" s="58"/>
      <c r="M20" s="58"/>
      <c r="N20" s="58"/>
      <c r="O20" s="18"/>
      <c r="P20" s="19"/>
      <c r="Q20" s="19"/>
      <c r="R20" s="129"/>
    </row>
  </sheetData>
  <mergeCells count="21">
    <mergeCell ref="Q16:R16"/>
    <mergeCell ref="K17:N17"/>
    <mergeCell ref="K18:N19"/>
    <mergeCell ref="J18:J19"/>
    <mergeCell ref="I18:I19"/>
    <mergeCell ref="H18:H19"/>
    <mergeCell ref="G18:G19"/>
    <mergeCell ref="C18:F19"/>
    <mergeCell ref="A18:B19"/>
    <mergeCell ref="A20:B20"/>
    <mergeCell ref="C20:F20"/>
    <mergeCell ref="K20:N20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7BA43FAD-4E03-4BF3-B352-A9FAC5DDA1AF}"/>
    <hyperlink ref="A1:P1" location="'Listado Objetos de Dominio'!A1" display="&lt;-Volver al inicio" xr:uid="{0B69D21D-494B-4F31-9F9C-629A6F515E18}"/>
    <hyperlink ref="R4" location="Ejercicio!A20" display="Ejercicio!A20" xr:uid="{D0770C2E-3E51-40CE-8067-443603D308A4}"/>
    <hyperlink ref="Q4" location="Ejercicio!A18" display="Ejercicio!A18" xr:uid="{2C11BCCE-DD01-4DC9-9BC9-6B4FAA766739}"/>
    <hyperlink ref="A20:B20" location="Ejercicio!R4" display="Consultar" xr:uid="{373FD178-B65C-453B-ABC0-249BE00E7746}"/>
    <hyperlink ref="A18:B18" location="'Objeto Dominio N'!Q4" display="Reponsabilidad 1" xr:uid="{7DD8EA8A-A764-4A88-8FFC-34ABEBE525CA}"/>
    <hyperlink ref="B6" location="NivelEjercicio!A1" display="NivelEjercicio" xr:uid="{02C4CDEF-BB92-4DBD-8CC5-12513D804482}"/>
    <hyperlink ref="A18:B19" location="Ejercicio!Q4" display="Registrar" xr:uid="{C41005F7-7C47-4083-A038-427DC7F0F294}"/>
    <hyperlink ref="H18:H19" location="Ejercicio!A1" display="Ejercicio" xr:uid="{2C7C542E-D6A7-467B-AC0D-FB0626A4D4F9}"/>
    <hyperlink ref="H20" location="Ejercicio!A1" display="Ejercicio" xr:uid="{262B8F46-145E-41DA-BEFC-A47589E0164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108-334B-43BA-8A83-7483ECA90876}">
  <sheetPr codeName="Hoja62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Dominio'!A37</f>
        <v>TipoDocumento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Dominio'!B37</f>
        <v>Clasifica y describe los tipos de documentos asociados a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462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BAB77FCB-8874-4EF7-9629-8A3FB09E10E2}"/>
    <hyperlink ref="A1:P1" location="'Listado Objetos de Dominio'!A1" display="&lt;-Volver al inicio" xr:uid="{6486DE27-64D2-4F46-9EC3-B02BC6334F12}"/>
    <hyperlink ref="R4" location="'Objeto Dominio N'!A17" display="'Objeto Dominio N'!A17" xr:uid="{7F7C8910-BB9B-4726-A621-822231631A63}"/>
    <hyperlink ref="S4" location="'Objeto Dominio N'!A18" display="'Objeto Dominio N'!A18" xr:uid="{B07F9968-FD46-4D6D-8C84-6DCDB45D3DE4}"/>
    <hyperlink ref="T4" location="'Objeto Dominio N'!A19" display="'Objeto Dominio N'!A19" xr:uid="{C03E3649-917E-4926-96F1-A521B2C8596E}"/>
    <hyperlink ref="Q4" location="'Objeto Dominio N'!A16" display="'Objeto Dominio N'!A16" xr:uid="{78331B45-CA25-4A61-B069-7FCE364627DD}"/>
    <hyperlink ref="H18" location="'Tipo Relación Institución'!A6" display="'Tipo Relación Institución'!A6" xr:uid="{AB1797B3-5900-4D01-9D77-80C39A314B1B}"/>
    <hyperlink ref="A16:B16" location="'Objeto Dominio N'!R4" display="Reponsabilidad 2" xr:uid="{A0A5A96B-9ED2-4276-9922-EB43523FAA6D}"/>
    <hyperlink ref="A15:B15" location="'Objeto Dominio N'!Q4" display="Reponsabilidad 1" xr:uid="{15658C48-F7CD-4F33-9E46-07E8BA9F6041}"/>
    <hyperlink ref="A18:B18" location="'Objeto Dominio N'!T4" display="Reponsabilidad 4" xr:uid="{45D90F54-58F8-4900-8C9A-3B553C32DAB8}"/>
    <hyperlink ref="A17:B17" location="'Objeto Dominio N'!S4" display="Reponsabilidad 3" xr:uid="{6C2CD67F-C26A-41A7-9844-47A0574AF12D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C65B-CCC5-436F-A173-A45A84A179C8}">
  <sheetPr codeName="Hoja63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Dominio'!A38</f>
        <v>EstadoFisico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Dominio'!B38</f>
        <v>Define los estados posibles para el estado físico de los usuarios.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463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98485AC7-7753-4367-8179-E1BD0C42ECA1}"/>
    <hyperlink ref="A1:P1" location="'Listado Objetos de Dominio'!A1" display="&lt;-Volver al inicio" xr:uid="{DB6EF828-FD14-40AE-AE42-869F6DD1912B}"/>
    <hyperlink ref="R4" location="'Objeto Dominio N'!A17" display="'Objeto Dominio N'!A17" xr:uid="{4309B265-592F-44D2-987D-23E859F52A2E}"/>
    <hyperlink ref="S4" location="'Objeto Dominio N'!A18" display="'Objeto Dominio N'!A18" xr:uid="{E4D047A1-F049-4FE8-8D0E-8CAFB0F7A978}"/>
    <hyperlink ref="T4" location="'Objeto Dominio N'!A19" display="'Objeto Dominio N'!A19" xr:uid="{EB337171-B690-430D-8814-D4F3CB168167}"/>
    <hyperlink ref="Q4" location="'Objeto Dominio N'!A16" display="'Objeto Dominio N'!A16" xr:uid="{6B5BC723-0D09-4C46-952E-6898EE9552D0}"/>
    <hyperlink ref="H18" location="'Tipo Relación Institución'!A6" display="'Tipo Relación Institución'!A6" xr:uid="{47D2F75C-0C7A-44B8-9DC6-B9B6983B2A0B}"/>
    <hyperlink ref="A16:B16" location="'Objeto Dominio N'!R4" display="Reponsabilidad 2" xr:uid="{38ECAFED-5772-40C4-A759-8A8C30CB8051}"/>
    <hyperlink ref="A15:B15" location="'Objeto Dominio N'!Q4" display="Reponsabilidad 1" xr:uid="{CA645E07-63B9-4A22-A77C-925EDB2BEF5B}"/>
    <hyperlink ref="A18:B18" location="'Objeto Dominio N'!T4" display="Reponsabilidad 4" xr:uid="{33E0D7EF-E331-4358-8A9C-F857C381A978}"/>
    <hyperlink ref="A17:B17" location="'Objeto Dominio N'!S4" display="Reponsabilidad 3" xr:uid="{DF44117D-1703-4D7B-878F-1687A845B402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AB4A-DFA4-4B0B-AEE3-105BC8A11778}">
  <sheetPr codeName="Hoja65"/>
  <dimension ref="A1:T18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Dominio'!A39</f>
        <v>EstadoEjercicio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Dominio'!B39</f>
        <v>Indica los estados posibles para los ejercicios en términos de planificación.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464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 x14ac:dyDescent="0.3"/>
    <row r="9" spans="1:20" x14ac:dyDescent="0.25">
      <c r="A9" s="61" t="s">
        <v>210</v>
      </c>
      <c r="B9" s="62"/>
      <c r="C9" s="63"/>
    </row>
    <row r="10" spans="1:20" x14ac:dyDescent="0.25">
      <c r="A10" s="12" t="s">
        <v>211</v>
      </c>
      <c r="B10" s="11" t="s">
        <v>1</v>
      </c>
      <c r="C10" s="13" t="s">
        <v>4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E056554E-307F-480C-AC75-4AC2E6417473}"/>
    <hyperlink ref="A1:P1" location="'Listado Objetos de Dominio'!A1" display="&lt;-Volver al inicio" xr:uid="{C69E1AD6-B2BE-4DE4-A4A6-CB1A8F9C49E4}"/>
    <hyperlink ref="R4" location="'Objeto Dominio N'!A17" display="'Objeto Dominio N'!A17" xr:uid="{701A1B53-F809-4087-B8BE-E5C74BC55F1B}"/>
    <hyperlink ref="S4" location="'Objeto Dominio N'!A18" display="'Objeto Dominio N'!A18" xr:uid="{4063C71B-72ED-4BFF-91CB-1AC907E2E5D7}"/>
    <hyperlink ref="T4" location="'Objeto Dominio N'!A19" display="'Objeto Dominio N'!A19" xr:uid="{F1EEE9BE-CD82-4A8B-9088-D06AC80BB68A}"/>
    <hyperlink ref="Q4" location="'Objeto Dominio N'!A16" display="'Objeto Dominio N'!A16" xr:uid="{7B7E7C05-9E74-464D-B940-8B4A85E88F0A}"/>
    <hyperlink ref="H18" location="'Tipo Relación Institución'!A6" display="'Tipo Relación Institución'!A6" xr:uid="{108CCC6E-A709-4911-A938-EB4956DEED89}"/>
    <hyperlink ref="A16:B16" location="'Objeto Dominio N'!R4" display="Reponsabilidad 2" xr:uid="{7BB9B586-D964-4CC6-BE1A-215F86B0FB9E}"/>
    <hyperlink ref="A15:B15" location="'Objeto Dominio N'!Q4" display="Reponsabilidad 1" xr:uid="{65D5BC17-4649-4836-81C6-84EEA8F7A6F8}"/>
    <hyperlink ref="A18:B18" location="'Objeto Dominio N'!T4" display="Reponsabilidad 4" xr:uid="{338B701D-630B-4C3C-AB3B-D8427F5B70F9}"/>
    <hyperlink ref="A17:B17" location="'Objeto Dominio N'!S4" display="Reponsabilidad 3" xr:uid="{05A5E619-F32B-4FCB-A2A2-B282F200F2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4D9E-C7B2-49C7-AC3E-C8DFCEED8EA2}">
  <sheetPr codeName="Hoja7"/>
  <dimension ref="A1:T19"/>
  <sheetViews>
    <sheetView zoomScale="90" zoomScaleNormal="9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Dominio'!A4</f>
        <v>Calendario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Dominio'!B4</f>
        <v>Contiene eventos y actividades planificadas para un seguimiento organizado.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A7</f>
        <v>Fecha de Inicio</v>
      </c>
      <c r="R4" s="29" t="str">
        <f>A8</f>
        <v>Fecha de Fin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232</v>
      </c>
      <c r="B7" s="9" t="s">
        <v>233</v>
      </c>
      <c r="C7" s="9"/>
      <c r="D7" s="9"/>
      <c r="E7" s="9"/>
      <c r="F7" s="9"/>
      <c r="G7" s="9"/>
      <c r="H7" s="9" t="s">
        <v>234</v>
      </c>
      <c r="I7" s="9"/>
      <c r="J7" s="9" t="s">
        <v>235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236</v>
      </c>
    </row>
    <row r="8" spans="1:20" x14ac:dyDescent="0.25">
      <c r="A8" s="9" t="s">
        <v>237</v>
      </c>
      <c r="B8" s="9" t="s">
        <v>233</v>
      </c>
      <c r="C8" s="9"/>
      <c r="D8" s="9"/>
      <c r="E8" s="9"/>
      <c r="F8" s="9"/>
      <c r="G8" s="9"/>
      <c r="H8" s="9" t="s">
        <v>234</v>
      </c>
      <c r="I8" s="9"/>
      <c r="J8" s="9" t="s">
        <v>238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239</v>
      </c>
    </row>
    <row r="9" spans="1:20" ht="15.75" thickBot="1" x14ac:dyDescent="0.3"/>
    <row r="10" spans="1:20" x14ac:dyDescent="0.25">
      <c r="A10" s="61" t="s">
        <v>210</v>
      </c>
      <c r="B10" s="62"/>
      <c r="C10" s="63"/>
    </row>
    <row r="11" spans="1:20" x14ac:dyDescent="0.25">
      <c r="A11" s="12" t="s">
        <v>211</v>
      </c>
      <c r="B11" s="11" t="s">
        <v>1</v>
      </c>
      <c r="C11" s="13" t="s">
        <v>4</v>
      </c>
    </row>
    <row r="12" spans="1:20" ht="15.75" thickBot="1" x14ac:dyDescent="0.3">
      <c r="A12" s="10" t="s">
        <v>240</v>
      </c>
      <c r="B12" s="10" t="s">
        <v>229</v>
      </c>
      <c r="C12" s="10" t="s">
        <v>161</v>
      </c>
    </row>
    <row r="13" spans="1:20" ht="15.75" thickBot="1" x14ac:dyDescent="0.3"/>
    <row r="14" spans="1:20" x14ac:dyDescent="0.25">
      <c r="A14" s="64" t="s">
        <v>214</v>
      </c>
      <c r="B14" s="65"/>
      <c r="C14" s="68" t="s">
        <v>1</v>
      </c>
      <c r="D14" s="68"/>
      <c r="E14" s="68"/>
      <c r="F14" s="68"/>
      <c r="G14" s="68" t="s">
        <v>215</v>
      </c>
      <c r="H14" s="68"/>
      <c r="I14" s="68"/>
      <c r="J14" s="68" t="s">
        <v>216</v>
      </c>
      <c r="K14" s="68"/>
      <c r="L14" s="68"/>
      <c r="M14" s="68"/>
      <c r="N14" s="68"/>
      <c r="O14" s="68" t="s">
        <v>217</v>
      </c>
      <c r="P14" s="68"/>
      <c r="Q14" s="68" t="s">
        <v>218</v>
      </c>
      <c r="R14" s="70"/>
      <c r="S14" s="1"/>
    </row>
    <row r="15" spans="1:20" x14ac:dyDescent="0.25">
      <c r="A15" s="66"/>
      <c r="B15" s="67"/>
      <c r="C15" s="69"/>
      <c r="D15" s="69"/>
      <c r="E15" s="69"/>
      <c r="F15" s="69"/>
      <c r="G15" s="14" t="s">
        <v>219</v>
      </c>
      <c r="H15" s="14" t="s">
        <v>220</v>
      </c>
      <c r="I15" s="14" t="s">
        <v>1</v>
      </c>
      <c r="J15" s="14" t="s">
        <v>173</v>
      </c>
      <c r="K15" s="69" t="s">
        <v>1</v>
      </c>
      <c r="L15" s="69"/>
      <c r="M15" s="69"/>
      <c r="N15" s="69"/>
      <c r="O15" s="14" t="s">
        <v>221</v>
      </c>
      <c r="P15" s="14" t="s">
        <v>1</v>
      </c>
      <c r="Q15" s="14" t="s">
        <v>222</v>
      </c>
      <c r="R15" s="20" t="s">
        <v>223</v>
      </c>
      <c r="S15" s="1"/>
    </row>
    <row r="16" spans="1:20" x14ac:dyDescent="0.25">
      <c r="A16" s="71" t="s">
        <v>224</v>
      </c>
      <c r="B16" s="72"/>
      <c r="C16" s="73"/>
      <c r="D16" s="73"/>
      <c r="E16" s="73"/>
      <c r="F16" s="73"/>
      <c r="G16" s="15"/>
      <c r="H16" s="16"/>
      <c r="I16" s="17"/>
      <c r="J16" s="16"/>
      <c r="K16" s="73"/>
      <c r="L16" s="73"/>
      <c r="M16" s="73"/>
      <c r="N16" s="73"/>
      <c r="O16" s="15"/>
      <c r="P16" s="15"/>
      <c r="Q16" s="15"/>
      <c r="R16" s="21"/>
      <c r="S16" s="1"/>
    </row>
    <row r="17" spans="1:19" x14ac:dyDescent="0.25">
      <c r="A17" s="55" t="s">
        <v>225</v>
      </c>
      <c r="B17" s="56"/>
      <c r="C17" s="57"/>
      <c r="D17" s="57"/>
      <c r="E17" s="57"/>
      <c r="F17" s="57"/>
      <c r="G17" s="39"/>
      <c r="H17" s="37"/>
      <c r="I17" s="38"/>
      <c r="J17" s="32"/>
      <c r="K17" s="58"/>
      <c r="L17" s="58"/>
      <c r="M17" s="58"/>
      <c r="N17" s="58"/>
      <c r="O17" s="18"/>
      <c r="P17" s="19"/>
      <c r="Q17" s="19"/>
      <c r="R17" s="22"/>
      <c r="S17" s="1"/>
    </row>
    <row r="18" spans="1:19" x14ac:dyDescent="0.25">
      <c r="A18" s="74" t="s">
        <v>226</v>
      </c>
      <c r="B18" s="75"/>
      <c r="C18" s="76"/>
      <c r="D18" s="76"/>
      <c r="E18" s="76"/>
      <c r="F18" s="76"/>
      <c r="G18" s="35"/>
      <c r="H18" s="33"/>
      <c r="I18" s="34"/>
      <c r="J18" s="36"/>
      <c r="K18" s="77"/>
      <c r="L18" s="77"/>
      <c r="M18" s="77"/>
      <c r="N18" s="77"/>
      <c r="O18" s="23"/>
      <c r="P18" s="24"/>
      <c r="Q18" s="24"/>
      <c r="R18" s="25"/>
      <c r="S18" s="1"/>
    </row>
    <row r="19" spans="1:19" x14ac:dyDescent="0.25">
      <c r="A19" s="78" t="s">
        <v>227</v>
      </c>
      <c r="B19" s="79"/>
      <c r="C19" s="80"/>
      <c r="D19" s="80"/>
      <c r="E19" s="80"/>
      <c r="F19" s="80"/>
      <c r="G19" s="41"/>
      <c r="H19" s="42"/>
      <c r="I19" s="40"/>
      <c r="J19" s="41"/>
      <c r="K19" s="81"/>
      <c r="L19" s="81"/>
      <c r="M19" s="81"/>
      <c r="N19" s="81"/>
      <c r="O19" s="26"/>
      <c r="P19" s="27"/>
      <c r="Q19" s="27"/>
      <c r="R19" s="28"/>
      <c r="S19" s="1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46B10E39-E9DA-45DC-B89D-01BFC9F1DAE8}"/>
    <hyperlink ref="A1:P1" location="'Listado Objetos de Dominio'!A1" display="&lt;-Volver al inicio" xr:uid="{A4B36B47-3B9F-430B-8573-714CCE5BCE7B}"/>
    <hyperlink ref="R4" location="'Objeto Dominio N'!A17" display="'Objeto Dominio N'!A17" xr:uid="{83FF3B54-3E69-44B7-83A5-EDCB2C541DE9}"/>
    <hyperlink ref="S4" location="'Objeto Dominio N'!A18" display="'Objeto Dominio N'!A18" xr:uid="{9A8952F9-7601-442F-9544-F2DDA07B6829}"/>
    <hyperlink ref="T4" location="'Objeto Dominio N'!A19" display="'Objeto Dominio N'!A19" xr:uid="{69AE522B-70B6-497F-8032-C9361AEEC781}"/>
    <hyperlink ref="Q4" location="'Objeto Dominio N'!A16" display="'Objeto Dominio N'!A16" xr:uid="{BAAD9DA3-1F11-446F-8D63-D3C31B8791C2}"/>
    <hyperlink ref="H19" location="'Tipo Relación Institución'!A6" display="'Tipo Relación Institución'!A6" xr:uid="{3A36008B-07E0-4CBF-BBF0-EDE8174FA093}"/>
    <hyperlink ref="A17:B17" location="'Objeto Dominio N'!R4" display="Reponsabilidad 2" xr:uid="{E695A6E2-81EF-4E54-B7A9-5C01F5D5F2C8}"/>
    <hyperlink ref="A16:B16" location="'Objeto Dominio N'!Q4" display="Reponsabilidad 1" xr:uid="{7AED04B3-7225-4FFC-89EE-8C91CB18B6DB}"/>
    <hyperlink ref="A19:B19" location="'Objeto Dominio N'!T4" display="Reponsabilidad 4" xr:uid="{C654A0E7-1CB3-4B20-8938-0761FE02137B}"/>
    <hyperlink ref="A18:B18" location="'Objeto Dominio N'!S4" display="Reponsabilidad 3" xr:uid="{64B80D9A-0AE1-4679-B098-F18EB5FAC06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7A80-F954-4162-8F7B-846963C1F43A}">
  <sheetPr codeName="Hoja8"/>
  <dimension ref="A1:T25"/>
  <sheetViews>
    <sheetView zoomScale="90" zoomScaleNormal="90"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Dominio'!A5</f>
        <v>AgendaInstructor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Dominio'!B5</f>
        <v>Registra la programación personal de cada instructor para las clases y actividades.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A13</f>
        <v>Fecha de Inicio</v>
      </c>
      <c r="R4" s="29" t="str">
        <f>A14</f>
        <v>Fecha de Fin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 x14ac:dyDescent="0.25">
      <c r="A7" s="9" t="s">
        <v>233</v>
      </c>
      <c r="B7" s="9" t="s">
        <v>233</v>
      </c>
      <c r="C7" s="9"/>
      <c r="D7" s="9"/>
      <c r="E7" s="9"/>
      <c r="F7" s="9"/>
      <c r="G7" s="9"/>
      <c r="H7" s="9" t="s">
        <v>234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241</v>
      </c>
    </row>
    <row r="8" spans="1:20" x14ac:dyDescent="0.25">
      <c r="A8" s="9" t="s">
        <v>85</v>
      </c>
      <c r="B8" s="5" t="s">
        <v>193</v>
      </c>
      <c r="C8" s="44">
        <v>2</v>
      </c>
      <c r="D8" s="9">
        <v>100</v>
      </c>
      <c r="E8" s="9"/>
      <c r="F8" s="9"/>
      <c r="G8" s="9"/>
      <c r="H8" s="9"/>
      <c r="I8" s="9"/>
      <c r="J8" s="9" t="s">
        <v>202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203</v>
      </c>
    </row>
    <row r="9" spans="1:20" x14ac:dyDescent="0.25">
      <c r="A9" s="9" t="s">
        <v>124</v>
      </c>
      <c r="B9" s="5" t="s">
        <v>193</v>
      </c>
      <c r="C9" s="9">
        <v>2</v>
      </c>
      <c r="D9" s="9">
        <v>100</v>
      </c>
      <c r="E9" s="9"/>
      <c r="F9" s="9"/>
      <c r="G9" s="9"/>
      <c r="H9" s="9"/>
      <c r="I9" s="9"/>
      <c r="J9" s="9" t="s">
        <v>242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243</v>
      </c>
    </row>
    <row r="10" spans="1:20" x14ac:dyDescent="0.25">
      <c r="A10" s="9" t="s">
        <v>77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205</v>
      </c>
    </row>
    <row r="11" spans="1:20" x14ac:dyDescent="0.25">
      <c r="A11" s="9" t="s">
        <v>244</v>
      </c>
      <c r="B11" s="5" t="s">
        <v>193</v>
      </c>
      <c r="C11" s="9">
        <v>1</v>
      </c>
      <c r="D11" s="9">
        <v>20</v>
      </c>
      <c r="E11" s="9"/>
      <c r="F11" s="9"/>
      <c r="G11" s="9"/>
      <c r="H11" s="9"/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245</v>
      </c>
    </row>
    <row r="12" spans="1:20" x14ac:dyDescent="0.25">
      <c r="A12" s="9" t="s">
        <v>246</v>
      </c>
      <c r="B12" s="5" t="s">
        <v>193</v>
      </c>
      <c r="C12" s="9">
        <v>2</v>
      </c>
      <c r="D12" s="9">
        <v>50</v>
      </c>
      <c r="E12" s="9"/>
      <c r="F12" s="9"/>
      <c r="G12" s="9"/>
      <c r="H12" s="9"/>
      <c r="I12" s="9"/>
      <c r="J12" s="9" t="s">
        <v>204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247</v>
      </c>
    </row>
    <row r="13" spans="1:20" x14ac:dyDescent="0.25">
      <c r="A13" s="9" t="s">
        <v>232</v>
      </c>
      <c r="B13" s="9" t="s">
        <v>233</v>
      </c>
      <c r="C13" s="9"/>
      <c r="D13" s="9"/>
      <c r="E13" s="9"/>
      <c r="F13" s="9"/>
      <c r="G13" s="9"/>
      <c r="H13" s="9" t="s">
        <v>234</v>
      </c>
      <c r="I13" s="9"/>
      <c r="J13" s="9" t="s">
        <v>235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236</v>
      </c>
    </row>
    <row r="14" spans="1:20" x14ac:dyDescent="0.25">
      <c r="A14" s="9" t="s">
        <v>237</v>
      </c>
      <c r="B14" s="9" t="s">
        <v>233</v>
      </c>
      <c r="C14" s="9"/>
      <c r="D14" s="9"/>
      <c r="E14" s="9"/>
      <c r="F14" s="9"/>
      <c r="G14" s="9"/>
      <c r="H14" s="9" t="s">
        <v>234</v>
      </c>
      <c r="I14" s="9"/>
      <c r="J14" s="9" t="s">
        <v>238</v>
      </c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239</v>
      </c>
    </row>
    <row r="15" spans="1:20" ht="15.75" thickBot="1" x14ac:dyDescent="0.3"/>
    <row r="16" spans="1:20" x14ac:dyDescent="0.25">
      <c r="A16" s="61" t="s">
        <v>210</v>
      </c>
      <c r="B16" s="62"/>
      <c r="C16" s="63"/>
    </row>
    <row r="17" spans="1:19" x14ac:dyDescent="0.25">
      <c r="A17" s="12" t="s">
        <v>211</v>
      </c>
      <c r="B17" s="11" t="s">
        <v>1</v>
      </c>
      <c r="C17" s="13" t="s">
        <v>4</v>
      </c>
    </row>
    <row r="18" spans="1:19" ht="15.75" thickBot="1" x14ac:dyDescent="0.3">
      <c r="A18" s="10" t="s">
        <v>240</v>
      </c>
      <c r="B18" s="10" t="s">
        <v>229</v>
      </c>
      <c r="C18" s="10" t="s">
        <v>161</v>
      </c>
    </row>
    <row r="19" spans="1:19" ht="15.75" thickBot="1" x14ac:dyDescent="0.3"/>
    <row r="20" spans="1:19" x14ac:dyDescent="0.25">
      <c r="A20" s="64" t="s">
        <v>214</v>
      </c>
      <c r="B20" s="65"/>
      <c r="C20" s="68" t="s">
        <v>1</v>
      </c>
      <c r="D20" s="68"/>
      <c r="E20" s="68"/>
      <c r="F20" s="68"/>
      <c r="G20" s="68" t="s">
        <v>215</v>
      </c>
      <c r="H20" s="68"/>
      <c r="I20" s="68"/>
      <c r="J20" s="68" t="s">
        <v>216</v>
      </c>
      <c r="K20" s="68"/>
      <c r="L20" s="68"/>
      <c r="M20" s="68"/>
      <c r="N20" s="68"/>
      <c r="O20" s="68" t="s">
        <v>217</v>
      </c>
      <c r="P20" s="68"/>
      <c r="Q20" s="68" t="s">
        <v>218</v>
      </c>
      <c r="R20" s="70"/>
      <c r="S20" s="1"/>
    </row>
    <row r="21" spans="1:19" x14ac:dyDescent="0.25">
      <c r="A21" s="66"/>
      <c r="B21" s="67"/>
      <c r="C21" s="69"/>
      <c r="D21" s="69"/>
      <c r="E21" s="69"/>
      <c r="F21" s="69"/>
      <c r="G21" s="14" t="s">
        <v>219</v>
      </c>
      <c r="H21" s="14" t="s">
        <v>220</v>
      </c>
      <c r="I21" s="14" t="s">
        <v>1</v>
      </c>
      <c r="J21" s="14" t="s">
        <v>173</v>
      </c>
      <c r="K21" s="69" t="s">
        <v>1</v>
      </c>
      <c r="L21" s="69"/>
      <c r="M21" s="69"/>
      <c r="N21" s="69"/>
      <c r="O21" s="14" t="s">
        <v>221</v>
      </c>
      <c r="P21" s="14" t="s">
        <v>1</v>
      </c>
      <c r="Q21" s="14" t="s">
        <v>222</v>
      </c>
      <c r="R21" s="20" t="s">
        <v>223</v>
      </c>
      <c r="S21" s="1"/>
    </row>
    <row r="22" spans="1:19" x14ac:dyDescent="0.25">
      <c r="A22" s="71" t="s">
        <v>224</v>
      </c>
      <c r="B22" s="72"/>
      <c r="C22" s="73"/>
      <c r="D22" s="73"/>
      <c r="E22" s="73"/>
      <c r="F22" s="73"/>
      <c r="G22" s="15"/>
      <c r="H22" s="16"/>
      <c r="I22" s="17"/>
      <c r="J22" s="16"/>
      <c r="K22" s="73"/>
      <c r="L22" s="73"/>
      <c r="M22" s="73"/>
      <c r="N22" s="73"/>
      <c r="O22" s="15"/>
      <c r="P22" s="15"/>
      <c r="Q22" s="15"/>
      <c r="R22" s="21"/>
      <c r="S22" s="1"/>
    </row>
    <row r="23" spans="1:19" x14ac:dyDescent="0.25">
      <c r="A23" s="55" t="s">
        <v>225</v>
      </c>
      <c r="B23" s="56"/>
      <c r="C23" s="57"/>
      <c r="D23" s="57"/>
      <c r="E23" s="57"/>
      <c r="F23" s="57"/>
      <c r="G23" s="39"/>
      <c r="H23" s="37"/>
      <c r="I23" s="38"/>
      <c r="J23" s="32"/>
      <c r="K23" s="58"/>
      <c r="L23" s="58"/>
      <c r="M23" s="58"/>
      <c r="N23" s="58"/>
      <c r="O23" s="18"/>
      <c r="P23" s="19"/>
      <c r="Q23" s="19"/>
      <c r="R23" s="22"/>
      <c r="S23" s="1"/>
    </row>
    <row r="24" spans="1:19" x14ac:dyDescent="0.25">
      <c r="A24" s="74" t="s">
        <v>226</v>
      </c>
      <c r="B24" s="75"/>
      <c r="C24" s="76"/>
      <c r="D24" s="76"/>
      <c r="E24" s="76"/>
      <c r="F24" s="76"/>
      <c r="G24" s="35"/>
      <c r="H24" s="33"/>
      <c r="I24" s="34"/>
      <c r="J24" s="36"/>
      <c r="K24" s="77"/>
      <c r="L24" s="77"/>
      <c r="M24" s="77"/>
      <c r="N24" s="77"/>
      <c r="O24" s="23"/>
      <c r="P24" s="24"/>
      <c r="Q24" s="24"/>
      <c r="R24" s="25"/>
      <c r="S24" s="1"/>
    </row>
    <row r="25" spans="1:19" x14ac:dyDescent="0.25">
      <c r="A25" s="78" t="s">
        <v>227</v>
      </c>
      <c r="B25" s="79"/>
      <c r="C25" s="80"/>
      <c r="D25" s="80"/>
      <c r="E25" s="80"/>
      <c r="F25" s="80"/>
      <c r="G25" s="41"/>
      <c r="H25" s="42"/>
      <c r="I25" s="40"/>
      <c r="J25" s="41"/>
      <c r="K25" s="81"/>
      <c r="L25" s="81"/>
      <c r="M25" s="81"/>
      <c r="N25" s="81"/>
      <c r="O25" s="26"/>
      <c r="P25" s="27"/>
      <c r="Q25" s="27"/>
      <c r="R25" s="28"/>
      <c r="S25" s="1"/>
    </row>
  </sheetData>
  <mergeCells count="23">
    <mergeCell ref="A24:B24"/>
    <mergeCell ref="C24:F24"/>
    <mergeCell ref="K24:N24"/>
    <mergeCell ref="A25:B25"/>
    <mergeCell ref="C25:F25"/>
    <mergeCell ref="K25:N25"/>
    <mergeCell ref="Q20:R20"/>
    <mergeCell ref="K21:N21"/>
    <mergeCell ref="A22:B22"/>
    <mergeCell ref="C22:F22"/>
    <mergeCell ref="K22:N22"/>
    <mergeCell ref="A23:B23"/>
    <mergeCell ref="C23:F23"/>
    <mergeCell ref="K23:N23"/>
    <mergeCell ref="A1:P1"/>
    <mergeCell ref="B2:P2"/>
    <mergeCell ref="B3:P3"/>
    <mergeCell ref="A16:C16"/>
    <mergeCell ref="A20:B21"/>
    <mergeCell ref="C20:F21"/>
    <mergeCell ref="G20:I20"/>
    <mergeCell ref="J20:N20"/>
    <mergeCell ref="O20:P20"/>
  </mergeCells>
  <hyperlinks>
    <hyperlink ref="A1" location="'Objetos de Dominio'!A1" display="Volver al inicio" xr:uid="{D8669DEB-1240-49EB-84FD-D513F58E7622}"/>
    <hyperlink ref="A1:P1" location="'Listado Objetos de Dominio'!A1" display="&lt;-Volver al inicio" xr:uid="{634335BA-B03C-4C3F-B1CC-119F34D684A2}"/>
    <hyperlink ref="R4" location="'Objeto Dominio N'!A17" display="'Objeto Dominio N'!A17" xr:uid="{A5B9E359-15F2-4AAD-95CD-C2B9E8E996D1}"/>
    <hyperlink ref="S4" location="'Objeto Dominio N'!A18" display="'Objeto Dominio N'!A18" xr:uid="{556A3083-0967-4100-956F-92B22373B821}"/>
    <hyperlink ref="T4" location="'Objeto Dominio N'!A19" display="'Objeto Dominio N'!A19" xr:uid="{2C1DD283-94EB-4979-A710-3E7BF24C3F66}"/>
    <hyperlink ref="Q4" location="'Objeto Dominio N'!A16" display="'Objeto Dominio N'!A16" xr:uid="{A901F498-C19C-453E-90D7-E1C3130C3C11}"/>
    <hyperlink ref="H25" location="'Tipo Relación Institución'!A6" display="'Tipo Relación Institución'!A6" xr:uid="{BE901B88-5698-42E9-8E39-D29320F2C753}"/>
    <hyperlink ref="A23:B23" location="'Objeto Dominio N'!R4" display="Reponsabilidad 2" xr:uid="{2BCECF57-AC78-402E-8235-4C3C7C18AF70}"/>
    <hyperlink ref="A22:B22" location="'Objeto Dominio N'!Q4" display="Reponsabilidad 1" xr:uid="{DB496AAC-D23E-4765-AE08-23ACFEA89F65}"/>
    <hyperlink ref="A25:B25" location="'Objeto Dominio N'!T4" display="Reponsabilidad 4" xr:uid="{89DCD5AF-832F-453D-A018-413EC4A45D89}"/>
    <hyperlink ref="A24:B24" location="'Objeto Dominio N'!S4" display="Reponsabilidad 3" xr:uid="{53D8C758-72CF-4C8C-9A93-E13AF9A2CC8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3BB8-FD66-4DCD-AEF2-7E6328E2273A}">
  <sheetPr codeName="Hoja9"/>
  <dimension ref="A1:T21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Dominio'!A6</f>
        <v>Inventario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Dominio'!B6</f>
        <v>Mantenimiento del registro de equipos y suministros en 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 x14ac:dyDescent="0.25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x14ac:dyDescent="0.25">
      <c r="A8" s="9" t="s">
        <v>249</v>
      </c>
      <c r="B8" s="9" t="s">
        <v>250</v>
      </c>
      <c r="C8" s="9">
        <v>1</v>
      </c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251</v>
      </c>
    </row>
    <row r="9" spans="1:20" x14ac:dyDescent="0.25">
      <c r="A9" s="9" t="s">
        <v>53</v>
      </c>
      <c r="B9" s="51" t="s">
        <v>252</v>
      </c>
      <c r="C9" s="9"/>
      <c r="D9" s="9"/>
      <c r="E9" s="9"/>
      <c r="F9" s="9"/>
      <c r="G9" s="9"/>
      <c r="H9" s="9"/>
      <c r="I9" s="9"/>
      <c r="J9" s="9" t="s">
        <v>253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254</v>
      </c>
    </row>
    <row r="10" spans="1:20" x14ac:dyDescent="0.25">
      <c r="A10" s="9" t="s">
        <v>49</v>
      </c>
      <c r="B10" s="51" t="s">
        <v>49</v>
      </c>
      <c r="C10" s="9"/>
      <c r="D10" s="9"/>
      <c r="E10" s="9"/>
      <c r="F10" s="9"/>
      <c r="G10" s="9"/>
      <c r="H10" s="9"/>
      <c r="I10" s="9"/>
      <c r="J10" s="9" t="s">
        <v>255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256</v>
      </c>
    </row>
    <row r="11" spans="1:20" ht="15.75" thickBot="1" x14ac:dyDescent="0.3"/>
    <row r="12" spans="1:20" x14ac:dyDescent="0.25">
      <c r="A12" s="61" t="s">
        <v>210</v>
      </c>
      <c r="B12" s="62"/>
      <c r="C12" s="63"/>
    </row>
    <row r="13" spans="1:20" x14ac:dyDescent="0.25">
      <c r="A13" s="12" t="s">
        <v>211</v>
      </c>
      <c r="B13" s="11" t="s">
        <v>1</v>
      </c>
      <c r="C13" s="13" t="s">
        <v>4</v>
      </c>
    </row>
    <row r="14" spans="1:20" ht="15.75" thickBot="1" x14ac:dyDescent="0.3">
      <c r="A14" s="10" t="s">
        <v>240</v>
      </c>
      <c r="B14" s="10" t="s">
        <v>229</v>
      </c>
      <c r="C14" s="10" t="s">
        <v>161</v>
      </c>
    </row>
    <row r="15" spans="1:20" ht="15.75" thickBot="1" x14ac:dyDescent="0.3"/>
    <row r="16" spans="1:20" x14ac:dyDescent="0.25">
      <c r="A16" s="64" t="s">
        <v>214</v>
      </c>
      <c r="B16" s="65"/>
      <c r="C16" s="68" t="s">
        <v>1</v>
      </c>
      <c r="D16" s="68"/>
      <c r="E16" s="68"/>
      <c r="F16" s="68"/>
      <c r="G16" s="68" t="s">
        <v>215</v>
      </c>
      <c r="H16" s="68"/>
      <c r="I16" s="68"/>
      <c r="J16" s="68" t="s">
        <v>216</v>
      </c>
      <c r="K16" s="68"/>
      <c r="L16" s="68"/>
      <c r="M16" s="68"/>
      <c r="N16" s="68"/>
      <c r="O16" s="68" t="s">
        <v>217</v>
      </c>
      <c r="P16" s="68"/>
      <c r="Q16" s="68" t="s">
        <v>218</v>
      </c>
      <c r="R16" s="70"/>
      <c r="S16" s="1"/>
    </row>
    <row r="17" spans="1:19" x14ac:dyDescent="0.25">
      <c r="A17" s="66"/>
      <c r="B17" s="67"/>
      <c r="C17" s="69"/>
      <c r="D17" s="69"/>
      <c r="E17" s="69"/>
      <c r="F17" s="69"/>
      <c r="G17" s="14" t="s">
        <v>219</v>
      </c>
      <c r="H17" s="14" t="s">
        <v>220</v>
      </c>
      <c r="I17" s="14" t="s">
        <v>1</v>
      </c>
      <c r="J17" s="14" t="s">
        <v>173</v>
      </c>
      <c r="K17" s="69" t="s">
        <v>1</v>
      </c>
      <c r="L17" s="69"/>
      <c r="M17" s="69"/>
      <c r="N17" s="69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 x14ac:dyDescent="0.25">
      <c r="A18" s="71" t="s">
        <v>224</v>
      </c>
      <c r="B18" s="72"/>
      <c r="C18" s="73"/>
      <c r="D18" s="73"/>
      <c r="E18" s="73"/>
      <c r="F18" s="73"/>
      <c r="G18" s="15"/>
      <c r="H18" s="16"/>
      <c r="I18" s="17"/>
      <c r="J18" s="16"/>
      <c r="K18" s="73"/>
      <c r="L18" s="73"/>
      <c r="M18" s="73"/>
      <c r="N18" s="73"/>
      <c r="O18" s="15"/>
      <c r="P18" s="15"/>
      <c r="Q18" s="15"/>
      <c r="R18" s="21"/>
      <c r="S18" s="1"/>
    </row>
    <row r="19" spans="1:19" x14ac:dyDescent="0.25">
      <c r="A19" s="55" t="s">
        <v>225</v>
      </c>
      <c r="B19" s="56"/>
      <c r="C19" s="57"/>
      <c r="D19" s="57"/>
      <c r="E19" s="57"/>
      <c r="F19" s="57"/>
      <c r="G19" s="39"/>
      <c r="H19" s="37"/>
      <c r="I19" s="38"/>
      <c r="J19" s="32"/>
      <c r="K19" s="58"/>
      <c r="L19" s="58"/>
      <c r="M19" s="58"/>
      <c r="N19" s="58"/>
      <c r="O19" s="18"/>
      <c r="P19" s="19"/>
      <c r="Q19" s="19"/>
      <c r="R19" s="22"/>
      <c r="S19" s="1"/>
    </row>
    <row r="20" spans="1:19" x14ac:dyDescent="0.25">
      <c r="A20" s="74" t="s">
        <v>226</v>
      </c>
      <c r="B20" s="75"/>
      <c r="C20" s="76"/>
      <c r="D20" s="76"/>
      <c r="E20" s="76"/>
      <c r="F20" s="76"/>
      <c r="G20" s="35"/>
      <c r="H20" s="33"/>
      <c r="I20" s="34"/>
      <c r="J20" s="36"/>
      <c r="K20" s="77"/>
      <c r="L20" s="77"/>
      <c r="M20" s="77"/>
      <c r="N20" s="77"/>
      <c r="O20" s="23"/>
      <c r="P20" s="24"/>
      <c r="Q20" s="24"/>
      <c r="R20" s="25"/>
      <c r="S20" s="1"/>
    </row>
    <row r="21" spans="1:19" x14ac:dyDescent="0.25">
      <c r="A21" s="78" t="s">
        <v>227</v>
      </c>
      <c r="B21" s="79"/>
      <c r="C21" s="80"/>
      <c r="D21" s="80"/>
      <c r="E21" s="80"/>
      <c r="F21" s="80"/>
      <c r="G21" s="41"/>
      <c r="H21" s="42"/>
      <c r="I21" s="40"/>
      <c r="J21" s="41"/>
      <c r="K21" s="81"/>
      <c r="L21" s="81"/>
      <c r="M21" s="81"/>
      <c r="N21" s="81"/>
      <c r="O21" s="26"/>
      <c r="P21" s="27"/>
      <c r="Q21" s="27"/>
      <c r="R21" s="28"/>
      <c r="S21" s="1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F4EF1483-8979-41CF-BE06-DD5E876FAF21}"/>
    <hyperlink ref="A1:P1" location="'Listado Objetos de Dominio'!A1" display="&lt;-Volver al inicio" xr:uid="{F25535F1-3842-4B9B-BEF5-9F8B8C58B324}"/>
    <hyperlink ref="R4" location="'Objeto Dominio N'!A17" display="'Objeto Dominio N'!A17" xr:uid="{BF05B3E1-EF82-4BB6-8C23-3DB0A0C91878}"/>
    <hyperlink ref="S4" location="'Objeto Dominio N'!A18" display="'Objeto Dominio N'!A18" xr:uid="{B370A296-AC44-4392-864F-24004BA645A6}"/>
    <hyperlink ref="T4" location="'Objeto Dominio N'!A19" display="'Objeto Dominio N'!A19" xr:uid="{8FCB066C-D789-48DC-B20D-627E12B575AE}"/>
    <hyperlink ref="Q4" location="'Objeto Dominio N'!A16" display="'Objeto Dominio N'!A16" xr:uid="{C1341EAA-09F3-4C76-A1E2-32E4F79A2B3D}"/>
    <hyperlink ref="H21" location="'Tipo Relación Institución'!A6" display="'Tipo Relación Institución'!A6" xr:uid="{2A9B9573-BA0E-456E-8D0C-2CA0650F2487}"/>
    <hyperlink ref="A19:B19" location="'Objeto Dominio N'!R4" display="Reponsabilidad 2" xr:uid="{343C5B34-F6E3-4CEA-9A27-B7AEDA587F88}"/>
    <hyperlink ref="A18:B18" location="'Objeto Dominio N'!Q4" display="Reponsabilidad 1" xr:uid="{1BFE41A5-4D31-4C91-8C53-046B2E56E2DF}"/>
    <hyperlink ref="A21:B21" location="'Objeto Dominio N'!T4" display="Reponsabilidad 4" xr:uid="{15B7A27F-07FA-4398-B5E2-CD82DE2CD65C}"/>
    <hyperlink ref="A20:B20" location="'Objeto Dominio N'!S4" display="Reponsabilidad 3" xr:uid="{B63A8F96-576B-4859-84AC-B3015247583F}"/>
    <hyperlink ref="B9" location="Producto!A1" display="Productos" xr:uid="{A91442FB-7AFE-464A-9401-2015D2C53FBB}"/>
    <hyperlink ref="B10" location="'Proveedor (X)'!A1" display="Proveedor" xr:uid="{509537BF-6D8A-47E4-BCCC-1BB1C787332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7CB9-80A1-488D-9D8D-C9025635899B}">
  <sheetPr codeName="Hoja10"/>
  <dimension ref="A1:T22"/>
  <sheetViews>
    <sheetView workbookViewId="0">
      <selection sqref="A1:P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Dominio'!A7</f>
        <v>Gimnasio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Dominio'!B7</f>
        <v>Almacena información general y características del gimnasio.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257</v>
      </c>
    </row>
    <row r="7" spans="1:20" x14ac:dyDescent="0.25">
      <c r="A7" s="9" t="s">
        <v>258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259</v>
      </c>
    </row>
    <row r="8" spans="1:20" x14ac:dyDescent="0.25">
      <c r="A8" s="53" t="s">
        <v>260</v>
      </c>
      <c r="B8" s="5" t="s">
        <v>193</v>
      </c>
      <c r="C8" s="53">
        <v>10</v>
      </c>
      <c r="D8" s="53">
        <v>500</v>
      </c>
      <c r="E8" s="53"/>
      <c r="F8" s="53"/>
      <c r="G8" s="53"/>
      <c r="H8" s="53"/>
      <c r="I8" s="53"/>
      <c r="J8" s="53"/>
      <c r="K8" s="5" t="s">
        <v>189</v>
      </c>
      <c r="L8" s="5" t="s">
        <v>189</v>
      </c>
      <c r="M8" s="5" t="s">
        <v>190</v>
      </c>
      <c r="N8" s="5" t="s">
        <v>189</v>
      </c>
      <c r="O8" s="5" t="s">
        <v>189</v>
      </c>
      <c r="P8" s="53" t="s">
        <v>261</v>
      </c>
    </row>
    <row r="9" spans="1:20" x14ac:dyDescent="0.25">
      <c r="A9" s="53" t="s">
        <v>166</v>
      </c>
      <c r="B9" s="51" t="s">
        <v>166</v>
      </c>
      <c r="C9" s="53"/>
      <c r="D9" s="53"/>
      <c r="E9" s="53"/>
      <c r="F9" s="53"/>
      <c r="G9" s="53"/>
      <c r="H9" s="53"/>
      <c r="I9" s="53"/>
      <c r="J9" s="53" t="s">
        <v>262</v>
      </c>
      <c r="K9" s="53" t="s">
        <v>189</v>
      </c>
      <c r="L9" s="53" t="s">
        <v>189</v>
      </c>
      <c r="M9" s="53" t="s">
        <v>189</v>
      </c>
      <c r="N9" s="53" t="s">
        <v>189</v>
      </c>
      <c r="O9" s="53" t="s">
        <v>189</v>
      </c>
      <c r="P9" s="53" t="s">
        <v>263</v>
      </c>
    </row>
    <row r="10" spans="1:20" x14ac:dyDescent="0.25">
      <c r="A10" s="5" t="s">
        <v>163</v>
      </c>
      <c r="B10" s="51" t="s">
        <v>163</v>
      </c>
      <c r="C10" s="5"/>
      <c r="D10" s="5"/>
      <c r="E10" s="5"/>
      <c r="F10" s="5"/>
      <c r="G10" s="5"/>
      <c r="H10" s="5"/>
      <c r="I10" s="5"/>
      <c r="J10" s="5" t="s">
        <v>264</v>
      </c>
      <c r="K10" s="5" t="s">
        <v>189</v>
      </c>
      <c r="L10" s="5" t="s">
        <v>189</v>
      </c>
      <c r="M10" s="5" t="s">
        <v>190</v>
      </c>
      <c r="N10" s="5" t="s">
        <v>189</v>
      </c>
      <c r="O10" s="5" t="s">
        <v>189</v>
      </c>
      <c r="P10" s="5" t="s">
        <v>265</v>
      </c>
    </row>
    <row r="11" spans="1:20" x14ac:dyDescent="0.25">
      <c r="A11" s="5" t="s">
        <v>158</v>
      </c>
      <c r="B11" s="51" t="s">
        <v>158</v>
      </c>
      <c r="C11" s="5"/>
      <c r="D11" s="5"/>
      <c r="E11" s="5"/>
      <c r="F11" s="5"/>
      <c r="G11" s="5"/>
      <c r="H11" s="5"/>
      <c r="I11" s="5"/>
      <c r="J11" s="5" t="s">
        <v>266</v>
      </c>
      <c r="K11" s="5" t="s">
        <v>189</v>
      </c>
      <c r="L11" s="5" t="s">
        <v>189</v>
      </c>
      <c r="M11" s="5" t="s">
        <v>190</v>
      </c>
      <c r="N11" s="5" t="s">
        <v>189</v>
      </c>
      <c r="O11" s="5" t="s">
        <v>189</v>
      </c>
      <c r="P11" s="5" t="s">
        <v>267</v>
      </c>
    </row>
    <row r="12" spans="1:20" ht="15.75" thickBot="1" x14ac:dyDescent="0.3"/>
    <row r="13" spans="1:20" x14ac:dyDescent="0.25">
      <c r="A13" s="61" t="s">
        <v>210</v>
      </c>
      <c r="B13" s="62"/>
      <c r="C13" s="63"/>
    </row>
    <row r="14" spans="1:20" x14ac:dyDescent="0.25">
      <c r="A14" s="12" t="s">
        <v>211</v>
      </c>
      <c r="B14" s="11" t="s">
        <v>1</v>
      </c>
      <c r="C14" s="13" t="s">
        <v>4</v>
      </c>
    </row>
    <row r="15" spans="1:20" ht="15.75" thickBot="1" x14ac:dyDescent="0.3">
      <c r="A15" s="10" t="s">
        <v>240</v>
      </c>
      <c r="B15" s="10" t="s">
        <v>229</v>
      </c>
      <c r="C15" s="10" t="s">
        <v>161</v>
      </c>
    </row>
    <row r="16" spans="1:20" ht="15.75" thickBot="1" x14ac:dyDescent="0.3"/>
    <row r="17" spans="1:19" x14ac:dyDescent="0.25">
      <c r="A17" s="64" t="s">
        <v>214</v>
      </c>
      <c r="B17" s="65"/>
      <c r="C17" s="68" t="s">
        <v>1</v>
      </c>
      <c r="D17" s="68"/>
      <c r="E17" s="68"/>
      <c r="F17" s="68"/>
      <c r="G17" s="68" t="s">
        <v>215</v>
      </c>
      <c r="H17" s="68"/>
      <c r="I17" s="68"/>
      <c r="J17" s="68" t="s">
        <v>216</v>
      </c>
      <c r="K17" s="68"/>
      <c r="L17" s="68"/>
      <c r="M17" s="68"/>
      <c r="N17" s="68"/>
      <c r="O17" s="68" t="s">
        <v>217</v>
      </c>
      <c r="P17" s="68"/>
      <c r="Q17" s="68" t="s">
        <v>218</v>
      </c>
      <c r="R17" s="70"/>
      <c r="S17" s="1"/>
    </row>
    <row r="18" spans="1:19" x14ac:dyDescent="0.25">
      <c r="A18" s="66"/>
      <c r="B18" s="67"/>
      <c r="C18" s="69"/>
      <c r="D18" s="69"/>
      <c r="E18" s="69"/>
      <c r="F18" s="69"/>
      <c r="G18" s="14" t="s">
        <v>219</v>
      </c>
      <c r="H18" s="14" t="s">
        <v>220</v>
      </c>
      <c r="I18" s="14" t="s">
        <v>1</v>
      </c>
      <c r="J18" s="14" t="s">
        <v>173</v>
      </c>
      <c r="K18" s="69" t="s">
        <v>1</v>
      </c>
      <c r="L18" s="69"/>
      <c r="M18" s="69"/>
      <c r="N18" s="69"/>
      <c r="O18" s="14" t="s">
        <v>221</v>
      </c>
      <c r="P18" s="14" t="s">
        <v>1</v>
      </c>
      <c r="Q18" s="14" t="s">
        <v>222</v>
      </c>
      <c r="R18" s="20" t="s">
        <v>223</v>
      </c>
      <c r="S18" s="1"/>
    </row>
    <row r="19" spans="1:19" x14ac:dyDescent="0.25">
      <c r="A19" s="71" t="s">
        <v>224</v>
      </c>
      <c r="B19" s="72"/>
      <c r="C19" s="73"/>
      <c r="D19" s="73"/>
      <c r="E19" s="73"/>
      <c r="F19" s="73"/>
      <c r="G19" s="15"/>
      <c r="H19" s="16"/>
      <c r="I19" s="17"/>
      <c r="J19" s="16"/>
      <c r="K19" s="73"/>
      <c r="L19" s="73"/>
      <c r="M19" s="73"/>
      <c r="N19" s="73"/>
      <c r="O19" s="15"/>
      <c r="P19" s="15"/>
      <c r="Q19" s="15"/>
      <c r="R19" s="21"/>
      <c r="S19" s="1"/>
    </row>
    <row r="20" spans="1:19" x14ac:dyDescent="0.25">
      <c r="A20" s="55" t="s">
        <v>225</v>
      </c>
      <c r="B20" s="56"/>
      <c r="C20" s="57"/>
      <c r="D20" s="57"/>
      <c r="E20" s="57"/>
      <c r="F20" s="57"/>
      <c r="G20" s="39"/>
      <c r="H20" s="37"/>
      <c r="I20" s="38"/>
      <c r="J20" s="32"/>
      <c r="K20" s="58"/>
      <c r="L20" s="58"/>
      <c r="M20" s="58"/>
      <c r="N20" s="58"/>
      <c r="O20" s="18"/>
      <c r="P20" s="19"/>
      <c r="Q20" s="19"/>
      <c r="R20" s="22"/>
      <c r="S20" s="1"/>
    </row>
    <row r="21" spans="1:19" x14ac:dyDescent="0.25">
      <c r="A21" s="74" t="s">
        <v>226</v>
      </c>
      <c r="B21" s="75"/>
      <c r="C21" s="76"/>
      <c r="D21" s="76"/>
      <c r="E21" s="76"/>
      <c r="F21" s="76"/>
      <c r="G21" s="35"/>
      <c r="H21" s="33"/>
      <c r="I21" s="34"/>
      <c r="J21" s="36"/>
      <c r="K21" s="77"/>
      <c r="L21" s="77"/>
      <c r="M21" s="77"/>
      <c r="N21" s="77"/>
      <c r="O21" s="23"/>
      <c r="P21" s="24"/>
      <c r="Q21" s="24"/>
      <c r="R21" s="25"/>
      <c r="S21" s="1"/>
    </row>
    <row r="22" spans="1:19" x14ac:dyDescent="0.25">
      <c r="A22" s="78" t="s">
        <v>227</v>
      </c>
      <c r="B22" s="79"/>
      <c r="C22" s="80"/>
      <c r="D22" s="80"/>
      <c r="E22" s="80"/>
      <c r="F22" s="80"/>
      <c r="G22" s="41"/>
      <c r="H22" s="42"/>
      <c r="I22" s="40"/>
      <c r="J22" s="41"/>
      <c r="K22" s="81"/>
      <c r="L22" s="81"/>
      <c r="M22" s="81"/>
      <c r="N22" s="81"/>
      <c r="O22" s="26"/>
      <c r="P22" s="27"/>
      <c r="Q22" s="27"/>
      <c r="R22" s="28"/>
      <c r="S22" s="1"/>
    </row>
  </sheetData>
  <mergeCells count="23">
    <mergeCell ref="A21:B21"/>
    <mergeCell ref="C21:F21"/>
    <mergeCell ref="K21:N21"/>
    <mergeCell ref="A22:B22"/>
    <mergeCell ref="C22:F22"/>
    <mergeCell ref="K22:N22"/>
    <mergeCell ref="Q17:R17"/>
    <mergeCell ref="K18:N18"/>
    <mergeCell ref="A19:B19"/>
    <mergeCell ref="C19:F19"/>
    <mergeCell ref="K19:N19"/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C483D010-B494-4086-A8B7-6269B4ABD082}"/>
    <hyperlink ref="A1:P1" location="'Listado Objetos de Dominio'!A1" display="&lt;-Volver al inicio" xr:uid="{07914921-6410-4F74-A544-0DF38B562371}"/>
    <hyperlink ref="R4" location="'Objeto Dominio N'!A17" display="'Objeto Dominio N'!A17" xr:uid="{26840F2E-FE70-483F-A134-FBE58F211E0F}"/>
    <hyperlink ref="S4" location="'Objeto Dominio N'!A18" display="'Objeto Dominio N'!A18" xr:uid="{A22562E9-E938-4DAB-AE9F-6AB37C2F20FB}"/>
    <hyperlink ref="T4" location="'Objeto Dominio N'!A19" display="'Objeto Dominio N'!A19" xr:uid="{506891CA-3A91-4CBE-AB06-3AB82D5A0F47}"/>
    <hyperlink ref="Q4" location="'Objeto Dominio N'!A16" display="'Objeto Dominio N'!A16" xr:uid="{A8659512-0419-4641-BF7B-E602F6A0EF98}"/>
    <hyperlink ref="H22" location="'Tipo Relación Institución'!A6" display="'Tipo Relación Institución'!A6" xr:uid="{62AE77EF-28A9-4EBC-B425-F886E223174F}"/>
    <hyperlink ref="A20:B20" location="'Objeto Dominio N'!R4" display="Reponsabilidad 2" xr:uid="{25407136-731E-4510-B0C0-F38B710006C6}"/>
    <hyperlink ref="A19:B19" location="'Objeto Dominio N'!Q4" display="Reponsabilidad 1" xr:uid="{F9A1FDCD-E341-4170-8028-B70DD4C2FA8D}"/>
    <hyperlink ref="A22:B22" location="'Objeto Dominio N'!T4" display="Reponsabilidad 4" xr:uid="{F6728C49-B112-47F2-A10D-EA438515CB28}"/>
    <hyperlink ref="A21:B21" location="'Objeto Dominio N'!S4" display="Reponsabilidad 3" xr:uid="{F44A719A-EC2F-4992-9E21-E9C421FC7FDB}"/>
    <hyperlink ref="B11" location="Pais!A1" display="Pais" xr:uid="{EE63F2E9-18CF-4BE4-BBDF-455F057E368C}"/>
    <hyperlink ref="B10" location="Departamento!A1" display="Departamento" xr:uid="{29BB5C1D-CA06-47AF-BB96-655E7B45BEC3}"/>
    <hyperlink ref="B9" location="Barrio!A1" display="Barrio" xr:uid="{D3B0AEEE-ACBB-44BD-8B46-F351AEBB6E3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4870-3D0D-427A-AEFA-A72FBB3A7250}">
  <dimension ref="A1:T18"/>
  <sheetViews>
    <sheetView workbookViewId="0">
      <selection activeCell="C11" sqref="A10:C11"/>
    </sheetView>
  </sheetViews>
  <sheetFormatPr baseColWidth="10" defaultColWidth="11.42578125" defaultRowHeight="15" x14ac:dyDescent="0.2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 x14ac:dyDescent="0.25">
      <c r="A1" s="59" t="s">
        <v>169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0" x14ac:dyDescent="0.25">
      <c r="A2" s="4" t="s">
        <v>170</v>
      </c>
      <c r="B2" s="60" t="str">
        <f>'Listado Objetos de Dominio'!A40</f>
        <v>Pais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20" ht="15.75" thickBot="1" x14ac:dyDescent="0.3">
      <c r="A3" s="43" t="s">
        <v>171</v>
      </c>
      <c r="B3" s="60" t="str">
        <f>'Listado Objetos de Dominio'!B40</f>
        <v>Registro de todos los paises.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 x14ac:dyDescent="0.25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 x14ac:dyDescent="0.25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 x14ac:dyDescent="0.3"/>
    <row r="8" spans="1:20" x14ac:dyDescent="0.25">
      <c r="A8" s="61" t="s">
        <v>210</v>
      </c>
      <c r="B8" s="62"/>
      <c r="C8" s="63"/>
    </row>
    <row r="9" spans="1:20" x14ac:dyDescent="0.25">
      <c r="A9" s="12" t="s">
        <v>211</v>
      </c>
      <c r="B9" s="11" t="s">
        <v>1</v>
      </c>
      <c r="C9" s="13" t="s">
        <v>4</v>
      </c>
    </row>
    <row r="10" spans="1:20" ht="15.75" thickBot="1" x14ac:dyDescent="0.3">
      <c r="A10" s="10" t="s">
        <v>230</v>
      </c>
      <c r="B10" s="10" t="s">
        <v>231</v>
      </c>
      <c r="C10" s="10" t="s">
        <v>0</v>
      </c>
    </row>
    <row r="11" spans="1:20" ht="15.75" thickBot="1" x14ac:dyDescent="0.3">
      <c r="A11" s="10" t="s">
        <v>240</v>
      </c>
      <c r="B11" s="10" t="s">
        <v>229</v>
      </c>
      <c r="C11" s="10" t="s">
        <v>161</v>
      </c>
    </row>
    <row r="12" spans="1:20" ht="15.75" thickBot="1" x14ac:dyDescent="0.3"/>
    <row r="13" spans="1:20" x14ac:dyDescent="0.25">
      <c r="A13" s="64" t="s">
        <v>214</v>
      </c>
      <c r="B13" s="65"/>
      <c r="C13" s="68" t="s">
        <v>1</v>
      </c>
      <c r="D13" s="68"/>
      <c r="E13" s="68"/>
      <c r="F13" s="68"/>
      <c r="G13" s="68" t="s">
        <v>215</v>
      </c>
      <c r="H13" s="68"/>
      <c r="I13" s="68"/>
      <c r="J13" s="68" t="s">
        <v>216</v>
      </c>
      <c r="K13" s="68"/>
      <c r="L13" s="68"/>
      <c r="M13" s="68"/>
      <c r="N13" s="68"/>
      <c r="O13" s="68" t="s">
        <v>217</v>
      </c>
      <c r="P13" s="68"/>
      <c r="Q13" s="68" t="s">
        <v>218</v>
      </c>
      <c r="R13" s="70"/>
      <c r="S13" s="1"/>
    </row>
    <row r="14" spans="1:20" x14ac:dyDescent="0.25">
      <c r="A14" s="66"/>
      <c r="B14" s="67"/>
      <c r="C14" s="69"/>
      <c r="D14" s="69"/>
      <c r="E14" s="69"/>
      <c r="F14" s="69"/>
      <c r="G14" s="14" t="s">
        <v>219</v>
      </c>
      <c r="H14" s="14" t="s">
        <v>220</v>
      </c>
      <c r="I14" s="14" t="s">
        <v>1</v>
      </c>
      <c r="J14" s="14" t="s">
        <v>173</v>
      </c>
      <c r="K14" s="69" t="s">
        <v>1</v>
      </c>
      <c r="L14" s="69"/>
      <c r="M14" s="69"/>
      <c r="N14" s="69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 x14ac:dyDescent="0.25">
      <c r="A15" s="71" t="s">
        <v>224</v>
      </c>
      <c r="B15" s="72"/>
      <c r="C15" s="73"/>
      <c r="D15" s="73"/>
      <c r="E15" s="73"/>
      <c r="F15" s="73"/>
      <c r="G15" s="15"/>
      <c r="H15" s="16"/>
      <c r="I15" s="17"/>
      <c r="J15" s="16"/>
      <c r="K15" s="73"/>
      <c r="L15" s="73"/>
      <c r="M15" s="73"/>
      <c r="N15" s="73"/>
      <c r="O15" s="15"/>
      <c r="P15" s="15"/>
      <c r="Q15" s="15"/>
      <c r="R15" s="21"/>
      <c r="S15" s="1"/>
    </row>
    <row r="16" spans="1:20" x14ac:dyDescent="0.25">
      <c r="A16" s="55" t="s">
        <v>225</v>
      </c>
      <c r="B16" s="56"/>
      <c r="C16" s="57"/>
      <c r="D16" s="57"/>
      <c r="E16" s="57"/>
      <c r="F16" s="57"/>
      <c r="G16" s="39"/>
      <c r="H16" s="37"/>
      <c r="I16" s="38"/>
      <c r="J16" s="32"/>
      <c r="K16" s="58"/>
      <c r="L16" s="58"/>
      <c r="M16" s="58"/>
      <c r="N16" s="58"/>
      <c r="O16" s="18"/>
      <c r="P16" s="19"/>
      <c r="Q16" s="19"/>
      <c r="R16" s="22"/>
      <c r="S16" s="1"/>
    </row>
    <row r="17" spans="1:19" x14ac:dyDescent="0.25">
      <c r="A17" s="74" t="s">
        <v>226</v>
      </c>
      <c r="B17" s="75"/>
      <c r="C17" s="76"/>
      <c r="D17" s="76"/>
      <c r="E17" s="76"/>
      <c r="F17" s="76"/>
      <c r="G17" s="35"/>
      <c r="H17" s="33"/>
      <c r="I17" s="34"/>
      <c r="J17" s="36"/>
      <c r="K17" s="77"/>
      <c r="L17" s="77"/>
      <c r="M17" s="77"/>
      <c r="N17" s="77"/>
      <c r="O17" s="23"/>
      <c r="P17" s="24"/>
      <c r="Q17" s="24"/>
      <c r="R17" s="25"/>
      <c r="S17" s="1"/>
    </row>
    <row r="18" spans="1:19" x14ac:dyDescent="0.25">
      <c r="A18" s="78" t="s">
        <v>227</v>
      </c>
      <c r="B18" s="79"/>
      <c r="C18" s="80"/>
      <c r="D18" s="80"/>
      <c r="E18" s="80"/>
      <c r="F18" s="80"/>
      <c r="G18" s="41"/>
      <c r="H18" s="42"/>
      <c r="I18" s="40"/>
      <c r="J18" s="41"/>
      <c r="K18" s="81"/>
      <c r="L18" s="81"/>
      <c r="M18" s="81"/>
      <c r="N18" s="81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82995B8A-CC7C-4B4F-9901-311D5D3D61DC}"/>
    <hyperlink ref="A1:P1" location="'Listado Objetos de Dominio'!A1" display="&lt;-Volver al inicio" xr:uid="{790BC6F0-EA20-43A5-AD73-F6CB05A843DD}"/>
    <hyperlink ref="R4" location="'Objeto Dominio N'!A17" display="'Objeto Dominio N'!A17" xr:uid="{53B91A10-A0FC-4394-AE7D-8242D7096CAE}"/>
    <hyperlink ref="S4" location="'Objeto Dominio N'!A18" display="'Objeto Dominio N'!A18" xr:uid="{654CF4F3-42C0-4403-901E-9EC70DC87500}"/>
    <hyperlink ref="T4" location="'Objeto Dominio N'!A19" display="'Objeto Dominio N'!A19" xr:uid="{622CEEBA-7E75-4209-8A3C-0432AB25EED5}"/>
    <hyperlink ref="Q4" location="'Objeto Dominio N'!A16" display="'Objeto Dominio N'!A16" xr:uid="{BA0EDAE6-33CD-4392-AA9A-C1206F1D6C6E}"/>
    <hyperlink ref="H18" location="'Tipo Relación Institución'!A6" display="'Tipo Relación Institución'!A6" xr:uid="{D15C0F28-3113-47DF-883E-D867B31ED206}"/>
    <hyperlink ref="A16:B16" location="'Objeto Dominio N'!R4" display="Reponsabilidad 2" xr:uid="{F05AB830-A330-4AE6-BA61-307A707AD8F1}"/>
    <hyperlink ref="A15:B15" location="'Objeto Dominio N'!Q4" display="Reponsabilidad 1" xr:uid="{3E686C03-70C8-4779-A43F-CAC386C1DAAD}"/>
    <hyperlink ref="A18:B18" location="'Objeto Dominio N'!T4" display="Reponsabilidad 4" xr:uid="{9889B5B9-B0F3-481D-BA1C-DD7669DD94F7}"/>
    <hyperlink ref="A17:B17" location="'Objeto Dominio N'!S4" display="Reponsabilidad 3" xr:uid="{2DC70EAB-ACE0-4D17-8D7F-B4B5671A416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CFC1E4FFA4174CBD6FBDB825C5D3D5" ma:contentTypeVersion="3" ma:contentTypeDescription="Crear nuevo documento." ma:contentTypeScope="" ma:versionID="534662a246ce4f745ea100f56442b422">
  <xsd:schema xmlns:xsd="http://www.w3.org/2001/XMLSchema" xmlns:xs="http://www.w3.org/2001/XMLSchema" xmlns:p="http://schemas.microsoft.com/office/2006/metadata/properties" xmlns:ns2="470099ad-08a0-4c99-a168-fb5b3a2c809e" targetNamespace="http://schemas.microsoft.com/office/2006/metadata/properties" ma:root="true" ma:fieldsID="2a3b93fba6bd60bfc711405aea33d9ff" ns2:_="">
    <xsd:import namespace="470099ad-08a0-4c99-a168-fb5b3a2c80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099ad-08a0-4c99-a168-fb5b3a2c8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EA006F-B0F4-46AC-86CD-BBFE836F1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099ad-08a0-4c99-a168-fb5b3a2c80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43</vt:i4>
      </vt:variant>
    </vt:vector>
  </HeadingPairs>
  <TitlesOfParts>
    <vt:vector size="43" baseType="lpstr">
      <vt:lpstr>Modelo de dominio anémico</vt:lpstr>
      <vt:lpstr>Listado Objetos de Dominio</vt:lpstr>
      <vt:lpstr>Horario</vt:lpstr>
      <vt:lpstr>Dia</vt:lpstr>
      <vt:lpstr>Calendario</vt:lpstr>
      <vt:lpstr>AgendaInstructor</vt:lpstr>
      <vt:lpstr>Inventario</vt:lpstr>
      <vt:lpstr>Gimnasio</vt:lpstr>
      <vt:lpstr>Pais</vt:lpstr>
      <vt:lpstr>Departamento</vt:lpstr>
      <vt:lpstr>Barrio</vt:lpstr>
      <vt:lpstr>TipoProducto</vt:lpstr>
      <vt:lpstr>TipoEgreso</vt:lpstr>
      <vt:lpstr>TipoEvento</vt:lpstr>
      <vt:lpstr>Catalogo</vt:lpstr>
      <vt:lpstr>Proveedor</vt:lpstr>
      <vt:lpstr>Producto</vt:lpstr>
      <vt:lpstr>EstadoProducto</vt:lpstr>
      <vt:lpstr>Egreso</vt:lpstr>
      <vt:lpstr>EstadoEvento</vt:lpstr>
      <vt:lpstr>Descuento</vt:lpstr>
      <vt:lpstr>EstadoZona</vt:lpstr>
      <vt:lpstr>Zona</vt:lpstr>
      <vt:lpstr>Evento</vt:lpstr>
      <vt:lpstr>Instructor</vt:lpstr>
      <vt:lpstr>EstadoPlan</vt:lpstr>
      <vt:lpstr>Plan</vt:lpstr>
      <vt:lpstr>Factura</vt:lpstr>
      <vt:lpstr>EstadoInstructor</vt:lpstr>
      <vt:lpstr>EstadoFactura</vt:lpstr>
      <vt:lpstr>PlanObjetivo</vt:lpstr>
      <vt:lpstr>UsuarioObjetivo</vt:lpstr>
      <vt:lpstr>EstadoMembresia</vt:lpstr>
      <vt:lpstr>Membresia</vt:lpstr>
      <vt:lpstr>Usuario</vt:lpstr>
      <vt:lpstr>HistorialProgreso</vt:lpstr>
      <vt:lpstr>HistorialMedico</vt:lpstr>
      <vt:lpstr>HistorialAsistencia</vt:lpstr>
      <vt:lpstr>NivelEjercicio</vt:lpstr>
      <vt:lpstr>Ejercicio</vt:lpstr>
      <vt:lpstr>TipoDocumento</vt:lpstr>
      <vt:lpstr>EstadoFisico</vt:lpstr>
      <vt:lpstr>EstadoEjercicio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Jacobo Jaramillo Jaramillo</cp:lastModifiedBy>
  <cp:revision/>
  <dcterms:created xsi:type="dcterms:W3CDTF">2023-03-15T04:00:09Z</dcterms:created>
  <dcterms:modified xsi:type="dcterms:W3CDTF">2023-09-08T17:47:50Z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0x010100FACFC1E4FFA4174CBD6FBDB825C5D3D5</vt:lpwstr>
  </property>
  <property fmtid="{D5CDD505-2E9C-101B-9397-08002B2CF9AE}" pid="12" name="MediaServiceImageTags">
    <vt:lpwstr/>
  </property>
</Properties>
</file>