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oila jean pacaya\Documents\PROMCOSER 2026\AESA REPORTE DIARIO\"/>
    </mc:Choice>
  </mc:AlternateContent>
  <xr:revisionPtr revIDLastSave="0" documentId="13_ncr:1_{78AB0C00-DFA5-4226-819A-3857A62875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5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'05-09'!$B$2:$AP$291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44" i="1" l="1"/>
  <c r="AN44" i="1"/>
  <c r="AH45" i="1"/>
  <c r="AN45" i="1"/>
  <c r="AH46" i="1"/>
  <c r="AN46" i="1"/>
  <c r="AH47" i="1"/>
  <c r="AN47" i="1"/>
  <c r="AH48" i="1"/>
  <c r="AN48" i="1"/>
  <c r="AB49" i="1"/>
  <c r="AH49" i="1"/>
  <c r="AN49" i="1"/>
  <c r="AE291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7" i="7" s="1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1" i="7" s="1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11" i="6" s="1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9" i="6" s="1"/>
  <c r="G27" i="6"/>
  <c r="G26" i="6"/>
  <c r="G25" i="6" s="1"/>
  <c r="G24" i="6"/>
  <c r="G23" i="6"/>
  <c r="G22" i="6"/>
  <c r="G21" i="6"/>
  <c r="G18" i="6"/>
  <c r="G17" i="6"/>
  <c r="G16" i="6" s="1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 s="1"/>
  <c r="G266" i="5"/>
  <c r="G265" i="5"/>
  <c r="G264" i="5"/>
  <c r="G263" i="5"/>
  <c r="G262" i="5"/>
  <c r="G261" i="5"/>
  <c r="G260" i="5"/>
  <c r="G259" i="5"/>
  <c r="G258" i="5"/>
  <c r="G257" i="5"/>
  <c r="G255" i="5"/>
  <c r="G253" i="5" s="1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30" i="5"/>
  <c r="G129" i="5"/>
  <c r="G127" i="5"/>
  <c r="G126" i="5"/>
  <c r="G125" i="5"/>
  <c r="G124" i="5" s="1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6" i="5" s="1"/>
  <c r="G25" i="5"/>
  <c r="G24" i="5"/>
  <c r="G23" i="5"/>
  <c r="G22" i="5"/>
  <c r="G20" i="5"/>
  <c r="G19" i="5"/>
  <c r="G18" i="5"/>
  <c r="G17" i="5"/>
  <c r="G15" i="5"/>
  <c r="G14" i="5"/>
  <c r="G13" i="5"/>
  <c r="G12" i="5" s="1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69" i="1" s="1"/>
  <c r="G111" i="5" l="1"/>
  <c r="G239" i="7"/>
  <c r="G284" i="5"/>
  <c r="G8" i="7"/>
  <c r="G27" i="7"/>
  <c r="G142" i="7"/>
  <c r="G269" i="7"/>
  <c r="G144" i="6"/>
  <c r="G256" i="5"/>
  <c r="G245" i="7"/>
  <c r="G5" i="6"/>
  <c r="G4" i="6" s="1"/>
  <c r="G175" i="6"/>
  <c r="G178" i="6"/>
  <c r="G5" i="5"/>
  <c r="G21" i="5"/>
  <c r="G16" i="5"/>
  <c r="G86" i="5"/>
  <c r="G174" i="5"/>
  <c r="G287" i="5"/>
  <c r="G292" i="5"/>
  <c r="G283" i="5" s="1"/>
  <c r="G280" i="5" s="1"/>
  <c r="G388" i="5"/>
  <c r="G393" i="5"/>
  <c r="G8" i="6"/>
  <c r="G32" i="6"/>
  <c r="G35" i="6"/>
  <c r="G186" i="6"/>
  <c r="G216" i="6"/>
  <c r="G264" i="7"/>
  <c r="G263" i="7" s="1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267" i="5" s="1"/>
  <c r="G137" i="6"/>
  <c r="G212" i="6"/>
  <c r="G117" i="5"/>
  <c r="G219" i="5"/>
  <c r="G233" i="5"/>
  <c r="G320" i="5"/>
  <c r="G331" i="5"/>
  <c r="G366" i="5"/>
  <c r="G383" i="5"/>
  <c r="G382" i="5" s="1"/>
  <c r="G104" i="6"/>
  <c r="G164" i="6"/>
  <c r="G163" i="6" s="1"/>
  <c r="G242" i="6"/>
  <c r="G146" i="7"/>
  <c r="G221" i="7"/>
  <c r="G38" i="5"/>
  <c r="G20" i="6"/>
  <c r="G19" i="6" s="1"/>
  <c r="G120" i="6"/>
  <c r="G181" i="6"/>
  <c r="G16" i="7"/>
  <c r="G11" i="7" s="1"/>
  <c r="G207" i="7"/>
  <c r="G198" i="7"/>
  <c r="G299" i="5"/>
  <c r="G298" i="5" s="1"/>
  <c r="G244" i="7"/>
  <c r="G137" i="7"/>
  <c r="G216" i="7"/>
  <c r="G215" i="7" s="1"/>
  <c r="G212" i="7" s="1"/>
  <c r="G199" i="5"/>
  <c r="G30" i="5"/>
  <c r="G47" i="6"/>
  <c r="G116" i="6"/>
  <c r="G110" i="6" s="1"/>
  <c r="G173" i="7"/>
  <c r="G153" i="6"/>
  <c r="G53" i="5"/>
  <c r="G193" i="5"/>
  <c r="G337" i="5"/>
  <c r="G336" i="5" s="1"/>
  <c r="G39" i="6"/>
  <c r="G94" i="6"/>
  <c r="G125" i="6"/>
  <c r="G150" i="7"/>
  <c r="G8" i="5"/>
  <c r="G4" i="5" s="1"/>
  <c r="G166" i="5"/>
  <c r="G165" i="5" s="1"/>
  <c r="G155" i="5" s="1"/>
  <c r="G150" i="5" s="1"/>
  <c r="G182" i="5"/>
  <c r="G181" i="5" s="1"/>
  <c r="G237" i="5"/>
  <c r="G67" i="6"/>
  <c r="G201" i="6"/>
  <c r="G200" i="6" s="1"/>
  <c r="G192" i="6" s="1"/>
  <c r="G5" i="7"/>
  <c r="G4" i="7" s="1"/>
  <c r="G132" i="7"/>
  <c r="G195" i="7"/>
  <c r="G228" i="7"/>
  <c r="G227" i="7" s="1"/>
  <c r="G58" i="5"/>
  <c r="G156" i="5"/>
  <c r="G171" i="5"/>
  <c r="G245" i="5"/>
  <c r="G244" i="5" s="1"/>
  <c r="G373" i="5"/>
  <c r="G12" i="6"/>
  <c r="G74" i="6"/>
  <c r="G209" i="6"/>
  <c r="G236" i="6"/>
  <c r="G253" i="6"/>
  <c r="G247" i="6" s="1"/>
  <c r="G183" i="7"/>
  <c r="G182" i="7"/>
  <c r="G29" i="5"/>
  <c r="G11" i="5" s="1"/>
  <c r="G218" i="5"/>
  <c r="G31" i="2"/>
  <c r="G35" i="2"/>
  <c r="G39" i="2"/>
  <c r="E46" i="2"/>
  <c r="I59" i="2"/>
  <c r="G38" i="2"/>
  <c r="J291" i="1"/>
  <c r="N291" i="1" s="1"/>
  <c r="AO28" i="1"/>
  <c r="T28" i="1"/>
  <c r="F280" i="1"/>
  <c r="G90" i="5"/>
  <c r="M7" i="2"/>
  <c r="I52" i="2"/>
  <c r="I49" i="2"/>
  <c r="I53" i="2"/>
  <c r="I51" i="2"/>
  <c r="I50" i="2"/>
  <c r="L28" i="1"/>
  <c r="AI23" i="1"/>
  <c r="AG28" i="1"/>
  <c r="AI28" i="1"/>
  <c r="N28" i="1"/>
  <c r="G73" i="6" l="1"/>
  <c r="G206" i="7"/>
  <c r="G28" i="6"/>
  <c r="G190" i="5"/>
  <c r="G208" i="6"/>
  <c r="G205" i="6" s="1"/>
  <c r="G110" i="5"/>
  <c r="G37" i="5" s="1"/>
  <c r="G3" i="5" s="1"/>
  <c r="G401" i="5" s="1"/>
  <c r="G141" i="7"/>
  <c r="G185" i="6"/>
  <c r="G46" i="6"/>
  <c r="G11" i="6"/>
  <c r="G357" i="5"/>
  <c r="G319" i="5" s="1"/>
  <c r="G222" i="6"/>
  <c r="G119" i="6"/>
  <c r="G170" i="7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3" i="7" s="1"/>
  <c r="G286" i="7" s="1"/>
  <c r="J50" i="2"/>
  <c r="I54" i="2"/>
  <c r="G134" i="6" l="1"/>
  <c r="G3" i="6" s="1"/>
  <c r="G26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<sst xmlns="http://schemas.openxmlformats.org/spreadsheetml/2006/main" count="5659" uniqueCount="2575">
  <si>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</si>
  <si>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</si>
  <si>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</si>
  <si>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</si>
  <si>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</si>
  <si>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</si>
  <si>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</si>
  <si>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</si>
  <si>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</si>
  <si>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</si>
  <si>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</si>
  <si>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</si>
  <si>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</si>
  <si>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</si>
  <si>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</si>
  <si>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</si>
  <si>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</si>
  <si>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</si>
  <si>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</si>
  <si>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</si>
  <si>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</si>
  <si>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</si>
  <si>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</si>
  <si>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</si>
  <si>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</si>
  <si>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</si>
  <si>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</si>
  <si>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</si>
  <si>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</si>
  <si>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</si>
  <si>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</si>
  <si>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</si>
  <si>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</si>
  <si>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</si>
  <si>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</si>
  <si>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</si>
  <si>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</si>
  <si>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</si>
  <si>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</si>
  <si>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</si>
  <si>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</si>
  <si>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</si>
  <si>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</si>
  <si>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</si>
  <si>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</si>
  <si>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</si>
  <si>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</si>
  <si>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</si>
  <si>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</si>
  <si>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</si>
  <si>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</si>
  <si>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</si>
  <si>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</si>
  <si>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</si>
  <si>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</si>
  <si>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</si>
  <si>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</si>
  <si>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</si>
  <si>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</si>
  <si>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</si>
  <si>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</si>
  <si>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</si>
  <si>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</si>
  <si>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</si>
  <si>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</si>
  <si>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</si>
  <si>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</si>
  <si>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</si>
  <si>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</si>
  <si>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</si>
  <si>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</si>
  <si>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</si>
  <si>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</si>
  <si>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</si>
  <si>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</si>
  <si>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</si>
  <si>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</si>
  <si>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</si>
  <si>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</si>
  <si>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</si>
  <si>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</si>
  <si>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</si>
  <si>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</si>
  <si>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</si>
  <si>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</si>
  <si>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</si>
  <si>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</si>
  <si>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</si>
  <si>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</si>
  <si>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</si>
  <si>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</si>
  <si>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</si>
  <si>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</si>
  <si>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</si>
  <si>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</si>
  <si>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</si>
  <si>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</si>
  <si>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</si>
  <si>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</si>
  <si>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</si>
  <si>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</si>
  <si>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</si>
  <si>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</si>
  <si>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</si>
  <si>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</si>
  <si>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</si>
  <si>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</si>
  <si>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</si>
  <si>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</si>
  <si>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</si>
  <si>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</si>
  <si>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</si>
  <si>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</si>
  <si>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</si>
  <si>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</si>
  <si>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</si>
  <si>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</si>
  <si>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</si>
  <si>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</si>
  <si>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</si>
  <si>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</si>
  <si>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</si>
  <si>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</si>
  <si>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</si>
  <si>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</si>
  <si>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</si>
  <si>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</si>
  <si>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</si>
  <si>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</si>
  <si>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</si>
  <si>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</si>
  <si>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</si>
  <si>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</si>
  <si>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</si>
  <si>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</si>
  <si>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</si>
  <si>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</si>
  <si>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</si>
  <si>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</si>
  <si>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</si>
  <si>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</si>
  <si>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</si>
  <si>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</si>
  <si>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</si>
  <si>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</si>
  <si>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</si>
  <si>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</si>
  <si>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</si>
  <si>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</si>
  <si>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</si>
  <si>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</si>
  <si>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</si>
  <si>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</si>
  <si>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</si>
  <si>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</si>
  <si>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</si>
  <si>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</si>
  <si>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</si>
  <si>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</si>
  <si>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</si>
  <si>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</si>
  <si>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</si>
  <si>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</si>
  <si>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</si>
  <si>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</si>
  <si>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</si>
  <si>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</si>
  <si>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</si>
  <si>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</si>
  <si>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</si>
  <si>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</si>
  <si>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</si>
  <si>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</si>
  <si>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</si>
  <si>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</si>
  <si>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</si>
  <si>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</si>
  <si>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</si>
  <si>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</si>
  <si>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</si>
  <si>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</si>
  <si>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</si>
  <si>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</si>
  <si>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</si>
  <si>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</si>
  <si>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</si>
  <si>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</si>
  <si>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</si>
  <si>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</si>
  <si>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</si>
  <si>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</si>
  <si>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</si>
  <si>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</si>
  <si>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</si>
  <si>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</si>
  <si>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</si>
  <si>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</si>
  <si>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</si>
  <si>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</si>
  <si>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</si>
  <si>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</si>
  <si>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</si>
  <si>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</si>
  <si>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</si>
  <si>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</si>
  <si>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</si>
  <si>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</si>
  <si>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</si>
  <si>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</si>
  <si>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</si>
  <si>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</si>
  <si>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</si>
  <si>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</si>
  <si>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</si>
  <si>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</si>
  <si>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</si>
  <si>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</si>
  <si>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</si>
  <si>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</si>
  <si>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</si>
  <si>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</si>
  <si>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</si>
  <si>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</si>
  <si>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</si>
  <si>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</si>
  <si>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</si>
  <si>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</si>
  <si>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</si>
  <si>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</si>
  <si>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</si>
  <si>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</si>
  <si>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</si>
  <si>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</si>
  <si>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</si>
  <si>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</si>
  <si>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</si>
  <si>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</si>
  <si>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</si>
  <si>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</si>
  <si>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</si>
  <si>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</si>
  <si>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</si>
  <si>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</si>
  <si>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</si>
  <si>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</si>
  <si>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</si>
  <si>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</si>
  <si>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</si>
  <si>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</si>
  <si>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</si>
  <si>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</si>
  <si>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</si>
  <si>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</si>
  <si>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</si>
  <si>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</si>
  <si>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</si>
  <si>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</si>
  <si>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</si>
  <si>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</si>
  <si>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</si>
  <si>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</si>
  <si>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</si>
  <si>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</si>
  <si>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</si>
  <si>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</si>
  <si>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</si>
  <si>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</si>
  <si>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</si>
  <si>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</si>
  <si>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</si>
  <si>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</si>
  <si>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</si>
  <si>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</si>
  <si>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</si>
  <si>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</si>
  <si>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</si>
  <si>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</si>
  <si>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</si>
  <si>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</si>
  <si>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</si>
  <si>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</si>
  <si>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</si>
  <si>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</si>
  <si>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</si>
  <si>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</si>
  <si>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</si>
  <si>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</si>
  <si>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</si>
  <si>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</si>
  <si>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</si>
  <si>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</si>
  <si>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</si>
  <si>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</si>
  <si>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</si>
  <si>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</si>
  <si>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</si>
  <si>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</si>
  <si>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</si>
  <si>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</si>
  <si>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</si>
  <si>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</si>
  <si>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</si>
  <si>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</si>
  <si>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</si>
  <si>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</si>
  <si>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</si>
  <si>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</si>
  <si>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</si>
  <si>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</si>
  <si>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</si>
  <si>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</si>
  <si>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</si>
  <si>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</si>
  <si>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</si>
  <si>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</si>
  <si>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</si>
  <si>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</si>
  <si>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</si>
  <si>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</si>
  <si>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</si>
  <si>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</si>
  <si>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</si>
  <si>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</si>
  <si>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</si>
  <si>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</si>
  <si>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</si>
  <si>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</si>
  <si>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</si>
  <si>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</si>
  <si>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</si>
  <si>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</si>
  <si>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</si>
  <si>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</si>
  <si>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</si>
  <si>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</si>
  <si>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</si>
  <si>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</si>
  <si>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</si>
  <si>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</si>
  <si>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</si>
  <si>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</si>
  <si>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</si>
  <si>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</si>
  <si>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</si>
  <si>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</si>
  <si>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</si>
  <si>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</si>
  <si>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</si>
  <si>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</si>
  <si>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</si>
  <si>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</si>
  <si>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</si>
  <si>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</si>
  <si>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</si>
  <si>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</si>
  <si>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</si>
  <si>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</si>
  <si>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</si>
  <si>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</si>
  <si>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</si>
  <si>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</si>
  <si>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</si>
  <si>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</si>
  <si>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</si>
  <si>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</si>
  <si>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</si>
  <si>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</si>
  <si>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</si>
  <si>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</si>
  <si>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</si>
  <si>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</si>
  <si>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</si>
  <si>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</si>
  <si>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</si>
  <si>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</si>
  <si>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</si>
  <si>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</si>
  <si>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</si>
  <si>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</si>
  <si>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</si>
  <si>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</si>
  <si>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</si>
  <si>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</si>
  <si>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</si>
  <si>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</si>
  <si>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</si>
  <si>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</si>
  <si>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</si>
  <si>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</si>
  <si>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</si>
  <si>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</si>
  <si>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</si>
  <si>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</si>
  <si>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</si>
  <si>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</si>
  <si>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</si>
  <si>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</si>
  <si>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</si>
  <si>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</si>
  <si>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</si>
  <si>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</si>
  <si>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</si>
  <si>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</si>
  <si>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</si>
  <si>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</si>
  <si>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</si>
  <si>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</si>
  <si>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</si>
  <si>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</si>
  <si>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</si>
  <si>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</si>
  <si>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</si>
  <si>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</si>
  <si>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</si>
  <si>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</si>
  <si>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</si>
  <si>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</si>
  <si>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</si>
  <si>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</si>
  <si>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</si>
  <si>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</si>
  <si>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</si>
  <si>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</si>
  <si>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</si>
  <si>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</si>
  <si>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</si>
  <si>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</si>
  <si>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</si>
  <si>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</si>
  <si>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</si>
  <si>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</si>
  <si>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</si>
  <si>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</si>
  <si>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</si>
  <si>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</si>
  <si>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</si>
  <si>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</si>
  <si>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</si>
  <si>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</si>
  <si>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</si>
  <si>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</si>
  <si>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</si>
  <si>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</si>
  <si>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</si>
  <si>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</si>
  <si>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</si>
  <si>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</si>
  <si>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</si>
  <si>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</si>
  <si>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</si>
  <si>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</si>
  <si>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</si>
  <si>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</si>
  <si>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</si>
  <si>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</si>
  <si>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</si>
  <si>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</si>
  <si>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</si>
  <si>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</si>
  <si>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</si>
  <si>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</si>
  <si>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</si>
  <si>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</si>
  <si>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</si>
  <si>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</si>
  <si>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</si>
  <si>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</si>
  <si>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</si>
  <si>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</si>
  <si>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</si>
  <si>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</si>
  <si>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</si>
  <si>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</si>
  <si>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</si>
  <si>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</si>
  <si>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</si>
  <si>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</si>
  <si>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</si>
  <si>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</si>
  <si>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</si>
  <si>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</si>
  <si>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</si>
  <si>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</si>
  <si>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</si>
  <si>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</si>
  <si>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</si>
  <si>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</si>
  <si>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</si>
  <si>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</si>
  <si>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</si>
  <si>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</si>
  <si>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</si>
  <si>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</si>
  <si>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</si>
  <si>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</si>
  <si>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</si>
  <si>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</si>
  <si>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</si>
  <si>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</si>
  <si>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</si>
  <si>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</si>
  <si>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</si>
  <si>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</si>
  <si>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</si>
  <si>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</si>
  <si>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</si>
  <si>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</si>
  <si>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</si>
  <si>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</si>
  <si>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</si>
  <si>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</si>
  <si>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</si>
  <si>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</si>
  <si>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</si>
  <si>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</si>
  <si>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</si>
  <si>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</si>
  <si>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</si>
  <si>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</si>
  <si>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</si>
  <si>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</si>
  <si>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</si>
  <si>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</si>
  <si>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</si>
  <si>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</si>
  <si>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</si>
  <si>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</si>
  <si>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</si>
  <si>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</si>
  <si>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</si>
  <si>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</si>
  <si>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</si>
  <si>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</si>
  <si>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</si>
  <si>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</si>
  <si>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</si>
  <si>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</si>
  <si>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</si>
  <si>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</si>
  <si>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</si>
  <si>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</si>
  <si>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</si>
  <si>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</si>
  <si>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</si>
  <si>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</si>
  <si>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</si>
  <si>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</si>
  <si>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</si>
  <si>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</si>
  <si>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</si>
  <si>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</si>
  <si>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</si>
  <si>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</si>
  <si>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</si>
  <si>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</si>
  <si>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</si>
  <si>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</si>
  <si>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</si>
  <si>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</si>
  <si>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</si>
  <si>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</si>
  <si>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</si>
  <si>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</si>
  <si>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</si>
  <si>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</si>
  <si>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</si>
  <si>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</si>
  <si>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</si>
  <si>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</si>
  <si>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</si>
  <si>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</si>
  <si>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</si>
  <si>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</si>
  <si>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</si>
  <si>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</si>
  <si>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</si>
  <si>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</si>
  <si>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</si>
  <si>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</si>
  <si>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</si>
  <si>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</si>
  <si>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</si>
  <si>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</si>
  <si>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</si>
  <si>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</si>
  <si>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</si>
  <si>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</si>
  <si>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</si>
  <si>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</si>
  <si>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</si>
  <si>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</si>
  <si>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</si>
  <si>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</si>
  <si>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</si>
  <si>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</si>
  <si>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</si>
  <si>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</si>
  <si>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</si>
  <si>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</si>
  <si>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</si>
  <si>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</si>
  <si>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</si>
  <si>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</si>
  <si>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</si>
  <si>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</si>
  <si>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</si>
  <si>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</si>
  <si>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</si>
  <si>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</si>
  <si>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</si>
  <si>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</si>
  <si>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</si>
  <si>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</si>
  <si>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</si>
  <si>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</si>
  <si>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</si>
  <si>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</si>
  <si>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</si>
  <si>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</si>
  <si>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</si>
  <si>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</si>
  <si>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</si>
  <si>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</si>
  <si>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</si>
  <si>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</si>
  <si>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</si>
  <si>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</si>
  <si>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</si>
  <si>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</si>
  <si>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</si>
  <si>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</si>
  <si>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</si>
  <si>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</si>
  <si>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</si>
  <si>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</si>
  <si>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</si>
  <si>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</si>
  <si>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</si>
  <si>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</si>
  <si>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</si>
  <si>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</si>
  <si>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</si>
  <si>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</si>
  <si>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</si>
  <si>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</si>
  <si>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</si>
  <si>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</si>
  <si>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</si>
  <si>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</si>
  <si>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</si>
  <si>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</si>
  <si>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</si>
  <si>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</si>
  <si>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</si>
  <si>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</si>
  <si>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</si>
  <si>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</si>
  <si>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</si>
  <si>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</si>
  <si>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</si>
  <si>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</si>
  <si>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</si>
  <si>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</si>
  <si>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</si>
  <si>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</si>
  <si>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</si>
  <si>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</si>
  <si>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</si>
  <si>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</si>
  <si>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</si>
  <si>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</si>
  <si>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</si>
  <si>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</si>
  <si>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</si>
  <si>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</si>
  <si>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</si>
  <si>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</si>
  <si>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</si>
  <si>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</si>
  <si>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</si>
  <si>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</si>
  <si>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</si>
  <si>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</si>
  <si>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</si>
  <si>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</si>
  <si>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</si>
  <si>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</si>
  <si>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</si>
  <si>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</si>
  <si>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</si>
  <si>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</si>
  <si>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</si>
  <si>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</si>
  <si>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</si>
  <si>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</si>
  <si>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</si>
  <si>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</si>
  <si>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</si>
  <si>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</si>
  <si>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</si>
  <si>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</si>
  <si>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</si>
  <si>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</si>
  <si>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</si>
  <si>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</si>
  <si>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</si>
  <si>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</si>
  <si>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</si>
  <si>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</si>
  <si>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</si>
  <si>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</si>
  <si>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</si>
  <si>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</si>
  <si>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</si>
  <si>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</si>
  <si>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</si>
  <si>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</si>
  <si>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</si>
  <si>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</si>
  <si>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</si>
  <si>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</si>
  <si>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</si>
  <si>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</si>
  <si>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</si>
  <si>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</si>
  <si>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</si>
  <si>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</si>
  <si>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</si>
  <si>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</si>
  <si>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</si>
  <si>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</si>
  <si>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</si>
  <si>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</si>
  <si>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</si>
  <si>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</si>
  <si>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</si>
  <si>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</si>
  <si>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</si>
  <si>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</si>
  <si>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</si>
  <si>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</si>
  <si>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</si>
  <si>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</si>
  <si>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</si>
  <si>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</si>
  <si>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</si>
  <si>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</si>
  <si>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</si>
  <si>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</si>
  <si>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</si>
  <si>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</si>
  <si>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</si>
  <si>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</si>
  <si>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</si>
  <si>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</si>
  <si>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</si>
  <si>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</si>
  <si>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</si>
  <si>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</si>
  <si>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</si>
  <si>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</si>
  <si>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</si>
  <si>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</si>
  <si>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</si>
  <si>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</si>
  <si>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</si>
  <si>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</si>
  <si>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</si>
  <si>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</si>
  <si>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</si>
  <si>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</si>
  <si>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</si>
  <si>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</si>
  <si>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</si>
  <si>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</si>
  <si>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</si>
  <si>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</si>
  <si>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</si>
  <si>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</si>
  <si>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</si>
  <si>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</si>
  <si>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</si>
  <si>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</si>
  <si>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</si>
  <si>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</si>
  <si>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</si>
  <si>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</si>
  <si>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</si>
  <si>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</si>
  <si>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</si>
  <si>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</si>
  <si>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</si>
  <si>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</si>
  <si>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</si>
  <si>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</si>
  <si>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</si>
  <si>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</si>
  <si>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</si>
  <si>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</si>
  <si>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</si>
  <si>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</si>
  <si>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</si>
  <si>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</si>
  <si>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</si>
  <si>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</si>
  <si>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</si>
  <si>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</si>
  <si>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</si>
  <si>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</si>
  <si>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</si>
  <si>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</si>
  <si>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</si>
  <si>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</si>
  <si>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</si>
  <si>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</si>
  <si>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</si>
  <si>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</si>
  <si>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</si>
  <si>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</si>
  <si>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</si>
  <si>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</si>
  <si>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</si>
  <si>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</si>
  <si>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</si>
  <si>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</si>
  <si>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</si>
  <si>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</si>
  <si>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</si>
  <si>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</si>
  <si>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</si>
  <si>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</si>
  <si>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</si>
  <si>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</si>
  <si>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</si>
  <si>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</si>
  <si>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</si>
  <si>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</si>
  <si>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</si>
  <si>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</si>
  <si>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</si>
  <si>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</si>
  <si>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</si>
  <si>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</si>
  <si>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</si>
  <si>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</si>
  <si>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</si>
  <si>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</si>
  <si>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</si>
  <si>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</si>
  <si>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</si>
  <si>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</si>
  <si>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</si>
  <si>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</si>
  <si>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</si>
  <si>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</si>
  <si>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</si>
  <si>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</si>
  <si>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</si>
  <si>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</si>
  <si>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</si>
  <si>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</si>
  <si>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</si>
  <si>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</si>
  <si>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</si>
  <si>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</si>
  <si>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</si>
  <si>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</si>
  <si>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</si>
  <si>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</si>
  <si>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</si>
  <si>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</si>
  <si>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</si>
  <si>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</si>
  <si>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</si>
  <si>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</si>
  <si>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</si>
  <si>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</si>
  <si>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</si>
  <si>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</si>
  <si>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</si>
  <si>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</si>
  <si>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</si>
  <si>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</si>
  <si>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</si>
  <si>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</si>
  <si>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</si>
  <si>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</si>
  <si>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</si>
  <si>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</si>
  <si>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</si>
  <si>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</si>
  <si>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</si>
  <si>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</si>
  <si>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</si>
  <si>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</si>
  <si>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</si>
  <si>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</si>
  <si>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</si>
  <si>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</si>
  <si>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</si>
  <si>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</si>
  <si>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</si>
  <si>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</si>
  <si>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</si>
  <si>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</si>
  <si>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</si>
  <si>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</si>
  <si>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</si>
  <si>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</si>
  <si>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</si>
  <si>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</si>
  <si>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</si>
  <si>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</si>
  <si>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</si>
  <si>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</si>
  <si>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</si>
  <si>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</si>
  <si>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</si>
  <si>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</si>
  <si>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</si>
  <si>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</si>
  <si>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</si>
  <si>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</si>
  <si>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</si>
  <si>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</si>
  <si>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</si>
  <si>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</si>
  <si>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</si>
  <si>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</si>
  <si>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</si>
  <si>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</si>
  <si>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</si>
  <si>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</si>
  <si>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</si>
  <si>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</si>
  <si>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</si>
  <si>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</si>
  <si>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</si>
  <si>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</si>
  <si>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</si>
  <si>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</si>
  <si>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</si>
  <si>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</si>
  <si>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</si>
  <si>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</si>
  <si>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</si>
  <si>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</si>
  <si>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</si>
  <si>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</si>
  <si>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</si>
  <si>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</si>
  <si>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</si>
  <si>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</si>
  <si>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</si>
  <si>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</si>
  <si>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</si>
  <si>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</si>
  <si>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</si>
  <si>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</si>
  <si>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</si>
  <si>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</si>
  <si>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</si>
  <si>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</si>
  <si>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</si>
  <si>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</si>
  <si>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</si>
  <si>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</si>
  <si>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</si>
  <si>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</si>
  <si>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</si>
  <si>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</si>
  <si>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</si>
  <si>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</si>
  <si>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</si>
  <si>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</si>
  <si>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</si>
  <si>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</si>
  <si>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</si>
  <si>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</si>
  <si>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</si>
  <si>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</si>
  <si>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</si>
  <si>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</si>
  <si>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</si>
  <si>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</si>
  <si>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</si>
  <si>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</si>
  <si>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</si>
  <si>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</si>
  <si>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</si>
  <si>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</si>
  <si>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</si>
  <si>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</si>
  <si>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</si>
  <si>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</si>
  <si>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</si>
  <si>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</si>
  <si>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</si>
  <si>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</si>
  <si>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</si>
  <si>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</si>
  <si>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</si>
  <si>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</si>
  <si>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</si>
  <si>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</si>
  <si>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</si>
  <si>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</si>
  <si>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</si>
  <si>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</si>
  <si>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</si>
  <si>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</si>
  <si>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</si>
  <si>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</si>
  <si>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</si>
  <si>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</si>
  <si>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</si>
  <si>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</si>
  <si>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</si>
  <si>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</si>
  <si>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</si>
  <si>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</si>
  <si>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</si>
  <si>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</si>
  <si>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</si>
  <si>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</si>
  <si>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</si>
  <si>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</si>
  <si>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</si>
  <si>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</si>
  <si>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</si>
  <si>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</si>
  <si>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</si>
  <si>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</si>
  <si>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</si>
  <si>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</si>
  <si>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</si>
  <si>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</si>
  <si>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</si>
  <si>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</si>
  <si>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</si>
  <si>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</si>
  <si>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</si>
  <si>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</si>
  <si>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</si>
  <si>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</si>
  <si>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</si>
  <si>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</si>
  <si>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</si>
  <si>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</si>
  <si>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</si>
  <si>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</si>
  <si>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</si>
  <si>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</si>
  <si>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</si>
  <si>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</si>
  <si>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</si>
  <si>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</si>
  <si>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</si>
  <si>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</si>
  <si>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</si>
  <si>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</si>
  <si>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</si>
  <si>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</si>
  <si>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</si>
  <si>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</si>
  <si>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</si>
  <si>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</si>
  <si>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</si>
  <si>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</si>
  <si>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</si>
  <si>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</si>
  <si>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</si>
  <si>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</si>
  <si>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</si>
  <si>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</si>
  <si>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</si>
  <si>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</si>
  <si>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</si>
  <si>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</si>
  <si>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</si>
  <si>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</si>
  <si>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</si>
  <si>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</si>
  <si>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</si>
  <si>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</si>
  <si>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</si>
  <si>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</si>
  <si>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</si>
  <si>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</si>
  <si>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</si>
  <si>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</si>
  <si>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</si>
  <si>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</si>
  <si>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</si>
  <si>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</si>
  <si>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</si>
  <si>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</si>
  <si>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</si>
  <si>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</si>
  <si>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</si>
  <si>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</si>
  <si>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</si>
  <si>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</si>
  <si>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</si>
  <si>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</si>
  <si>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</si>
  <si>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</si>
  <si>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</si>
  <si>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</si>
  <si>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</si>
  <si>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</si>
  <si>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</si>
  <si>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</si>
  <si>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</si>
  <si>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</si>
  <si>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</si>
  <si>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</si>
  <si>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</si>
  <si>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</si>
  <si>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</si>
  <si>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</si>
  <si>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</si>
  <si>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</si>
  <si>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</si>
  <si>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</si>
  <si>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</si>
  <si>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</si>
  <si>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</si>
  <si>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</si>
  <si>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</si>
  <si>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</si>
  <si>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</si>
  <si>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</si>
  <si>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</si>
  <si>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</si>
  <si>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</si>
  <si>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</si>
  <si>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</si>
  <si>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</si>
  <si>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</si>
  <si>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</si>
  <si>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</si>
  <si>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</si>
  <si>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</si>
  <si>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</si>
  <si>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</si>
  <si>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</si>
  <si>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</si>
  <si>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</si>
  <si>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</si>
  <si>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</si>
  <si>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</si>
  <si>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</si>
  <si>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</si>
  <si>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</si>
  <si>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</si>
  <si>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</si>
  <si>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</si>
  <si>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</si>
  <si>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</si>
  <si>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</si>
  <si>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</si>
  <si>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</si>
  <si>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</si>
  <si>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</si>
  <si>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</si>
  <si>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</si>
  <si>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</si>
  <si>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</si>
  <si>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</si>
  <si>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</si>
  <si>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</si>
  <si>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</si>
  <si>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</si>
  <si>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</si>
  <si>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</si>
  <si>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</si>
  <si>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</si>
  <si>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</si>
  <si>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</si>
  <si>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</si>
  <si>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</si>
  <si>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</si>
  <si>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</si>
  <si>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</si>
  <si>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</si>
  <si>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</si>
  <si>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</si>
  <si>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</si>
  <si>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</si>
  <si>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</si>
  <si>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</si>
  <si>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</si>
  <si>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</si>
  <si>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</si>
  <si>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</si>
  <si>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</si>
  <si>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</si>
  <si>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</si>
  <si>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</si>
  <si>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</si>
  <si>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</si>
  <si>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</si>
  <si>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</si>
  <si>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</si>
  <si>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</si>
  <si>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</si>
  <si>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</si>
  <si>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</si>
  <si>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</si>
  <si>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</si>
  <si>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</si>
  <si>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</si>
  <si>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</si>
  <si>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</si>
  <si>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</si>
  <si>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</si>
  <si>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</si>
  <si>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</si>
  <si>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</si>
  <si>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</si>
  <si>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</si>
  <si>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</si>
  <si>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</si>
  <si>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</si>
  <si>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</si>
  <si>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</si>
  <si>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</si>
  <si>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</si>
  <si>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</si>
  <si>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</si>
  <si>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</si>
  <si>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</si>
  <si>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</si>
  <si>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</si>
  <si>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</si>
  <si>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</si>
  <si>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</si>
  <si>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</si>
  <si>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</si>
  <si>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</si>
  <si>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</si>
  <si>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</si>
  <si>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</si>
  <si>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</si>
  <si>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</si>
  <si>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</si>
  <si>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</si>
  <si>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</si>
  <si>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</si>
  <si>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</si>
  <si>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</si>
  <si>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</si>
  <si>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</si>
  <si>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</si>
  <si>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</si>
  <si>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</si>
  <si>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</si>
  <si>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</si>
  <si>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</si>
  <si>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</si>
  <si>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</si>
  <si>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</si>
  <si>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</si>
  <si>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</si>
  <si>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</si>
  <si>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</si>
  <si>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</si>
  <si>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</si>
  <si>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</si>
  <si>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</si>
  <si>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</si>
  <si>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</si>
  <si>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</si>
  <si>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</si>
  <si>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</si>
  <si>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</si>
  <si>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</si>
  <si>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</si>
  <si>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</si>
  <si>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</si>
  <si>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</si>
  <si>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</si>
  <si>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</si>
  <si>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</si>
  <si>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</si>
  <si>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</si>
  <si>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</si>
  <si>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</si>
  <si>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</si>
  <si>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</si>
  <si>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</si>
  <si>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</si>
  <si>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</si>
  <si>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</si>
  <si>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</si>
  <si>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</si>
  <si>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</si>
  <si>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</si>
  <si>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</si>
  <si>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</si>
  <si>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</si>
  <si>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</si>
  <si>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</si>
  <si>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</si>
  <si>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</si>
  <si>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</si>
  <si>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</si>
  <si>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</si>
  <si>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</si>
  <si>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</si>
  <si>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</si>
  <si>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</si>
  <si>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</si>
  <si>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</si>
  <si>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</si>
  <si>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</si>
  <si>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</si>
  <si>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</si>
  <si>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</si>
  <si>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</si>
  <si>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</si>
  <si>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</si>
  <si>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</si>
  <si>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</si>
  <si>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</si>
  <si>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</si>
  <si>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</si>
  <si>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</si>
  <si>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</si>
  <si>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</si>
  <si>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</si>
  <si>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</si>
  <si>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</si>
  <si>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</si>
  <si>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</si>
  <si>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</si>
  <si>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</si>
  <si>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</si>
  <si>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</si>
  <si>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</si>
  <si>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</si>
  <si>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</si>
  <si>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</si>
  <si>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</si>
  <si>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</si>
  <si>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</si>
  <si>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</si>
  <si>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</si>
  <si>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</si>
  <si>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</si>
  <si>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</si>
  <si>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</si>
  <si>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</si>
  <si>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</si>
  <si>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</si>
  <si>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</si>
  <si>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</si>
  <si>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</si>
  <si>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</si>
  <si>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</si>
  <si>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</si>
  <si>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</si>
  <si>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</si>
  <si>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</si>
  <si>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</si>
  <si>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</si>
  <si>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</si>
  <si>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</si>
  <si>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</si>
  <si>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</si>
  <si>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</si>
  <si>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</si>
  <si>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</si>
  <si>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</si>
  <si>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</si>
  <si>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</si>
  <si>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</si>
  <si>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</si>
  <si>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</si>
  <si>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</si>
  <si>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</si>
  <si>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</si>
  <si>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</si>
  <si>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</si>
  <si>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</si>
  <si>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</si>
  <si>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</si>
  <si>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</si>
  <si>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</si>
  <si>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</si>
  <si>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</si>
  <si>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</si>
  <si>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</si>
  <si>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</si>
  <si>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</si>
  <si>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</si>
  <si>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</si>
  <si>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</si>
  <si>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</si>
  <si>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</si>
  <si>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</si>
  <si>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</si>
  <si>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</si>
  <si>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</si>
  <si>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</si>
  <si>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</si>
  <si>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</si>
  <si>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</si>
  <si>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</si>
  <si>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</si>
  <si>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</si>
  <si>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</si>
  <si>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</si>
  <si>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</si>
  <si>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</si>
  <si>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</si>
  <si>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</si>
  <si>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</si>
  <si>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</si>
  <si>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</si>
  <si>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</si>
  <si>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</si>
  <si>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</si>
  <si>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</si>
  <si>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</si>
  <si>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</si>
  <si>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</si>
  <si>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</si>
  <si>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</si>
  <si>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</si>
  <si>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</si>
  <si>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</si>
  <si>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</si>
  <si>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</si>
  <si>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</si>
  <si>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</si>
  <si>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</si>
  <si>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</si>
  <si>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</si>
  <si>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</si>
  <si>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</si>
  <si>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</si>
  <si>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</si>
  <si>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</si>
  <si>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</si>
  <si>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</si>
  <si>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</si>
  <si>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</si>
  <si>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</si>
  <si>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</si>
  <si>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</si>
  <si>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</si>
  <si>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</si>
  <si>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</si>
  <si>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</si>
  <si>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</si>
  <si>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</si>
  <si>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</si>
  <si>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</si>
  <si>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</si>
  <si>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</si>
  <si>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</si>
  <si>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</si>
  <si>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</si>
  <si>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</si>
  <si>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</si>
  <si>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</si>
  <si>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</si>
  <si>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</si>
  <si>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</si>
  <si>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</si>
  <si>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</si>
  <si>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</si>
  <si>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</si>
  <si>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</si>
  <si>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</si>
  <si>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</si>
  <si>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</si>
  <si>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</si>
  <si>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</si>
  <si>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</si>
  <si>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</si>
  <si>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</si>
  <si>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</si>
  <si>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</si>
  <si>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</si>
  <si>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</si>
  <si>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</si>
  <si>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</si>
  <si>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</si>
  <si>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</si>
  <si>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</si>
  <si>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</si>
  <si>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</si>
  <si>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</si>
  <si>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</si>
  <si>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</si>
  <si>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</si>
  <si>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</si>
  <si>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</si>
  <si>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</si>
  <si>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</si>
  <si>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</si>
  <si>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</si>
  <si>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</si>
  <si>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</si>
  <si>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</si>
  <si>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</si>
  <si>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</si>
  <si>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</si>
  <si>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</si>
  <si>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</si>
  <si>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</si>
  <si>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</si>
  <si>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</si>
  <si>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</si>
  <si>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</si>
  <si>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</si>
  <si>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</si>
  <si>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</si>
  <si>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</si>
  <si>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</si>
  <si>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</si>
  <si>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</si>
  <si>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</si>
  <si>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</si>
  <si>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</si>
  <si>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</si>
  <si>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</si>
  <si>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</si>
  <si>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</si>
  <si>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</si>
  <si>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</si>
  <si>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</si>
  <si>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</si>
  <si>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</si>
  <si>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</si>
  <si>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</si>
  <si>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</si>
  <si>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</si>
  <si>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</si>
  <si>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</si>
  <si>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</si>
  <si>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</si>
  <si>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</si>
  <si>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</si>
  <si>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</si>
  <si>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</si>
  <si>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</si>
  <si>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</si>
  <si>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</si>
  <si>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</si>
  <si>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</si>
  <si>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</si>
  <si>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</si>
  <si>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</si>
  <si>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</si>
  <si>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</si>
  <si>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</si>
  <si>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</si>
  <si>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</si>
  <si>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</si>
  <si>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</si>
  <si>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</si>
  <si>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</si>
  <si>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</si>
  <si>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</si>
  <si>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</si>
  <si>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</si>
  <si>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</si>
  <si>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</si>
  <si>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</si>
  <si>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</si>
  <si>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</si>
  <si>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</si>
  <si>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</si>
  <si>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</si>
  <si>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</si>
  <si>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</si>
  <si>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</si>
  <si>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</si>
  <si>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</si>
  <si>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</si>
  <si>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</si>
  <si>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</si>
  <si>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</si>
  <si>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</si>
  <si>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</si>
  <si>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</si>
  <si>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</si>
  <si>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</si>
  <si>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</si>
  <si>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</si>
  <si>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</si>
  <si>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</si>
  <si>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</si>
  <si>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</si>
  <si>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</si>
  <si>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</si>
  <si>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</si>
  <si>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</si>
  <si>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</si>
  <si>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</si>
  <si>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</si>
  <si>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</si>
  <si>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</si>
  <si>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</si>
  <si>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</si>
  <si>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</si>
  <si>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</si>
  <si>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</si>
  <si>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</si>
  <si>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</si>
  <si>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</si>
  <si>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</si>
  <si>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</si>
  <si>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</si>
  <si>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</si>
  <si>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</si>
  <si>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</si>
  <si>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</si>
  <si>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</si>
  <si>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</si>
  <si>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</si>
  <si>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</si>
  <si>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</si>
  <si>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</si>
  <si>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</si>
  <si>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</si>
  <si>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</si>
  <si>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</si>
  <si>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</si>
  <si>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</si>
  <si>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</si>
  <si>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</si>
  <si>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</si>
  <si>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</si>
  <si>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</si>
  <si>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</si>
  <si>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</si>
  <si>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</si>
  <si>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</si>
  <si>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</si>
  <si>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</si>
  <si>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</si>
  <si>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</si>
  <si>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</si>
  <si>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</si>
  <si>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</si>
  <si>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</si>
  <si>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</si>
  <si>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</si>
  <si>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</si>
  <si>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</si>
  <si>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</si>
  <si>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</si>
  <si>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</si>
  <si>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</si>
  <si>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</si>
  <si>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</si>
  <si>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</si>
  <si>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</si>
  <si>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</si>
  <si>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</si>
  <si>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</si>
  <si>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</si>
  <si>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</si>
  <si>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</si>
  <si>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</si>
  <si>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</si>
  <si>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</si>
  <si>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</si>
  <si>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</si>
  <si>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</si>
  <si>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</si>
  <si>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</si>
  <si>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</si>
  <si>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</si>
  <si>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</si>
  <si>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</si>
  <si>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</si>
  <si>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</si>
  <si>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</si>
  <si>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</si>
  <si>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</si>
  <si>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</si>
  <si>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</si>
  <si>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</si>
  <si>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</si>
  <si>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</si>
  <si>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</si>
  <si>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</si>
  <si>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</si>
  <si>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</si>
  <si>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</si>
  <si>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</si>
  <si>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</si>
  <si>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</si>
  <si>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</si>
  <si>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</si>
  <si>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</si>
  <si>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</si>
  <si>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</si>
  <si>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</si>
  <si>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</si>
  <si>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</si>
  <si>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</si>
  <si>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</si>
  <si>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</si>
  <si>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</si>
  <si>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</si>
  <si>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</si>
  <si>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</si>
  <si>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</si>
  <si>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</si>
  <si>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</si>
  <si>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</si>
  <si>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</si>
  <si>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</si>
  <si>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</si>
  <si>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</si>
  <si>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</si>
  <si>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</si>
  <si>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</si>
  <si>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</si>
  <si>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</si>
  <si>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</si>
  <si>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</si>
  <si>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</si>
  <si>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</si>
  <si>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</si>
  <si>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</si>
  <si>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</si>
  <si>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</si>
  <si>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</si>
  <si>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</si>
  <si>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</si>
  <si>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</si>
  <si>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</si>
  <si>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</si>
  <si>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</si>
  <si>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</si>
  <si>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</si>
  <si>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</si>
  <si>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</si>
  <si>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</si>
  <si>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</si>
  <si>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</si>
  <si>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</si>
  <si>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</si>
  <si>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</si>
  <si>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</si>
  <si>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</si>
  <si>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</si>
  <si>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</si>
  <si>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</si>
  <si>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</si>
  <si>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</si>
  <si>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</si>
  <si>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</si>
  <si>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</si>
  <si>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</si>
  <si>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</si>
  <si>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</si>
  <si>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</si>
  <si>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</si>
  <si>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</si>
  <si>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</si>
  <si>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</si>
  <si>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</si>
  <si>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</si>
  <si>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</si>
  <si>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</si>
  <si>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</si>
  <si>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</si>
  <si>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</si>
  <si>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</si>
  <si>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</si>
  <si>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</si>
  <si>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</si>
  <si>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</si>
  <si>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</si>
  <si>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</si>
  <si>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</si>
  <si>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</si>
  <si>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</si>
  <si>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</si>
  <si>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</si>
  <si>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</si>
  <si>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</si>
  <si>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</si>
  <si>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</si>
  <si>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</si>
  <si>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</si>
  <si>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</si>
  <si>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</si>
  <si>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</si>
  <si>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</si>
  <si>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</si>
  <si>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</si>
  <si>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</si>
  <si>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</si>
  <si>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</si>
  <si>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</si>
  <si>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</si>
  <si>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</si>
  <si>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</si>
  <si>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</si>
  <si>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</si>
  <si>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</si>
  <si>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</si>
  <si>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</si>
  <si>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</si>
  <si>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</si>
  <si>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</si>
  <si>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</si>
  <si>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</si>
  <si>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</si>
  <si>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</si>
  <si>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</si>
  <si>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</si>
  <si>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</si>
  <si>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</si>
  <si>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</si>
  <si>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</si>
  <si>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</si>
  <si>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</si>
  <si>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</si>
  <si>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</si>
  <si>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</si>
  <si>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</si>
  <si>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</si>
  <si>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</si>
  <si>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</si>
  <si>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</si>
  <si>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</si>
  <si>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</si>
  <si>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</si>
  <si>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</si>
  <si>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</si>
  <si>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</si>
  <si>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</si>
  <si>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</si>
  <si>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</si>
  <si>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</si>
  <si>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</si>
  <si>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</si>
  <si>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</si>
  <si>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</si>
  <si>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</si>
  <si>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</si>
  <si>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</si>
  <si>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</si>
  <si>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</si>
  <si>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</si>
  <si>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</si>
  <si>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</si>
  <si>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</si>
  <si>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</si>
  <si>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</si>
  <si>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</si>
  <si>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</si>
  <si>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</si>
  <si>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</si>
  <si>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</si>
  <si>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</si>
  <si>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</si>
  <si>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</si>
  <si>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</si>
  <si>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</si>
  <si>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</si>
  <si>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</si>
  <si>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</si>
  <si>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</si>
  <si>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</si>
  <si>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</si>
  <si>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</si>
  <si>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</si>
  <si>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</si>
  <si>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</si>
  <si>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</si>
  <si>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</si>
  <si>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</si>
  <si>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</si>
  <si>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</si>
  <si>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</si>
  <si>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</si>
  <si>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</si>
  <si>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</si>
  <si>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</si>
  <si>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</si>
  <si>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</si>
  <si>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</si>
  <si>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</si>
  <si>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</si>
  <si>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</si>
  <si>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</si>
  <si>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</si>
  <si>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</si>
  <si>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</si>
  <si>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</si>
  <si>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</si>
  <si>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</si>
  <si>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</si>
  <si>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</si>
  <si>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</si>
  <si>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</si>
  <si>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</si>
  <si>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</si>
  <si>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</si>
  <si>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</si>
  <si>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</si>
  <si>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</si>
  <si>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</si>
  <si>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</si>
  <si>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</si>
  <si>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</si>
  <si>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</si>
  <si>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</si>
  <si>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</si>
  <si>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</si>
  <si>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</si>
  <si>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</si>
  <si>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</si>
  <si>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</si>
  <si>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</si>
  <si>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</si>
  <si>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</si>
  <si>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</si>
  <si>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</si>
  <si>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</si>
  <si>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</si>
  <si>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</si>
  <si>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</si>
  <si>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</si>
  <si>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</si>
  <si>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</si>
  <si>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</si>
  <si>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</si>
  <si>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</si>
  <si>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</si>
  <si>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</si>
  <si>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</si>
  <si>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</si>
  <si>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</si>
  <si>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</si>
  <si>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</si>
  <si>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</si>
  <si>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</si>
  <si>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</si>
  <si>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</si>
  <si>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</si>
  <si>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</si>
  <si>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</si>
  <si>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</si>
  <si>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</si>
  <si>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</si>
  <si>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</si>
  <si>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</si>
  <si>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</si>
  <si>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</si>
  <si>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</si>
  <si>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</si>
  <si>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</si>
  <si>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</si>
  <si>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</si>
  <si>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</si>
  <si>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</si>
  <si>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</si>
  <si>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</si>
  <si>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</si>
  <si>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</si>
  <si>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</si>
  <si>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</si>
  <si>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</si>
  <si>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</si>
  <si>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</si>
  <si>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</si>
  <si>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</si>
  <si>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</si>
  <si>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</si>
  <si>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</si>
  <si>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</si>
  <si>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</si>
  <si>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</si>
  <si>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</si>
  <si>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</si>
  <si>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</si>
  <si>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</si>
  <si>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</si>
  <si>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</si>
  <si>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</si>
  <si>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</si>
  <si>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</si>
  <si>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</si>
  <si>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</si>
  <si>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</si>
  <si>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</si>
  <si>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</si>
  <si>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</si>
  <si>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</si>
  <si>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</si>
  <si>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</si>
  <si>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</si>
  <si>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</si>
  <si>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</si>
  <si>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</si>
  <si>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</si>
  <si>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</si>
  <si>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</si>
  <si>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</si>
  <si>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</si>
  <si>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</si>
  <si>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</si>
  <si>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</si>
  <si>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</si>
  <si>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</si>
  <si>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</si>
  <si>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</si>
  <si>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</si>
  <si>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</si>
  <si>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</si>
  <si>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</si>
  <si>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</si>
  <si>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</si>
  <si>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</si>
  <si>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</si>
  <si>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</si>
  <si>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</si>
  <si>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</si>
  <si>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</si>
  <si>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</si>
  <si>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</si>
  <si>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</si>
  <si>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</si>
  <si>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</si>
  <si>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</si>
  <si>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</si>
  <si>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</si>
  <si>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</si>
  <si>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</si>
  <si>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</si>
  <si>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</si>
  <si>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</si>
  <si>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</si>
  <si>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</si>
  <si>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</si>
  <si>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</si>
  <si>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</si>
  <si>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</si>
  <si>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</si>
  <si>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</si>
  <si>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</si>
  <si>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</si>
  <si>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</si>
  <si>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</si>
  <si>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</si>
  <si>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</si>
  <si>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</si>
  <si>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</si>
  <si>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</si>
  <si>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</si>
  <si>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</si>
  <si>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</si>
  <si>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</si>
  <si>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</si>
  <si>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</si>
  <si>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</si>
  <si>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</si>
  <si>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</si>
  <si>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</si>
  <si>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</si>
  <si>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</si>
  <si>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</si>
  <si>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</si>
  <si>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</si>
  <si>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</si>
  <si>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</si>
  <si>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</si>
  <si>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</si>
  <si>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</si>
  <si>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</si>
  <si>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</si>
  <si>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</si>
  <si>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</si>
  <si>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</si>
  <si>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</si>
  <si>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</si>
  <si>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</si>
  <si>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</si>
  <si>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</si>
  <si>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</si>
  <si>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</si>
  <si>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</si>
  <si>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</si>
  <si>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</si>
  <si>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</si>
  <si>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</si>
  <si>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</si>
  <si>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</si>
  <si>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</si>
  <si>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</si>
  <si>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</si>
  <si>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</si>
  <si>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</si>
  <si>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</si>
  <si>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</si>
  <si>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</si>
  <si>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</si>
  <si>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</si>
  <si>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</si>
  <si>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</si>
  <si>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</si>
  <si>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</si>
  <si>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</si>
  <si>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</si>
  <si>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</si>
  <si>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</si>
  <si>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</si>
  <si>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</si>
  <si>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</si>
  <si>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</si>
  <si>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</si>
  <si>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</si>
  <si>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</si>
  <si>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</si>
  <si>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</si>
  <si>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</si>
  <si>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</si>
  <si>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</si>
  <si>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</si>
  <si>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</si>
  <si>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</si>
  <si>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</si>
  <si>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</si>
  <si>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</si>
  <si>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</si>
  <si>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</si>
  <si>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</si>
  <si>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</si>
  <si>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</si>
  <si>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</si>
  <si>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</si>
  <si>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</si>
  <si>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</si>
  <si>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</si>
  <si>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</si>
  <si>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</si>
  <si>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</si>
  <si>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</si>
  <si>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</si>
  <si>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</si>
  <si>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</si>
  <si>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</si>
  <si>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</si>
  <si>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</si>
  <si>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</si>
  <si>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</si>
  <si>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</si>
  <si>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</si>
  <si>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</si>
  <si>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</si>
  <si>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</si>
  <si>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</si>
  <si>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</si>
  <si>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</si>
  <si>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</si>
  <si>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</si>
  <si>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</si>
  <si>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</si>
  <si>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</si>
  <si>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</si>
  <si>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</si>
  <si>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</si>
  <si>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</si>
  <si>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</si>
  <si>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</si>
  <si>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</si>
  <si>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</si>
  <si>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</si>
  <si>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</si>
  <si>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</si>
  <si>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</si>
  <si>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</si>
  <si>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</si>
  <si>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</si>
  <si>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</si>
  <si>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</si>
  <si>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</si>
  <si>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</si>
  <si>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</si>
  <si>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</si>
  <si>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</si>
  <si>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</si>
  <si>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</si>
  <si>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</si>
  <si>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</si>
  <si>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</si>
  <si>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</si>
  <si>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</si>
  <si>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</si>
  <si>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</si>
  <si>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</si>
  <si>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</si>
  <si>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</si>
  <si>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</si>
  <si>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</si>
  <si>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</si>
  <si>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</si>
  <si>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</si>
  <si>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</si>
  <si>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</si>
  <si>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</si>
  <si>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</si>
  <si>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</si>
  <si>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</si>
  <si>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</si>
  <si>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</si>
  <si>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</si>
  <si>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</si>
  <si>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</si>
  <si>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</si>
  <si>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</si>
  <si>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</si>
  <si>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</si>
  <si>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</si>
  <si>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</si>
  <si>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</si>
  <si>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</si>
  <si>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</si>
  <si>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</si>
  <si>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</si>
  <si>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</si>
  <si>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</si>
  <si>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</si>
  <si>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</si>
  <si>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</si>
  <si>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</si>
  <si>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</si>
  <si>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</si>
  <si>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</si>
  <si>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</si>
  <si>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</si>
  <si>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</si>
  <si>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</si>
  <si>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</si>
  <si>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</si>
  <si>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</si>
  <si>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</si>
  <si>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</si>
  <si>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</si>
  <si>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</si>
  <si>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</si>
  <si>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</si>
  <si>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</si>
  <si>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</si>
  <si>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</si>
  <si>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</si>
  <si>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</si>
  <si>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</si>
  <si>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</si>
  <si>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</si>
  <si>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</si>
  <si>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</si>
  <si>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</si>
  <si>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</si>
  <si>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</si>
  <si>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</si>
  <si>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</si>
  <si>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</si>
  <si>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</si>
  <si>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</si>
  <si>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</si>
  <si>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</si>
  <si>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</si>
  <si>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</si>
  <si>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</si>
  <si>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</si>
  <si>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</si>
  <si>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</si>
  <si>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</si>
  <si>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</si>
  <si>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</si>
  <si>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</si>
  <si>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</si>
  <si>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</si>
  <si>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</si>
  <si>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</si>
  <si>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</si>
  <si>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</si>
  <si>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</si>
  <si>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</si>
  <si>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</si>
  <si>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</si>
  <si>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</si>
  <si>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</si>
  <si>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</si>
  <si>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</si>
  <si>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</si>
  <si>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</si>
  <si>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</si>
  <si>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</si>
  <si>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</si>
  <si>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</si>
  <si>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</si>
  <si>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</si>
  <si>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</si>
  <si>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</si>
  <si>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</si>
  <si>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</si>
  <si>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</si>
  <si>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</si>
  <si>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</si>
  <si>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</si>
  <si>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</si>
  <si>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</si>
  <si>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</si>
  <si>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</si>
  <si>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</si>
  <si>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</si>
  <si>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</si>
  <si>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</si>
  <si>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</si>
  <si>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</si>
  <si>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</si>
  <si>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</si>
  <si>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</si>
  <si>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</si>
  <si>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</si>
  <si>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</si>
  <si>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</si>
  <si>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</si>
  <si>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</si>
  <si>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</si>
  <si>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</si>
  <si>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</si>
  <si>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</si>
  <si>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</si>
  <si>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</si>
  <si>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</si>
  <si>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</si>
  <si>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</si>
  <si>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</si>
  <si>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</si>
  <si>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</si>
  <si>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</si>
  <si>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</si>
  <si>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</si>
  <si>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</si>
  <si>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</si>
  <si>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</si>
  <si>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</si>
  <si>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</si>
  <si>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</si>
  <si>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</si>
  <si>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</si>
  <si>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</si>
  <si>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</si>
  <si>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</si>
  <si>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</si>
  <si>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</si>
  <si>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</si>
  <si>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</si>
  <si>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</si>
  <si>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</si>
  <si>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</si>
  <si>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</si>
  <si>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</si>
  <si>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</si>
  <si>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</si>
  <si>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</si>
  <si>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</si>
  <si>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</si>
  <si>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</si>
  <si>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</si>
  <si>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</si>
  <si>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</si>
  <si>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</si>
  <si>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</si>
  <si>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</si>
  <si>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</si>
  <si>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</si>
  <si>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</si>
  <si>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</si>
  <si>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</si>
  <si>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</si>
  <si>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</si>
  <si>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</si>
  <si>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</si>
  <si>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</si>
  <si>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</si>
  <si>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</si>
  <si>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</si>
  <si>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</si>
  <si>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</si>
  <si>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</si>
  <si>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</si>
  <si>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</si>
  <si>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</si>
  <si>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</si>
  <si>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</si>
  <si>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</si>
  <si>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</si>
  <si>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</si>
  <si>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</si>
  <si>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</si>
  <si>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</si>
  <si>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</si>
  <si>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</si>
  <si>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</si>
  <si>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</si>
  <si>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</si>
  <si>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</si>
  <si>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</si>
  <si>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</si>
  <si>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</si>
  <si>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</si>
  <si>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</si>
  <si>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</si>
  <si>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</si>
  <si>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</si>
  <si>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</si>
  <si>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</si>
  <si>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</si>
  <si>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</si>
  <si>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</si>
  <si>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</si>
  <si>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</si>
  <si>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</si>
  <si>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</si>
  <si>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</si>
  <si>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</si>
  <si>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</si>
  <si>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</si>
  <si>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</si>
  <si>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</si>
  <si>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</si>
  <si>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</si>
  <si>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</si>
  <si>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</si>
  <si>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</si>
  <si>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</si>
  <si>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</si>
  <si>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</si>
  <si>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</si>
  <si>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</si>
  <si>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</si>
  <si>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</si>
  <si>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</si>
  <si>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</si>
  <si>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</si>
  <si>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</si>
  <si>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</si>
  <si>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</si>
  <si>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</si>
  <si>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</si>
  <si>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</si>
  <si>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</si>
  <si>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</si>
  <si>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</si>
  <si>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</si>
  <si>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</si>
  <si>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</si>
  <si>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</si>
  <si>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</si>
  <si>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</si>
  <si>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</si>
  <si>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</si>
  <si>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</si>
  <si>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</si>
  <si>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</si>
  <si>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</si>
  <si>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</si>
  <si>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</si>
  <si>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</si>
  <si>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</si>
  <si>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</si>
  <si>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</si>
  <si>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</si>
  <si>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</si>
  <si>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</si>
  <si>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</si>
  <si>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</si>
  <si>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</si>
  <si>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</si>
  <si>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</si>
  <si>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</si>
  <si>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</si>
  <si>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</si>
  <si>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</si>
  <si>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</si>
  <si>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</si>
  <si>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</si>
  <si>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</si>
  <si>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</si>
  <si>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</si>
  <si>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</si>
  <si>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</si>
  <si>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</si>
  <si>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</si>
  <si>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</si>
  <si>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</si>
  <si>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</si>
  <si>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</si>
  <si>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</si>
  <si>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</si>
  <si>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</si>
  <si>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</si>
  <si>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</si>
  <si>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</si>
  <si>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</si>
  <si>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</si>
  <si>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</si>
  <si>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</si>
  <si>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</si>
  <si>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</si>
  <si>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</si>
  <si>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</si>
  <si>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</si>
  <si>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</si>
  <si>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</si>
  <si>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</si>
  <si>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</si>
  <si>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</si>
  <si>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</si>
  <si>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</si>
  <si>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</si>
  <si>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</si>
  <si>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</si>
  <si>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</si>
  <si>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</si>
  <si>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</si>
  <si>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</si>
  <si>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</si>
  <si>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</si>
  <si>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</si>
  <si>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</si>
  <si>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</si>
  <si>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</si>
  <si>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</si>
  <si>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</si>
  <si>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</si>
  <si>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</si>
  <si>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</si>
  <si>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</si>
  <si>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</si>
  <si>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</si>
  <si>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</si>
  <si>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</si>
  <si>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</si>
  <si>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</si>
  <si>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</si>
  <si>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</si>
  <si>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</si>
  <si>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</si>
  <si>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</si>
  <si>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</si>
  <si>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</si>
  <si>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</si>
  <si>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</si>
  <si>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</si>
  <si>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>Instalación de bancoductos</t>
  </si>
  <si>
    <t>Fotografia N°05</t>
  </si>
  <si>
    <t xml:space="preserve"> Cuadrilla de Bancoductos Rampa Norte</t>
  </si>
  <si>
    <t>Charla de seguridad, difusiòn y  prueba de alcotest</t>
  </si>
  <si>
    <t xml:space="preserve">
</t>
  </si>
  <si>
    <t>colocacion de cama de arena</t>
  </si>
  <si>
    <t>Excavacacion mecanica</t>
  </si>
  <si>
    <t>Perfilado manual de zanja</t>
  </si>
  <si>
    <t>Relleno de cama de arena (0.20m)</t>
  </si>
  <si>
    <t>Tendido de cama de arena</t>
  </si>
  <si>
    <t>Montaje de andamios para barrera dura en excavacoin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</si>
  <si>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
</t>
    </r>
    <r>
      <rPr>
        <sz val="12"/>
        <color rgb="FFFFC000"/>
        <rFont val="Arial"/>
        <family val="2"/>
      </rPr>
      <t>📅</t>
    </r>
    <r>
      <rPr>
        <sz val="12"/>
        <color rgb="FF002060"/>
        <rFont val="Arial"/>
        <family val="2"/>
      </rPr>
      <t xml:space="preserve"> 05/09/2026
</t>
    </r>
    <r>
      <rPr>
        <sz val="12"/>
        <color rgb="FF00B050"/>
        <rFont val="Arial"/>
        <family val="2"/>
      </rPr>
      <t>🍃</t>
    </r>
    <r>
      <rPr>
        <sz val="12"/>
        <color rgb="FF002060"/>
        <rFont val="Arial"/>
        <family val="2"/>
      </rPr>
      <t xml:space="preserve"> 1. Control de Alcohol y Drogas.
</t>
    </r>
    <r>
      <rPr>
        <sz val="12"/>
        <color theme="6" tint="-0.249977111117893"/>
        <rFont val="Arial"/>
        <family val="2"/>
      </rPr>
      <t>✅</t>
    </r>
    <r>
      <rPr>
        <sz val="12"/>
        <color rgb="FF002060"/>
        <rFont val="Arial"/>
        <family val="2"/>
      </rPr>
      <t xml:space="preserve"> Se ejecutó la prueba de alcotest al 100 % del personal de PROMCOSER antes del inicio de la jornada laboral.
</t>
    </r>
    <r>
      <rPr>
        <sz val="12"/>
        <color rgb="FF0070C0"/>
        <rFont val="Arial"/>
        <family val="2"/>
      </rPr>
      <t>👷</t>
    </r>
    <r>
      <rPr>
        <sz val="12"/>
        <color rgb="FF002060"/>
        <rFont val="Arial"/>
        <family val="2"/>
      </rPr>
      <t xml:space="preserve"> Personal evaluado: 10 trabajadores.
</t>
    </r>
    <r>
      <rPr>
        <sz val="12"/>
        <color theme="8" tint="0.39997558519241921"/>
        <rFont val="Arial"/>
        <family val="2"/>
      </rPr>
      <t>🟢</t>
    </r>
    <r>
      <rPr>
        <sz val="12"/>
        <color rgb="FF002060"/>
        <rFont val="Arial"/>
        <family val="2"/>
      </rPr>
      <t xml:space="preserve"> Resultados: 10 resultados negativos (100 % de cumplimiento).
</t>
    </r>
    <r>
      <rPr>
        <sz val="12"/>
        <color rgb="FF00B0F0"/>
        <rFont val="Arial"/>
        <family val="2"/>
      </rPr>
      <t>🎓</t>
    </r>
    <r>
      <rPr>
        <sz val="12"/>
        <color rgb="FF002060"/>
        <rFont val="Arial"/>
        <family val="2"/>
      </rPr>
      <t xml:space="preserve"> 2. Charlas y Capacitaciones.
</t>
    </r>
    <r>
      <rPr>
        <sz val="12"/>
        <color theme="5" tint="0.39997558519241921"/>
        <rFont val="Arial"/>
        <family val="2"/>
      </rPr>
      <t>🗣️</t>
    </r>
    <r>
      <rPr>
        <sz val="12"/>
        <color rgb="FF002060"/>
        <rFont val="Arial"/>
        <family val="2"/>
      </rPr>
      <t xml:space="preserve"> Buenos Días Mina Justa (BDMJ).
</t>
    </r>
    <r>
      <rPr>
        <sz val="12"/>
        <color rgb="FFFF6600"/>
        <rFont val="Arial"/>
        <family val="2"/>
      </rPr>
      <t>📚</t>
    </r>
    <r>
      <rPr>
        <sz val="12"/>
        <color rgb="FF002060"/>
        <rFont val="Arial"/>
        <family val="2"/>
      </rPr>
      <t xml:space="preserve"> Tema: Habilidades vs suerte: reflejos y lesiones graves y fatales- safestart                                                                                                                                                                             🔍 3. Inspecciones y Verificaciones en Campo.                                                                                                                                                                                                                            🚧 Verificación de delimitación y señalización: Se verificó la correcta delimitación y señalización de las áreas de trabajo, excavaciones y acopio de materiales.
👷 Supervisión de trabajos en excavación: Se realizó seguimiento en campo a los trabajos ejecutados por el personal, verificando el uso de EPP y las condiciones de seguridad del área.
🦺 Control de maquinaria en movimiento: Se verificó la implementación de vigía, señalización preventiva y delimitación durante las actividades con maquinaria pesada.
💻 4. Actividades Administrativas.       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</t>
    </r>
  </si>
  <si>
    <t xml:space="preserve"> delimitación y señalización de áreas de trabajo; y Verificación de controles de seguridad durante actividades en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</si>
</sst>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8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002060"/>
      <name val="Arial"/>
      <family val="2"/>
    </font>
    <font>
      <sz val="12"/>
      <color rgb="FFFFC000"/>
      <name val="Arial"/>
      <family val="2"/>
    </font>
    <font>
      <sz val="12"/>
      <color rgb="FF00B050"/>
      <name val="Arial"/>
      <family val="2"/>
    </font>
    <font>
      <sz val="12"/>
      <color theme="6" tint="-0.249977111117893"/>
      <name val="Arial"/>
      <family val="2"/>
    </font>
    <font>
      <sz val="12"/>
      <color theme="8" tint="0.39997558519241921"/>
      <name val="Arial"/>
      <family val="2"/>
    </font>
    <font>
      <sz val="12"/>
      <color rgb="FF00B0F0"/>
      <name val="Arial"/>
      <family val="2"/>
    </font>
    <font>
      <sz val="12"/>
      <color theme="5" tint="0.39997558519241921"/>
      <name val="Arial"/>
      <family val="2"/>
    </font>
    <font>
      <sz val="12"/>
      <color rgb="FFFF660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</fills>
  <borders count="16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6" fillId="0" borderId="92"/>
    <xf numFmtId="0" fontId="86" fillId="0" borderId="92"/>
    <xf numFmtId="0" fontId="86" fillId="0" borderId="92"/>
  </cellStyleXfs>
  <cellXfs count="6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2" borderId="26" xfId="0" applyFont="1" applyFill="1" applyBorder="1" applyAlignment="1">
      <alignment horizontal="center" vertical="center"/>
    </xf>
    <xf numFmtId="0" fontId="2" fillId="0" borderId="0" xfId="0" applyFont="1"/>
    <xf numFmtId="0" fontId="23" fillId="2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center" vertical="center" wrapText="1"/>
    </xf>
    <xf numFmtId="0" fontId="26" fillId="8" borderId="26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center" wrapText="1"/>
    </xf>
    <xf numFmtId="0" fontId="28" fillId="0" borderId="13" xfId="0" applyFont="1" applyBorder="1" applyAlignment="1">
      <alignment horizontal="left" vertical="center"/>
    </xf>
    <xf numFmtId="0" fontId="29" fillId="2" borderId="26" xfId="0" applyFont="1" applyFill="1" applyBorder="1" applyAlignment="1">
      <alignment horizontal="center" vertical="center" wrapText="1"/>
    </xf>
    <xf numFmtId="0" fontId="16" fillId="3" borderId="29" xfId="0" applyFont="1" applyFill="1" applyBorder="1"/>
    <xf numFmtId="0" fontId="16" fillId="3" borderId="30" xfId="0" applyFont="1" applyFill="1" applyBorder="1"/>
    <xf numFmtId="0" fontId="16" fillId="3" borderId="32" xfId="0" applyFont="1" applyFill="1" applyBorder="1"/>
    <xf numFmtId="0" fontId="11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9" borderId="35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6" xfId="0" applyFont="1" applyFill="1" applyBorder="1"/>
    <xf numFmtId="0" fontId="16" fillId="3" borderId="37" xfId="0" applyFont="1" applyFill="1" applyBorder="1"/>
    <xf numFmtId="0" fontId="16" fillId="3" borderId="38" xfId="0" applyFont="1" applyFill="1" applyBorder="1"/>
    <xf numFmtId="167" fontId="18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" fillId="0" borderId="2" xfId="0" applyFont="1" applyBorder="1"/>
    <xf numFmtId="0" fontId="28" fillId="3" borderId="4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4" fillId="0" borderId="42" xfId="0" applyNumberFormat="1" applyFont="1" applyBorder="1" applyAlignment="1">
      <alignment horizontal="center" vertical="center"/>
    </xf>
    <xf numFmtId="167" fontId="14" fillId="0" borderId="42" xfId="0" quotePrefix="1" applyNumberFormat="1" applyFont="1" applyBorder="1" applyAlignment="1">
      <alignment horizontal="center" vertical="center"/>
    </xf>
    <xf numFmtId="167" fontId="14" fillId="5" borderId="43" xfId="0" quotePrefix="1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8" fillId="3" borderId="45" xfId="0" applyFont="1" applyFill="1" applyBorder="1" applyAlignment="1">
      <alignment horizontal="center" vertical="center"/>
    </xf>
    <xf numFmtId="167" fontId="5" fillId="8" borderId="42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49" fontId="32" fillId="0" borderId="2" xfId="0" applyNumberFormat="1" applyFont="1" applyBorder="1" applyAlignment="1">
      <alignment horizontal="left"/>
    </xf>
    <xf numFmtId="0" fontId="11" fillId="3" borderId="51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/>
    </xf>
    <xf numFmtId="0" fontId="16" fillId="3" borderId="60" xfId="0" applyFont="1" applyFill="1" applyBorder="1"/>
    <xf numFmtId="0" fontId="27" fillId="0" borderId="15" xfId="0" applyFont="1" applyBorder="1" applyAlignment="1">
      <alignment horizontal="center" vertical="center"/>
    </xf>
    <xf numFmtId="0" fontId="28" fillId="3" borderId="24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9" borderId="45" xfId="0" applyFont="1" applyFill="1" applyBorder="1" applyAlignment="1">
      <alignment horizontal="center" wrapText="1"/>
    </xf>
    <xf numFmtId="0" fontId="11" fillId="3" borderId="56" xfId="0" applyFont="1" applyFill="1" applyBorder="1" applyAlignment="1">
      <alignment horizontal="left" vertical="center"/>
    </xf>
    <xf numFmtId="0" fontId="16" fillId="3" borderId="63" xfId="0" applyFont="1" applyFill="1" applyBorder="1"/>
    <xf numFmtId="0" fontId="16" fillId="3" borderId="64" xfId="0" applyFont="1" applyFill="1" applyBorder="1"/>
    <xf numFmtId="0" fontId="16" fillId="3" borderId="65" xfId="0" applyFont="1" applyFill="1" applyBorder="1"/>
    <xf numFmtId="0" fontId="27" fillId="0" borderId="66" xfId="0" applyFont="1" applyBorder="1" applyAlignment="1">
      <alignment horizontal="center" vertical="center"/>
    </xf>
    <xf numFmtId="0" fontId="28" fillId="3" borderId="6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3" fillId="10" borderId="68" xfId="0" applyFont="1" applyFill="1" applyBorder="1"/>
    <xf numFmtId="0" fontId="36" fillId="10" borderId="68" xfId="0" applyFont="1" applyFill="1" applyBorder="1" applyAlignment="1">
      <alignment horizontal="center" vertical="center"/>
    </xf>
    <xf numFmtId="0" fontId="3" fillId="10" borderId="69" xfId="0" applyFont="1" applyFill="1" applyBorder="1"/>
    <xf numFmtId="0" fontId="36" fillId="10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6" fillId="0" borderId="69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4" xfId="0" applyFont="1" applyFill="1" applyBorder="1" applyAlignment="1">
      <alignment vertical="center" wrapText="1"/>
    </xf>
    <xf numFmtId="0" fontId="4" fillId="11" borderId="74" xfId="0" applyFont="1" applyFill="1" applyBorder="1"/>
    <xf numFmtId="0" fontId="4" fillId="11" borderId="51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37" fillId="0" borderId="2" xfId="0" applyFont="1" applyBorder="1"/>
    <xf numFmtId="0" fontId="4" fillId="1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3" borderId="24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5" fillId="8" borderId="24" xfId="0" applyFont="1" applyFill="1" applyBorder="1" applyAlignment="1">
      <alignment vertical="center"/>
    </xf>
    <xf numFmtId="0" fontId="31" fillId="7" borderId="24" xfId="0" applyFont="1" applyFill="1" applyBorder="1" applyAlignment="1">
      <alignment vertical="center"/>
    </xf>
    <xf numFmtId="0" fontId="15" fillId="7" borderId="24" xfId="0" applyFont="1" applyFill="1" applyBorder="1" applyAlignment="1">
      <alignment vertical="center"/>
    </xf>
    <xf numFmtId="0" fontId="12" fillId="7" borderId="24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45" fillId="7" borderId="24" xfId="0" applyFont="1" applyFill="1" applyBorder="1" applyAlignment="1">
      <alignment vertical="center"/>
    </xf>
    <xf numFmtId="171" fontId="59" fillId="14" borderId="109" xfId="0" applyNumberFormat="1" applyFont="1" applyFill="1" applyBorder="1" applyAlignment="1">
      <alignment vertical="center"/>
    </xf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171" fontId="66" fillId="14" borderId="109" xfId="0" applyNumberFormat="1" applyFont="1" applyFill="1" applyBorder="1" applyAlignment="1">
      <alignment vertical="center"/>
    </xf>
    <xf numFmtId="4" fontId="66" fillId="14" borderId="109" xfId="0" applyNumberFormat="1" applyFont="1" applyFill="1" applyBorder="1" applyAlignment="1">
      <alignment vertical="center"/>
    </xf>
    <xf numFmtId="0" fontId="44" fillId="15" borderId="24" xfId="0" applyFont="1" applyFill="1" applyBorder="1" applyAlignment="1">
      <alignment horizontal="left" vertical="center"/>
    </xf>
    <xf numFmtId="0" fontId="44" fillId="16" borderId="24" xfId="0" applyFont="1" applyFill="1" applyBorder="1" applyAlignment="1">
      <alignment horizontal="left" vertical="center"/>
    </xf>
    <xf numFmtId="0" fontId="44" fillId="8" borderId="24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1" fillId="18" borderId="92" xfId="0" applyFont="1" applyFill="1" applyBorder="1"/>
    <xf numFmtId="0" fontId="22" fillId="18" borderId="2" xfId="0" applyFont="1" applyFill="1" applyBorder="1"/>
    <xf numFmtId="0" fontId="74" fillId="18" borderId="148" xfId="0" applyFont="1" applyFill="1" applyBorder="1" applyAlignment="1">
      <alignment horizontal="left"/>
    </xf>
    <xf numFmtId="0" fontId="74" fillId="18" borderId="149" xfId="0" applyFont="1" applyFill="1" applyBorder="1" applyAlignment="1">
      <alignment horizontal="left"/>
    </xf>
    <xf numFmtId="0" fontId="22" fillId="18" borderId="149" xfId="0" applyFont="1" applyFill="1" applyBorder="1"/>
    <xf numFmtId="0" fontId="0" fillId="18" borderId="149" xfId="0" applyFill="1" applyBorder="1"/>
    <xf numFmtId="0" fontId="22" fillId="18" borderId="149" xfId="0" applyFont="1" applyFill="1" applyBorder="1" applyAlignment="1">
      <alignment horizontal="center"/>
    </xf>
    <xf numFmtId="0" fontId="15" fillId="18" borderId="149" xfId="0" applyFont="1" applyFill="1" applyBorder="1" applyAlignment="1">
      <alignment horizontal="center"/>
    </xf>
    <xf numFmtId="0" fontId="22" fillId="18" borderId="150" xfId="0" applyFont="1" applyFill="1" applyBorder="1" applyAlignment="1">
      <alignment horizontal="center"/>
    </xf>
    <xf numFmtId="0" fontId="22" fillId="18" borderId="92" xfId="0" applyFont="1" applyFill="1" applyBorder="1" applyAlignment="1">
      <alignment horizontal="center"/>
    </xf>
    <xf numFmtId="0" fontId="22" fillId="18" borderId="24" xfId="0" applyFont="1" applyFill="1" applyBorder="1" applyAlignment="1">
      <alignment horizontal="center"/>
    </xf>
    <xf numFmtId="170" fontId="2" fillId="18" borderId="0" xfId="0" applyNumberFormat="1" applyFont="1" applyFill="1"/>
    <xf numFmtId="1" fontId="2" fillId="18" borderId="0" xfId="0" applyNumberFormat="1" applyFont="1" applyFill="1"/>
    <xf numFmtId="2" fontId="34" fillId="18" borderId="61" xfId="0" applyNumberFormat="1" applyFont="1" applyFill="1" applyBorder="1" applyAlignment="1">
      <alignment horizontal="center"/>
    </xf>
    <xf numFmtId="2" fontId="34" fillId="18" borderId="62" xfId="0" applyNumberFormat="1" applyFont="1" applyFill="1" applyBorder="1" applyAlignment="1">
      <alignment horizontal="center"/>
    </xf>
    <xf numFmtId="2" fontId="2" fillId="18" borderId="0" xfId="0" applyNumberFormat="1" applyFont="1" applyFill="1" applyAlignment="1">
      <alignment horizontal="center"/>
    </xf>
    <xf numFmtId="0" fontId="22" fillId="18" borderId="41" xfId="0" applyFont="1" applyFill="1" applyBorder="1" applyAlignment="1">
      <alignment horizontal="center"/>
    </xf>
    <xf numFmtId="0" fontId="22" fillId="18" borderId="40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39" fillId="18" borderId="7" xfId="0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10" fontId="14" fillId="18" borderId="82" xfId="0" applyNumberFormat="1" applyFont="1" applyFill="1" applyBorder="1" applyAlignment="1">
      <alignment horizontal="center"/>
    </xf>
    <xf numFmtId="0" fontId="41" fillId="18" borderId="0" xfId="0" applyFont="1" applyFill="1"/>
    <xf numFmtId="0" fontId="42" fillId="18" borderId="0" xfId="0" applyFont="1" applyFill="1"/>
    <xf numFmtId="0" fontId="40" fillId="18" borderId="50" xfId="0" applyFont="1" applyFill="1" applyBorder="1" applyAlignment="1">
      <alignment horizontal="left"/>
    </xf>
    <xf numFmtId="0" fontId="40" fillId="18" borderId="14" xfId="0" applyFont="1" applyFill="1" applyBorder="1" applyAlignment="1">
      <alignment horizontal="center"/>
    </xf>
    <xf numFmtId="0" fontId="40" fillId="18" borderId="31" xfId="0" applyFont="1" applyFill="1" applyBorder="1" applyAlignment="1">
      <alignment horizontal="center"/>
    </xf>
    <xf numFmtId="0" fontId="40" fillId="18" borderId="87" xfId="0" applyFont="1" applyFill="1" applyBorder="1" applyAlignment="1">
      <alignment horizontal="center"/>
    </xf>
    <xf numFmtId="0" fontId="40" fillId="18" borderId="24" xfId="0" applyFont="1" applyFill="1" applyBorder="1" applyAlignment="1">
      <alignment horizontal="center"/>
    </xf>
    <xf numFmtId="0" fontId="40" fillId="18" borderId="40" xfId="0" applyFont="1" applyFill="1" applyBorder="1" applyAlignment="1">
      <alignment horizontal="center"/>
    </xf>
    <xf numFmtId="0" fontId="11" fillId="18" borderId="0" xfId="0" applyFont="1" applyFill="1"/>
    <xf numFmtId="0" fontId="14" fillId="18" borderId="119" xfId="0" applyFont="1" applyFill="1" applyBorder="1" applyAlignment="1">
      <alignment horizontal="center"/>
    </xf>
    <xf numFmtId="0" fontId="14" fillId="18" borderId="120" xfId="0" applyFont="1" applyFill="1" applyBorder="1" applyAlignment="1">
      <alignment horizontal="center"/>
    </xf>
    <xf numFmtId="0" fontId="14" fillId="18" borderId="121" xfId="0" applyFont="1" applyFill="1" applyBorder="1" applyAlignment="1">
      <alignment horizontal="center"/>
    </xf>
    <xf numFmtId="0" fontId="14" fillId="18" borderId="122" xfId="0" applyFont="1" applyFill="1" applyBorder="1" applyAlignment="1">
      <alignment horizontal="center"/>
    </xf>
    <xf numFmtId="0" fontId="14" fillId="18" borderId="92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4" fillId="18" borderId="122" xfId="0" applyFont="1" applyFill="1" applyBorder="1" applyAlignment="1">
      <alignment horizontal="center" vertical="center"/>
    </xf>
    <xf numFmtId="0" fontId="14" fillId="18" borderId="123" xfId="0" applyFont="1" applyFill="1" applyBorder="1" applyAlignment="1">
      <alignment horizontal="center" vertical="center"/>
    </xf>
    <xf numFmtId="0" fontId="14" fillId="18" borderId="92" xfId="0" applyFont="1" applyFill="1" applyBorder="1" applyAlignment="1">
      <alignment vertical="center" wrapText="1"/>
    </xf>
    <xf numFmtId="0" fontId="14" fillId="18" borderId="92" xfId="0" applyFont="1" applyFill="1" applyBorder="1" applyAlignment="1">
      <alignment horizontal="center" vertical="center" wrapText="1"/>
    </xf>
    <xf numFmtId="0" fontId="14" fillId="18" borderId="92" xfId="0" applyFont="1" applyFill="1" applyBorder="1"/>
    <xf numFmtId="0" fontId="48" fillId="18" borderId="92" xfId="0" applyFont="1" applyFill="1" applyBorder="1" applyAlignment="1">
      <alignment vertical="center" wrapText="1"/>
    </xf>
    <xf numFmtId="0" fontId="14" fillId="18" borderId="0" xfId="0" applyFont="1" applyFill="1"/>
    <xf numFmtId="0" fontId="48" fillId="18" borderId="0" xfId="0" applyFont="1" applyFill="1" applyAlignment="1">
      <alignment vertical="center" wrapText="1"/>
    </xf>
    <xf numFmtId="0" fontId="14" fillId="18" borderId="0" xfId="0" applyFont="1" applyFill="1" applyAlignment="1">
      <alignment vertical="center" wrapText="1"/>
    </xf>
    <xf numFmtId="0" fontId="14" fillId="18" borderId="125" xfId="0" applyFont="1" applyFill="1" applyBorder="1" applyAlignment="1">
      <alignment horizontal="center"/>
    </xf>
    <xf numFmtId="0" fontId="14" fillId="18" borderId="88" xfId="0" applyFont="1" applyFill="1" applyBorder="1" applyAlignment="1">
      <alignment horizontal="center"/>
    </xf>
    <xf numFmtId="0" fontId="14" fillId="18" borderId="126" xfId="0" applyFont="1" applyFill="1" applyBorder="1" applyAlignment="1">
      <alignment horizontal="center"/>
    </xf>
    <xf numFmtId="0" fontId="38" fillId="18" borderId="127" xfId="0" applyFont="1" applyFill="1" applyBorder="1"/>
    <xf numFmtId="0" fontId="14" fillId="18" borderId="97" xfId="0" applyFont="1" applyFill="1" applyBorder="1"/>
    <xf numFmtId="0" fontId="14" fillId="18" borderId="98" xfId="0" applyFont="1" applyFill="1" applyBorder="1"/>
    <xf numFmtId="0" fontId="38" fillId="18" borderId="22" xfId="0" applyFont="1" applyFill="1" applyBorder="1"/>
    <xf numFmtId="0" fontId="14" fillId="18" borderId="128" xfId="0" applyFont="1" applyFill="1" applyBorder="1"/>
    <xf numFmtId="0" fontId="16" fillId="18" borderId="122" xfId="0" applyFont="1" applyFill="1" applyBorder="1"/>
    <xf numFmtId="0" fontId="16" fillId="18" borderId="92" xfId="0" applyFont="1" applyFill="1" applyBorder="1"/>
    <xf numFmtId="0" fontId="16" fillId="18" borderId="123" xfId="0" applyFont="1" applyFill="1" applyBorder="1"/>
    <xf numFmtId="0" fontId="16" fillId="18" borderId="131" xfId="0" applyFont="1" applyFill="1" applyBorder="1" applyAlignment="1">
      <alignment horizontal="center" vertical="center"/>
    </xf>
    <xf numFmtId="0" fontId="16" fillId="18" borderId="49" xfId="0" applyFont="1" applyFill="1" applyBorder="1" applyAlignment="1">
      <alignment horizontal="center" vertical="center"/>
    </xf>
    <xf numFmtId="0" fontId="51" fillId="18" borderId="49" xfId="0" applyFont="1" applyFill="1" applyBorder="1" applyAlignment="1">
      <alignment horizontal="center" vertical="center"/>
    </xf>
    <xf numFmtId="20" fontId="16" fillId="18" borderId="49" xfId="0" applyNumberFormat="1" applyFont="1" applyFill="1" applyBorder="1" applyAlignment="1">
      <alignment horizontal="center" vertical="center" textRotation="90"/>
    </xf>
    <xf numFmtId="20" fontId="16" fillId="18" borderId="132" xfId="0" applyNumberFormat="1" applyFont="1" applyFill="1" applyBorder="1" applyAlignment="1">
      <alignment horizontal="center" vertical="center" textRotation="90"/>
    </xf>
    <xf numFmtId="0" fontId="16" fillId="18" borderId="133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/>
    </xf>
    <xf numFmtId="0" fontId="51" fillId="18" borderId="75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 textRotation="90"/>
    </xf>
    <xf numFmtId="0" fontId="16" fillId="18" borderId="134" xfId="0" applyFont="1" applyFill="1" applyBorder="1" applyAlignment="1">
      <alignment horizontal="center" vertical="center" textRotation="90"/>
    </xf>
    <xf numFmtId="0" fontId="52" fillId="18" borderId="122" xfId="0" applyFont="1" applyFill="1" applyBorder="1"/>
    <xf numFmtId="0" fontId="53" fillId="18" borderId="92" xfId="0" applyFont="1" applyFill="1" applyBorder="1"/>
    <xf numFmtId="0" fontId="53" fillId="18" borderId="123" xfId="0" applyFont="1" applyFill="1" applyBorder="1"/>
    <xf numFmtId="0" fontId="54" fillId="18" borderId="92" xfId="0" applyFont="1" applyFill="1" applyBorder="1"/>
    <xf numFmtId="0" fontId="16" fillId="18" borderId="37" xfId="0" applyFont="1" applyFill="1" applyBorder="1"/>
    <xf numFmtId="0" fontId="16" fillId="18" borderId="135" xfId="0" applyFont="1" applyFill="1" applyBorder="1"/>
    <xf numFmtId="0" fontId="55" fillId="18" borderId="122" xfId="0" applyFont="1" applyFill="1" applyBorder="1"/>
    <xf numFmtId="0" fontId="51" fillId="18" borderId="122" xfId="0" applyFont="1" applyFill="1" applyBorder="1"/>
    <xf numFmtId="0" fontId="51" fillId="18" borderId="92" xfId="0" applyFont="1" applyFill="1" applyBorder="1"/>
    <xf numFmtId="0" fontId="16" fillId="18" borderId="131" xfId="0" applyFont="1" applyFill="1" applyBorder="1"/>
    <xf numFmtId="0" fontId="16" fillId="18" borderId="49" xfId="0" applyFont="1" applyFill="1" applyBorder="1"/>
    <xf numFmtId="0" fontId="56" fillId="18" borderId="49" xfId="0" applyFont="1" applyFill="1" applyBorder="1" applyAlignment="1">
      <alignment vertical="center"/>
    </xf>
    <xf numFmtId="0" fontId="51" fillId="18" borderId="49" xfId="0" applyFont="1" applyFill="1" applyBorder="1" applyAlignment="1">
      <alignment vertical="center"/>
    </xf>
    <xf numFmtId="20" fontId="16" fillId="18" borderId="49" xfId="0" applyNumberFormat="1" applyFont="1" applyFill="1" applyBorder="1" applyAlignment="1">
      <alignment textRotation="90"/>
    </xf>
    <xf numFmtId="20" fontId="16" fillId="18" borderId="132" xfId="0" applyNumberFormat="1" applyFont="1" applyFill="1" applyBorder="1" applyAlignment="1">
      <alignment textRotation="90"/>
    </xf>
    <xf numFmtId="0" fontId="16" fillId="18" borderId="133" xfId="0" applyFont="1" applyFill="1" applyBorder="1"/>
    <xf numFmtId="0" fontId="16" fillId="18" borderId="75" xfId="0" applyFont="1" applyFill="1" applyBorder="1"/>
    <xf numFmtId="0" fontId="56" fillId="18" borderId="75" xfId="0" applyFont="1" applyFill="1" applyBorder="1" applyAlignment="1">
      <alignment vertical="center"/>
    </xf>
    <xf numFmtId="0" fontId="51" fillId="18" borderId="75" xfId="0" applyFont="1" applyFill="1" applyBorder="1" applyAlignment="1">
      <alignment vertical="center"/>
    </xf>
    <xf numFmtId="0" fontId="16" fillId="18" borderId="75" xfId="0" applyFont="1" applyFill="1" applyBorder="1" applyAlignment="1">
      <alignment vertical="center" textRotation="90"/>
    </xf>
    <xf numFmtId="0" fontId="16" fillId="18" borderId="134" xfId="0" applyFont="1" applyFill="1" applyBorder="1" applyAlignment="1">
      <alignment vertical="center" textRotation="90"/>
    </xf>
    <xf numFmtId="0" fontId="54" fillId="18" borderId="92" xfId="0" applyFont="1" applyFill="1" applyBorder="1" applyAlignment="1">
      <alignment horizontal="left"/>
    </xf>
    <xf numFmtId="0" fontId="16" fillId="18" borderId="122" xfId="0" applyFont="1" applyFill="1" applyBorder="1" applyAlignment="1">
      <alignment horizontal="left"/>
    </xf>
    <xf numFmtId="0" fontId="16" fillId="18" borderId="92" xfId="0" applyFont="1" applyFill="1" applyBorder="1" applyAlignment="1">
      <alignment horizontal="left"/>
    </xf>
    <xf numFmtId="0" fontId="16" fillId="18" borderId="101" xfId="0" applyFont="1" applyFill="1" applyBorder="1" applyAlignment="1">
      <alignment horizontal="left"/>
    </xf>
    <xf numFmtId="0" fontId="16" fillId="18" borderId="64" xfId="0" applyFont="1" applyFill="1" applyBorder="1"/>
    <xf numFmtId="0" fontId="53" fillId="18" borderId="24" xfId="0" applyFont="1" applyFill="1" applyBorder="1"/>
    <xf numFmtId="0" fontId="16" fillId="18" borderId="24" xfId="0" applyFont="1" applyFill="1" applyBorder="1"/>
    <xf numFmtId="0" fontId="16" fillId="18" borderId="101" xfId="0" applyFont="1" applyFill="1" applyBorder="1"/>
    <xf numFmtId="0" fontId="16" fillId="18" borderId="26" xfId="0" applyFont="1" applyFill="1" applyBorder="1"/>
    <xf numFmtId="0" fontId="56" fillId="18" borderId="92" xfId="0" applyFont="1" applyFill="1" applyBorder="1" applyAlignment="1">
      <alignment vertical="center"/>
    </xf>
    <xf numFmtId="0" fontId="16" fillId="18" borderId="136" xfId="0" applyFont="1" applyFill="1" applyBorder="1"/>
    <xf numFmtId="0" fontId="18" fillId="18" borderId="112" xfId="0" applyFont="1" applyFill="1" applyBorder="1" applyAlignment="1">
      <alignment horizontal="center"/>
    </xf>
    <xf numFmtId="0" fontId="18" fillId="18" borderId="138" xfId="0" applyFont="1" applyFill="1" applyBorder="1" applyAlignment="1">
      <alignment horizontal="center"/>
    </xf>
    <xf numFmtId="0" fontId="2" fillId="18" borderId="133" xfId="0" applyFont="1" applyFill="1" applyBorder="1"/>
    <xf numFmtId="0" fontId="2" fillId="18" borderId="75" xfId="0" applyFont="1" applyFill="1" applyBorder="1"/>
    <xf numFmtId="0" fontId="57" fillId="18" borderId="75" xfId="0" applyFont="1" applyFill="1" applyBorder="1" applyAlignment="1">
      <alignment vertical="center"/>
    </xf>
    <xf numFmtId="20" fontId="2" fillId="18" borderId="75" xfId="0" applyNumberFormat="1" applyFont="1" applyFill="1" applyBorder="1" applyAlignment="1">
      <alignment vertical="center" textRotation="90"/>
    </xf>
    <xf numFmtId="20" fontId="2" fillId="18" borderId="92" xfId="0" applyNumberFormat="1" applyFont="1" applyFill="1" applyBorder="1" applyAlignment="1">
      <alignment vertical="center" textRotation="90"/>
    </xf>
    <xf numFmtId="20" fontId="2" fillId="18" borderId="123" xfId="0" applyNumberFormat="1" applyFont="1" applyFill="1" applyBorder="1" applyAlignment="1">
      <alignment vertical="center" textRotation="90"/>
    </xf>
    <xf numFmtId="0" fontId="2" fillId="18" borderId="139" xfId="0" applyFont="1" applyFill="1" applyBorder="1" applyAlignment="1">
      <alignment vertical="center"/>
    </xf>
    <xf numFmtId="0" fontId="9" fillId="18" borderId="102" xfId="0" applyFont="1" applyFill="1" applyBorder="1" applyAlignment="1">
      <alignment vertical="center"/>
    </xf>
    <xf numFmtId="0" fontId="9" fillId="18" borderId="103" xfId="0" applyFont="1" applyFill="1" applyBorder="1" applyAlignment="1">
      <alignment vertical="center"/>
    </xf>
    <xf numFmtId="0" fontId="9" fillId="18" borderId="103" xfId="0" applyFont="1" applyFill="1" applyBorder="1"/>
    <xf numFmtId="0" fontId="9" fillId="18" borderId="102" xfId="0" applyFont="1" applyFill="1" applyBorder="1"/>
    <xf numFmtId="0" fontId="40" fillId="18" borderId="102" xfId="0" applyFont="1" applyFill="1" applyBorder="1" applyAlignment="1">
      <alignment horizontal="center" vertical="center" wrapText="1"/>
    </xf>
    <xf numFmtId="20" fontId="25" fillId="18" borderId="104" xfId="0" applyNumberFormat="1" applyFont="1" applyFill="1" applyBorder="1" applyAlignment="1">
      <alignment vertical="center" textRotation="90"/>
    </xf>
    <xf numFmtId="20" fontId="25" fillId="18" borderId="103" xfId="0" applyNumberFormat="1" applyFont="1" applyFill="1" applyBorder="1" applyAlignment="1">
      <alignment vertical="center" textRotation="90"/>
    </xf>
    <xf numFmtId="20" fontId="2" fillId="18" borderId="103" xfId="0" applyNumberFormat="1" applyFont="1" applyFill="1" applyBorder="1" applyAlignment="1">
      <alignment vertical="center" textRotation="90"/>
    </xf>
    <xf numFmtId="20" fontId="25" fillId="18" borderId="140" xfId="0" applyNumberFormat="1" applyFont="1" applyFill="1" applyBorder="1" applyAlignment="1">
      <alignment vertical="center" textRotation="90"/>
    </xf>
    <xf numFmtId="0" fontId="2" fillId="18" borderId="92" xfId="0" applyFont="1" applyFill="1" applyBorder="1"/>
    <xf numFmtId="0" fontId="9" fillId="18" borderId="92" xfId="0" applyFont="1" applyFill="1" applyBorder="1"/>
    <xf numFmtId="0" fontId="0" fillId="18" borderId="92" xfId="0" applyFill="1" applyBorder="1"/>
    <xf numFmtId="9" fontId="2" fillId="18" borderId="92" xfId="0" applyNumberFormat="1" applyFont="1" applyFill="1" applyBorder="1"/>
    <xf numFmtId="0" fontId="2" fillId="18" borderId="37" xfId="0" applyFont="1" applyFill="1" applyBorder="1"/>
    <xf numFmtId="0" fontId="2" fillId="18" borderId="37" xfId="0" applyFont="1" applyFill="1" applyBorder="1" applyAlignment="1">
      <alignment horizontal="center" vertical="center"/>
    </xf>
    <xf numFmtId="0" fontId="2" fillId="18" borderId="106" xfId="0" applyFont="1" applyFill="1" applyBorder="1"/>
    <xf numFmtId="0" fontId="2" fillId="18" borderId="92" xfId="0" applyFont="1" applyFill="1" applyBorder="1" applyAlignment="1">
      <alignment textRotation="90"/>
    </xf>
    <xf numFmtId="0" fontId="2" fillId="18" borderId="142" xfId="0" applyFont="1" applyFill="1" applyBorder="1"/>
    <xf numFmtId="0" fontId="9" fillId="18" borderId="37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/>
    </xf>
    <xf numFmtId="0" fontId="2" fillId="18" borderId="60" xfId="0" applyFont="1" applyFill="1" applyBorder="1"/>
    <xf numFmtId="0" fontId="2" fillId="18" borderId="135" xfId="0" applyFont="1" applyFill="1" applyBorder="1"/>
    <xf numFmtId="0" fontId="2" fillId="18" borderId="92" xfId="0" applyFont="1" applyFill="1" applyBorder="1" applyAlignment="1">
      <alignment vertical="center"/>
    </xf>
    <xf numFmtId="0" fontId="2" fillId="18" borderId="26" xfId="0" applyFont="1" applyFill="1" applyBorder="1"/>
    <xf numFmtId="0" fontId="2" fillId="18" borderId="110" xfId="0" applyFont="1" applyFill="1" applyBorder="1"/>
    <xf numFmtId="0" fontId="2" fillId="18" borderId="143" xfId="0" applyFont="1" applyFill="1" applyBorder="1"/>
    <xf numFmtId="0" fontId="2" fillId="18" borderId="113" xfId="0" applyFont="1" applyFill="1" applyBorder="1"/>
    <xf numFmtId="0" fontId="2" fillId="18" borderId="113" xfId="0" applyFont="1" applyFill="1" applyBorder="1" applyAlignment="1">
      <alignment vertical="center"/>
    </xf>
    <xf numFmtId="0" fontId="50" fillId="18" borderId="113" xfId="0" applyFont="1" applyFill="1" applyBorder="1"/>
    <xf numFmtId="0" fontId="2" fillId="18" borderId="114" xfId="0" applyFont="1" applyFill="1" applyBorder="1"/>
    <xf numFmtId="0" fontId="2" fillId="18" borderId="115" xfId="0" applyFont="1" applyFill="1" applyBorder="1"/>
    <xf numFmtId="0" fontId="2" fillId="18" borderId="145" xfId="0" applyFont="1" applyFill="1" applyBorder="1"/>
    <xf numFmtId="0" fontId="50" fillId="18" borderId="92" xfId="0" applyFont="1" applyFill="1" applyBorder="1"/>
    <xf numFmtId="0" fontId="2" fillId="18" borderId="116" xfId="0" applyFont="1" applyFill="1" applyBorder="1"/>
    <xf numFmtId="0" fontId="50" fillId="18" borderId="116" xfId="0" applyFont="1" applyFill="1" applyBorder="1"/>
    <xf numFmtId="0" fontId="2" fillId="18" borderId="117" xfId="0" applyFont="1" applyFill="1" applyBorder="1"/>
    <xf numFmtId="0" fontId="2" fillId="18" borderId="118" xfId="0" applyFont="1" applyFill="1" applyBorder="1"/>
    <xf numFmtId="0" fontId="2" fillId="18" borderId="147" xfId="0" applyFont="1" applyFill="1" applyBorder="1"/>
    <xf numFmtId="0" fontId="2" fillId="18" borderId="148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2" fillId="18" borderId="149" xfId="0" applyFont="1" applyFill="1" applyBorder="1"/>
    <xf numFmtId="170" fontId="2" fillId="18" borderId="149" xfId="0" applyNumberFormat="1" applyFont="1" applyFill="1" applyBorder="1" applyAlignment="1">
      <alignment horizontal="center" vertical="center"/>
    </xf>
    <xf numFmtId="0" fontId="2" fillId="18" borderId="150" xfId="0" applyFont="1" applyFill="1" applyBorder="1" applyAlignment="1">
      <alignment horizontal="center" vertical="center"/>
    </xf>
    <xf numFmtId="0" fontId="2" fillId="18" borderId="16" xfId="0" applyFont="1" applyFill="1" applyBorder="1"/>
    <xf numFmtId="0" fontId="2" fillId="18" borderId="17" xfId="0" applyFont="1" applyFill="1" applyBorder="1"/>
    <xf numFmtId="0" fontId="2" fillId="18" borderId="57" xfId="0" applyFont="1" applyFill="1" applyBorder="1"/>
    <xf numFmtId="0" fontId="2" fillId="18" borderId="58" xfId="0" applyFont="1" applyFill="1" applyBorder="1"/>
    <xf numFmtId="0" fontId="2" fillId="18" borderId="59" xfId="0" applyFont="1" applyFill="1" applyBorder="1"/>
    <xf numFmtId="0" fontId="25" fillId="18" borderId="149" xfId="0" applyFont="1" applyFill="1" applyBorder="1" applyAlignment="1">
      <alignment vertical="center"/>
    </xf>
    <xf numFmtId="0" fontId="2" fillId="20" borderId="0" xfId="0" applyFont="1" applyFill="1" applyAlignment="1">
      <alignment horizontal="center" vertical="center"/>
    </xf>
    <xf numFmtId="0" fontId="48" fillId="18" borderId="154" xfId="0" applyFont="1" applyFill="1" applyBorder="1" applyAlignment="1">
      <alignment vertical="center" wrapText="1"/>
    </xf>
    <xf numFmtId="0" fontId="48" fillId="18" borderId="113" xfId="0" applyFont="1" applyFill="1" applyBorder="1" applyAlignment="1">
      <alignment vertical="center" wrapText="1"/>
    </xf>
    <xf numFmtId="0" fontId="48" fillId="18" borderId="155" xfId="0" applyFont="1" applyFill="1" applyBorder="1" applyAlignment="1">
      <alignment vertical="center" wrapText="1"/>
    </xf>
    <xf numFmtId="0" fontId="48" fillId="18" borderId="156" xfId="0" applyFont="1" applyFill="1" applyBorder="1" applyAlignment="1">
      <alignment vertical="center" wrapText="1"/>
    </xf>
    <xf numFmtId="0" fontId="48" fillId="18" borderId="157" xfId="0" applyFont="1" applyFill="1" applyBorder="1" applyAlignment="1">
      <alignment vertical="center" wrapText="1"/>
    </xf>
    <xf numFmtId="0" fontId="48" fillId="18" borderId="158" xfId="0" applyFont="1" applyFill="1" applyBorder="1" applyAlignment="1">
      <alignment vertical="center" wrapText="1"/>
    </xf>
    <xf numFmtId="0" fontId="48" fillId="18" borderId="159" xfId="0" applyFont="1" applyFill="1" applyBorder="1" applyAlignment="1">
      <alignment vertical="center" wrapText="1"/>
    </xf>
    <xf numFmtId="0" fontId="48" fillId="18" borderId="160" xfId="0" applyFont="1" applyFill="1" applyBorder="1" applyAlignment="1">
      <alignment vertical="center" wrapText="1"/>
    </xf>
    <xf numFmtId="0" fontId="7" fillId="18" borderId="154" xfId="0" applyFont="1" applyFill="1" applyBorder="1" applyAlignment="1"/>
    <xf numFmtId="0" fontId="7" fillId="18" borderId="113" xfId="0" applyFont="1" applyFill="1" applyBorder="1" applyAlignment="1"/>
    <xf numFmtId="0" fontId="7" fillId="18" borderId="155" xfId="0" applyFont="1" applyFill="1" applyBorder="1" applyAlignment="1"/>
    <xf numFmtId="0" fontId="7" fillId="18" borderId="156" xfId="0" applyFont="1" applyFill="1" applyBorder="1" applyAlignment="1"/>
    <xf numFmtId="0" fontId="7" fillId="18" borderId="92" xfId="0" applyFont="1" applyFill="1" applyBorder="1" applyAlignment="1"/>
    <xf numFmtId="0" fontId="7" fillId="18" borderId="157" xfId="0" applyFont="1" applyFill="1" applyBorder="1" applyAlignment="1"/>
    <xf numFmtId="0" fontId="7" fillId="18" borderId="158" xfId="0" applyFont="1" applyFill="1" applyBorder="1" applyAlignment="1"/>
    <xf numFmtId="0" fontId="7" fillId="18" borderId="159" xfId="0" applyFont="1" applyFill="1" applyBorder="1" applyAlignment="1"/>
    <xf numFmtId="0" fontId="7" fillId="18" borderId="160" xfId="0" applyFont="1" applyFill="1" applyBorder="1" applyAlignment="1"/>
    <xf numFmtId="0" fontId="14" fillId="18" borderId="152" xfId="0" applyFont="1" applyFill="1" applyBorder="1" applyAlignment="1">
      <alignment vertical="center"/>
    </xf>
    <xf numFmtId="0" fontId="14" fillId="18" borderId="112" xfId="0" applyFont="1" applyFill="1" applyBorder="1" applyAlignment="1">
      <alignment vertical="center"/>
    </xf>
    <xf numFmtId="0" fontId="48" fillId="18" borderId="154" xfId="0" applyFont="1" applyFill="1" applyBorder="1" applyAlignment="1">
      <alignment horizontal="center" vertical="center" wrapText="1"/>
    </xf>
    <xf numFmtId="0" fontId="48" fillId="18" borderId="113" xfId="0" applyFont="1" applyFill="1" applyBorder="1" applyAlignment="1">
      <alignment horizontal="center" vertical="center" wrapText="1"/>
    </xf>
    <xf numFmtId="0" fontId="48" fillId="18" borderId="155" xfId="0" applyFont="1" applyFill="1" applyBorder="1" applyAlignment="1">
      <alignment horizontal="center" vertical="center" wrapText="1"/>
    </xf>
    <xf numFmtId="0" fontId="48" fillId="18" borderId="156" xfId="0" applyFont="1" applyFill="1" applyBorder="1" applyAlignment="1">
      <alignment horizontal="center" vertical="center" wrapText="1"/>
    </xf>
    <xf numFmtId="0" fontId="48" fillId="18" borderId="92" xfId="0" applyFont="1" applyFill="1" applyBorder="1" applyAlignment="1">
      <alignment horizontal="center" vertical="center" wrapText="1"/>
    </xf>
    <xf numFmtId="0" fontId="48" fillId="18" borderId="157" xfId="0" applyFont="1" applyFill="1" applyBorder="1" applyAlignment="1">
      <alignment horizontal="center" vertical="center" wrapText="1"/>
    </xf>
    <xf numFmtId="0" fontId="48" fillId="18" borderId="158" xfId="0" applyFont="1" applyFill="1" applyBorder="1" applyAlignment="1">
      <alignment horizontal="center" vertical="center" wrapText="1"/>
    </xf>
    <xf numFmtId="0" fontId="48" fillId="18" borderId="159" xfId="0" applyFont="1" applyFill="1" applyBorder="1" applyAlignment="1">
      <alignment horizontal="center" vertical="center" wrapText="1"/>
    </xf>
    <xf numFmtId="0" fontId="48" fillId="18" borderId="160" xfId="0" applyFont="1" applyFill="1" applyBorder="1" applyAlignment="1">
      <alignment horizontal="center" vertical="center" wrapText="1"/>
    </xf>
    <xf numFmtId="0" fontId="7" fillId="18" borderId="154" xfId="0" applyFont="1" applyFill="1" applyBorder="1" applyAlignment="1">
      <alignment horizontal="center"/>
    </xf>
    <xf numFmtId="0" fontId="7" fillId="18" borderId="113" xfId="0" applyFont="1" applyFill="1" applyBorder="1" applyAlignment="1">
      <alignment horizontal="center"/>
    </xf>
    <xf numFmtId="0" fontId="7" fillId="18" borderId="155" xfId="0" applyFont="1" applyFill="1" applyBorder="1" applyAlignment="1">
      <alignment horizontal="center"/>
    </xf>
    <xf numFmtId="0" fontId="7" fillId="18" borderId="156" xfId="0" applyFont="1" applyFill="1" applyBorder="1" applyAlignment="1">
      <alignment horizontal="center"/>
    </xf>
    <xf numFmtId="0" fontId="7" fillId="18" borderId="92" xfId="0" applyFont="1" applyFill="1" applyBorder="1" applyAlignment="1">
      <alignment horizontal="center"/>
    </xf>
    <xf numFmtId="0" fontId="7" fillId="18" borderId="157" xfId="0" applyFont="1" applyFill="1" applyBorder="1" applyAlignment="1">
      <alignment horizontal="center"/>
    </xf>
    <xf numFmtId="0" fontId="7" fillId="18" borderId="158" xfId="0" applyFont="1" applyFill="1" applyBorder="1" applyAlignment="1">
      <alignment horizontal="center"/>
    </xf>
    <xf numFmtId="0" fontId="7" fillId="18" borderId="159" xfId="0" applyFont="1" applyFill="1" applyBorder="1" applyAlignment="1">
      <alignment horizontal="center"/>
    </xf>
    <xf numFmtId="0" fontId="7" fillId="18" borderId="160" xfId="0" applyFont="1" applyFill="1" applyBorder="1" applyAlignment="1">
      <alignment horizontal="center"/>
    </xf>
    <xf numFmtId="0" fontId="14" fillId="18" borderId="152" xfId="0" applyFont="1" applyFill="1" applyBorder="1" applyAlignment="1">
      <alignment horizontal="center" vertical="center"/>
    </xf>
    <xf numFmtId="0" fontId="14" fillId="18" borderId="112" xfId="0" applyFont="1" applyFill="1" applyBorder="1" applyAlignment="1">
      <alignment horizontal="center" vertical="center"/>
    </xf>
    <xf numFmtId="0" fontId="14" fillId="18" borderId="153" xfId="0" applyFont="1" applyFill="1" applyBorder="1" applyAlignment="1">
      <alignment horizontal="center" vertical="center"/>
    </xf>
    <xf numFmtId="0" fontId="87" fillId="18" borderId="152" xfId="0" applyFont="1" applyFill="1" applyBorder="1" applyAlignment="1">
      <alignment horizontal="center" vertical="center"/>
    </xf>
    <xf numFmtId="0" fontId="87" fillId="18" borderId="112" xfId="0" applyFont="1" applyFill="1" applyBorder="1" applyAlignment="1">
      <alignment horizontal="center" vertical="center"/>
    </xf>
    <xf numFmtId="0" fontId="87" fillId="18" borderId="153" xfId="0" applyFont="1" applyFill="1" applyBorder="1" applyAlignment="1">
      <alignment horizontal="center" vertical="center"/>
    </xf>
    <xf numFmtId="0" fontId="48" fillId="18" borderId="22" xfId="0" applyFont="1" applyFill="1" applyBorder="1" applyAlignment="1">
      <alignment horizontal="center" vertical="center"/>
    </xf>
    <xf numFmtId="0" fontId="7" fillId="18" borderId="97" xfId="0" applyFont="1" applyFill="1" applyBorder="1"/>
    <xf numFmtId="0" fontId="7" fillId="18" borderId="98" xfId="0" applyFont="1" applyFill="1" applyBorder="1"/>
    <xf numFmtId="0" fontId="7" fillId="18" borderId="100" xfId="0" applyFont="1" applyFill="1" applyBorder="1"/>
    <xf numFmtId="0" fontId="0" fillId="18" borderId="92" xfId="0" applyFill="1" applyBorder="1"/>
    <xf numFmtId="0" fontId="7" fillId="18" borderId="93" xfId="0" applyFont="1" applyFill="1" applyBorder="1"/>
    <xf numFmtId="0" fontId="7" fillId="18" borderId="90" xfId="0" applyFont="1" applyFill="1" applyBorder="1"/>
    <xf numFmtId="0" fontId="7" fillId="18" borderId="88" xfId="0" applyFont="1" applyFill="1" applyBorder="1"/>
    <xf numFmtId="0" fontId="7" fillId="18" borderId="91" xfId="0" applyFont="1" applyFill="1" applyBorder="1"/>
    <xf numFmtId="0" fontId="14" fillId="18" borderId="92" xfId="0" applyFont="1" applyFill="1" applyBorder="1" applyAlignment="1">
      <alignment horizontal="center"/>
    </xf>
    <xf numFmtId="0" fontId="7" fillId="18" borderId="92" xfId="0" applyFont="1" applyFill="1" applyBorder="1"/>
    <xf numFmtId="0" fontId="14" fillId="18" borderId="27" xfId="0" applyFont="1" applyFill="1" applyBorder="1" applyAlignment="1">
      <alignment horizontal="center" vertical="top"/>
    </xf>
    <xf numFmtId="0" fontId="7" fillId="18" borderId="87" xfId="0" applyFont="1" applyFill="1" applyBorder="1"/>
    <xf numFmtId="0" fontId="7" fillId="18" borderId="62" xfId="0" applyFont="1" applyFill="1" applyBorder="1"/>
    <xf numFmtId="0" fontId="14" fillId="18" borderId="27" xfId="0" applyFont="1" applyFill="1" applyBorder="1" applyAlignment="1">
      <alignment horizontal="center"/>
    </xf>
    <xf numFmtId="0" fontId="48" fillId="18" borderId="100" xfId="0" applyFont="1" applyFill="1" applyBorder="1" applyAlignment="1">
      <alignment horizontal="center" vertical="center" wrapText="1"/>
    </xf>
    <xf numFmtId="0" fontId="14" fillId="18" borderId="27" xfId="0" applyFont="1" applyFill="1" applyBorder="1" applyAlignment="1">
      <alignment horizontal="center" vertical="center" wrapText="1"/>
    </xf>
    <xf numFmtId="0" fontId="48" fillId="18" borderId="22" xfId="0" applyFont="1" applyFill="1" applyBorder="1" applyAlignment="1">
      <alignment horizontal="center" vertical="center" wrapText="1"/>
    </xf>
    <xf numFmtId="0" fontId="18" fillId="18" borderId="137" xfId="0" applyFont="1" applyFill="1" applyBorder="1" applyAlignment="1">
      <alignment horizontal="center" vertical="center"/>
    </xf>
    <xf numFmtId="0" fontId="7" fillId="18" borderId="112" xfId="0" applyFont="1" applyFill="1" applyBorder="1"/>
    <xf numFmtId="0" fontId="50" fillId="18" borderId="122" xfId="0" applyFont="1" applyFill="1" applyBorder="1" applyAlignment="1">
      <alignment horizontal="center" vertical="center"/>
    </xf>
    <xf numFmtId="0" fontId="7" fillId="18" borderId="122" xfId="0" applyFont="1" applyFill="1" applyBorder="1"/>
    <xf numFmtId="0" fontId="14" fillId="18" borderId="125" xfId="0" applyFont="1" applyFill="1" applyBorder="1" applyAlignment="1">
      <alignment horizontal="center"/>
    </xf>
    <xf numFmtId="0" fontId="40" fillId="18" borderId="129" xfId="0" applyFont="1" applyFill="1" applyBorder="1" applyAlignment="1">
      <alignment horizontal="center" vertical="center"/>
    </xf>
    <xf numFmtId="0" fontId="7" fillId="18" borderId="54" xfId="0" applyFont="1" applyFill="1" applyBorder="1"/>
    <xf numFmtId="0" fontId="7" fillId="18" borderId="130" xfId="0" applyFont="1" applyFill="1" applyBorder="1"/>
    <xf numFmtId="0" fontId="14" fillId="18" borderId="122" xfId="0" applyFont="1" applyFill="1" applyBorder="1" applyAlignment="1">
      <alignment horizontal="center"/>
    </xf>
    <xf numFmtId="0" fontId="50" fillId="18" borderId="100" xfId="0" applyFont="1" applyFill="1" applyBorder="1" applyAlignment="1">
      <alignment horizontal="center" vertical="center"/>
    </xf>
    <xf numFmtId="0" fontId="7" fillId="18" borderId="123" xfId="0" applyFont="1" applyFill="1" applyBorder="1"/>
    <xf numFmtId="0" fontId="14" fillId="18" borderId="90" xfId="0" applyFont="1" applyFill="1" applyBorder="1" applyAlignment="1">
      <alignment horizontal="center"/>
    </xf>
    <xf numFmtId="0" fontId="7" fillId="18" borderId="126" xfId="0" applyFont="1" applyFill="1" applyBorder="1"/>
    <xf numFmtId="0" fontId="14" fillId="18" borderId="100" xfId="0" applyFont="1" applyFill="1" applyBorder="1" applyAlignment="1">
      <alignment horizontal="center"/>
    </xf>
    <xf numFmtId="0" fontId="9" fillId="18" borderId="141" xfId="0" applyFont="1" applyFill="1" applyBorder="1" applyAlignment="1">
      <alignment horizontal="center" vertical="center" textRotation="90" wrapText="1"/>
    </xf>
    <xf numFmtId="0" fontId="18" fillId="18" borderId="105" xfId="0" applyFont="1" applyFill="1" applyBorder="1" applyAlignment="1">
      <alignment horizontal="center"/>
    </xf>
    <xf numFmtId="0" fontId="7" fillId="18" borderId="105" xfId="0" applyFont="1" applyFill="1" applyBorder="1"/>
    <xf numFmtId="0" fontId="18" fillId="18" borderId="92" xfId="0" applyFont="1" applyFill="1" applyBorder="1" applyAlignment="1">
      <alignment horizontal="center" vertical="center"/>
    </xf>
    <xf numFmtId="0" fontId="9" fillId="18" borderId="144" xfId="0" applyFont="1" applyFill="1" applyBorder="1" applyAlignment="1">
      <alignment horizontal="right" vertical="center" textRotation="90" wrapText="1"/>
    </xf>
    <xf numFmtId="0" fontId="7" fillId="18" borderId="146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7" fillId="18" borderId="149" xfId="0" applyFont="1" applyFill="1" applyBorder="1" applyAlignment="1">
      <alignment vertical="center"/>
    </xf>
    <xf numFmtId="0" fontId="51" fillId="18" borderId="122" xfId="0" applyFont="1" applyFill="1" applyBorder="1" applyAlignment="1">
      <alignment horizontal="left"/>
    </xf>
    <xf numFmtId="0" fontId="51" fillId="18" borderId="92" xfId="0" applyFont="1" applyFill="1" applyBorder="1" applyAlignment="1">
      <alignment horizontal="left"/>
    </xf>
    <xf numFmtId="0" fontId="7" fillId="18" borderId="101" xfId="0" applyFont="1" applyFill="1" applyBorder="1"/>
    <xf numFmtId="0" fontId="16" fillId="18" borderId="122" xfId="0" applyFont="1" applyFill="1" applyBorder="1" applyAlignment="1">
      <alignment horizontal="left"/>
    </xf>
    <xf numFmtId="165" fontId="24" fillId="18" borderId="111" xfId="0" applyNumberFormat="1" applyFont="1" applyFill="1" applyBorder="1" applyAlignment="1">
      <alignment horizontal="center"/>
    </xf>
    <xf numFmtId="0" fontId="7" fillId="18" borderId="111" xfId="0" applyFont="1" applyFill="1" applyBorder="1" applyAlignment="1">
      <alignment horizontal="center"/>
    </xf>
    <xf numFmtId="0" fontId="9" fillId="18" borderId="75" xfId="0" applyFont="1" applyFill="1" applyBorder="1" applyAlignment="1">
      <alignment horizontal="center" vertical="center" wrapText="1"/>
    </xf>
    <xf numFmtId="0" fontId="7" fillId="18" borderId="75" xfId="0" applyFont="1" applyFill="1" applyBorder="1"/>
    <xf numFmtId="0" fontId="30" fillId="18" borderId="92" xfId="0" applyFont="1" applyFill="1" applyBorder="1" applyAlignment="1">
      <alignment horizontal="center" vertical="center" wrapText="1"/>
    </xf>
    <xf numFmtId="0" fontId="67" fillId="18" borderId="92" xfId="0" applyFont="1" applyFill="1" applyBorder="1"/>
    <xf numFmtId="0" fontId="67" fillId="18" borderId="101" xfId="0" applyFont="1" applyFill="1" applyBorder="1"/>
    <xf numFmtId="0" fontId="14" fillId="18" borderId="124" xfId="0" applyFont="1" applyFill="1" applyBorder="1" applyAlignment="1">
      <alignment horizontal="center"/>
    </xf>
    <xf numFmtId="0" fontId="7" fillId="18" borderId="124" xfId="0" applyFont="1" applyFill="1" applyBorder="1"/>
    <xf numFmtId="0" fontId="14" fillId="18" borderId="80" xfId="0" applyFont="1" applyFill="1" applyBorder="1" applyAlignment="1">
      <alignment horizontal="left" vertical="center" wrapText="1"/>
    </xf>
    <xf numFmtId="0" fontId="7" fillId="18" borderId="4" xfId="0" applyFont="1" applyFill="1" applyBorder="1"/>
    <xf numFmtId="0" fontId="7" fillId="18" borderId="83" xfId="0" applyFont="1" applyFill="1" applyBorder="1"/>
    <xf numFmtId="0" fontId="40" fillId="18" borderId="84" xfId="0" applyFont="1" applyFill="1" applyBorder="1" applyAlignment="1">
      <alignment horizontal="center"/>
    </xf>
    <xf numFmtId="0" fontId="7" fillId="18" borderId="85" xfId="0" applyFont="1" applyFill="1" applyBorder="1"/>
    <xf numFmtId="0" fontId="7" fillId="18" borderId="86" xfId="0" applyFont="1" applyFill="1" applyBorder="1"/>
    <xf numFmtId="0" fontId="14" fillId="18" borderId="50" xfId="0" applyFont="1" applyFill="1" applyBorder="1" applyAlignment="1">
      <alignment horizontal="left" vertical="center"/>
    </xf>
    <xf numFmtId="0" fontId="7" fillId="18" borderId="14" xfId="0" applyFont="1" applyFill="1" applyBorder="1"/>
    <xf numFmtId="0" fontId="7" fillId="18" borderId="31" xfId="0" applyFont="1" applyFill="1" applyBorder="1"/>
    <xf numFmtId="0" fontId="14" fillId="18" borderId="94" xfId="0" applyFont="1" applyFill="1" applyBorder="1" applyAlignment="1">
      <alignment horizontal="center"/>
    </xf>
    <xf numFmtId="0" fontId="7" fillId="18" borderId="94" xfId="0" applyFont="1" applyFill="1" applyBorder="1"/>
    <xf numFmtId="0" fontId="14" fillId="18" borderId="27" xfId="0" applyFont="1" applyFill="1" applyBorder="1" applyAlignment="1">
      <alignment horizontal="center" vertical="center"/>
    </xf>
    <xf numFmtId="0" fontId="39" fillId="18" borderId="7" xfId="0" applyFont="1" applyFill="1" applyBorder="1" applyAlignment="1">
      <alignment horizontal="center"/>
    </xf>
    <xf numFmtId="0" fontId="7" fillId="18" borderId="8" xfId="0" applyFont="1" applyFill="1" applyBorder="1"/>
    <xf numFmtId="0" fontId="5" fillId="18" borderId="7" xfId="0" applyFont="1" applyFill="1" applyBorder="1" applyAlignment="1">
      <alignment horizontal="center"/>
    </xf>
    <xf numFmtId="0" fontId="38" fillId="18" borderId="50" xfId="0" applyFont="1" applyFill="1" applyBorder="1" applyAlignment="1">
      <alignment horizontal="center"/>
    </xf>
    <xf numFmtId="0" fontId="38" fillId="18" borderId="7" xfId="0" applyFont="1" applyFill="1" applyBorder="1" applyAlignment="1">
      <alignment horizontal="center"/>
    </xf>
    <xf numFmtId="0" fontId="38" fillId="18" borderId="50" xfId="0" quotePrefix="1" applyFont="1" applyFill="1" applyBorder="1" applyAlignment="1">
      <alignment horizontal="left" vertical="center" wrapText="1"/>
    </xf>
    <xf numFmtId="0" fontId="40" fillId="18" borderId="50" xfId="0" applyFont="1" applyFill="1" applyBorder="1" applyAlignment="1">
      <alignment horizontal="left"/>
    </xf>
    <xf numFmtId="0" fontId="5" fillId="18" borderId="27" xfId="0" applyFont="1" applyFill="1" applyBorder="1" applyAlignment="1">
      <alignment horizontal="center"/>
    </xf>
    <xf numFmtId="0" fontId="5" fillId="18" borderId="62" xfId="0" applyFont="1" applyFill="1" applyBorder="1" applyAlignment="1">
      <alignment horizontal="center"/>
    </xf>
    <xf numFmtId="0" fontId="14" fillId="18" borderId="87" xfId="0" applyFont="1" applyFill="1" applyBorder="1" applyAlignment="1">
      <alignment horizontal="center"/>
    </xf>
    <xf numFmtId="0" fontId="14" fillId="18" borderId="62" xfId="0" applyFont="1" applyFill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8" borderId="87" xfId="0" applyFont="1" applyFill="1" applyBorder="1" applyAlignment="1">
      <alignment horizontal="center"/>
    </xf>
    <xf numFmtId="0" fontId="39" fillId="18" borderId="62" xfId="0" applyFont="1" applyFill="1" applyBorder="1" applyAlignment="1">
      <alignment horizontal="center"/>
    </xf>
    <xf numFmtId="2" fontId="5" fillId="18" borderId="27" xfId="0" applyNumberFormat="1" applyFont="1" applyFill="1" applyBorder="1" applyAlignment="1">
      <alignment horizontal="center"/>
    </xf>
    <xf numFmtId="2" fontId="5" fillId="18" borderId="87" xfId="0" applyNumberFormat="1" applyFont="1" applyFill="1" applyBorder="1" applyAlignment="1">
      <alignment horizontal="center"/>
    </xf>
    <xf numFmtId="2" fontId="5" fillId="18" borderId="62" xfId="0" applyNumberFormat="1" applyFont="1" applyFill="1" applyBorder="1" applyAlignment="1">
      <alignment horizontal="center"/>
    </xf>
    <xf numFmtId="10" fontId="14" fillId="18" borderId="27" xfId="0" applyNumberFormat="1" applyFont="1" applyFill="1" applyBorder="1" applyAlignment="1">
      <alignment horizontal="center"/>
    </xf>
    <xf numFmtId="10" fontId="14" fillId="18" borderId="87" xfId="0" applyNumberFormat="1" applyFont="1" applyFill="1" applyBorder="1" applyAlignment="1">
      <alignment horizontal="center"/>
    </xf>
    <xf numFmtId="10" fontId="14" fillId="18" borderId="31" xfId="0" applyNumberFormat="1" applyFont="1" applyFill="1" applyBorder="1" applyAlignment="1">
      <alignment horizontal="center"/>
    </xf>
    <xf numFmtId="0" fontId="44" fillId="18" borderId="50" xfId="0" applyFont="1" applyFill="1" applyBorder="1" applyAlignment="1">
      <alignment horizontal="left"/>
    </xf>
    <xf numFmtId="0" fontId="68" fillId="18" borderId="14" xfId="0" applyFont="1" applyFill="1" applyBorder="1"/>
    <xf numFmtId="0" fontId="38" fillId="18" borderId="46" xfId="0" applyFont="1" applyFill="1" applyBorder="1" applyAlignment="1">
      <alignment horizontal="center"/>
    </xf>
    <xf numFmtId="0" fontId="7" fillId="18" borderId="47" xfId="0" applyFont="1" applyFill="1" applyBorder="1"/>
    <xf numFmtId="0" fontId="7" fillId="18" borderId="48" xfId="0" applyFont="1" applyFill="1" applyBorder="1"/>
    <xf numFmtId="0" fontId="14" fillId="18" borderId="7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7" fillId="18" borderId="87" xfId="0" applyFont="1" applyFill="1" applyBorder="1" applyAlignment="1">
      <alignment vertical="center"/>
    </xf>
    <xf numFmtId="0" fontId="7" fillId="18" borderId="62" xfId="0" applyFont="1" applyFill="1" applyBorder="1" applyAlignment="1">
      <alignment vertical="center"/>
    </xf>
    <xf numFmtId="0" fontId="38" fillId="18" borderId="7" xfId="0" applyFont="1" applyFill="1" applyBorder="1" applyAlignment="1">
      <alignment horizontal="left" vertical="center" wrapText="1"/>
    </xf>
    <xf numFmtId="0" fontId="30" fillId="18" borderId="96" xfId="0" applyFont="1" applyFill="1" applyBorder="1" applyAlignment="1">
      <alignment horizontal="left" vertical="top" wrapText="1"/>
    </xf>
    <xf numFmtId="0" fontId="43" fillId="18" borderId="97" xfId="0" applyFont="1" applyFill="1" applyBorder="1" applyAlignment="1">
      <alignment horizontal="left" vertical="top" wrapText="1"/>
    </xf>
    <xf numFmtId="0" fontId="43" fillId="18" borderId="99" xfId="0" applyFont="1" applyFill="1" applyBorder="1" applyAlignment="1">
      <alignment horizontal="left" vertical="top" wrapText="1"/>
    </xf>
    <xf numFmtId="0" fontId="43" fillId="18" borderId="57" xfId="0" applyFont="1" applyFill="1" applyBorder="1" applyAlignment="1">
      <alignment horizontal="left" vertical="top" wrapText="1"/>
    </xf>
    <xf numFmtId="0" fontId="43" fillId="18" borderId="75" xfId="0" applyFont="1" applyFill="1" applyBorder="1" applyAlignment="1">
      <alignment horizontal="left" vertical="top" wrapText="1"/>
    </xf>
    <xf numFmtId="0" fontId="43" fillId="18" borderId="59" xfId="0" applyFont="1" applyFill="1" applyBorder="1" applyAlignment="1">
      <alignment horizontal="left" vertical="top" wrapText="1"/>
    </xf>
    <xf numFmtId="0" fontId="5" fillId="18" borderId="27" xfId="0" applyFont="1" applyFill="1" applyBorder="1" applyAlignment="1">
      <alignment horizontal="center" vertical="center" wrapText="1"/>
    </xf>
    <xf numFmtId="0" fontId="14" fillId="18" borderId="80" xfId="0" applyFont="1" applyFill="1" applyBorder="1" applyAlignment="1">
      <alignment horizontal="left" vertical="top" wrapText="1"/>
    </xf>
    <xf numFmtId="0" fontId="38" fillId="18" borderId="50" xfId="0" applyFont="1" applyFill="1" applyBorder="1" applyAlignment="1">
      <alignment horizontal="left"/>
    </xf>
    <xf numFmtId="0" fontId="14" fillId="18" borderId="50" xfId="0" applyFont="1" applyFill="1" applyBorder="1" applyAlignment="1">
      <alignment horizontal="left" vertical="center" wrapText="1"/>
    </xf>
    <xf numFmtId="0" fontId="22" fillId="18" borderId="96" xfId="0" applyFont="1" applyFill="1" applyBorder="1" applyAlignment="1">
      <alignment horizontal="left" vertical="center"/>
    </xf>
    <xf numFmtId="0" fontId="7" fillId="18" borderId="99" xfId="0" applyFont="1" applyFill="1" applyBorder="1"/>
    <xf numFmtId="0" fontId="30" fillId="18" borderId="50" xfId="0" applyFont="1" applyFill="1" applyBorder="1" applyAlignment="1">
      <alignment horizontal="left"/>
    </xf>
    <xf numFmtId="0" fontId="40" fillId="18" borderId="46" xfId="0" applyFont="1" applyFill="1" applyBorder="1" applyAlignment="1">
      <alignment horizontal="center"/>
    </xf>
    <xf numFmtId="0" fontId="5" fillId="18" borderId="87" xfId="0" applyFont="1" applyFill="1" applyBorder="1" applyAlignment="1">
      <alignment horizontal="center"/>
    </xf>
    <xf numFmtId="0" fontId="40" fillId="18" borderId="7" xfId="0" applyFont="1" applyFill="1" applyBorder="1" applyAlignment="1">
      <alignment horizontal="center" vertical="center"/>
    </xf>
    <xf numFmtId="165" fontId="24" fillId="18" borderId="18" xfId="0" applyNumberFormat="1" applyFont="1" applyFill="1" applyBorder="1"/>
    <xf numFmtId="0" fontId="7" fillId="18" borderId="19" xfId="0" applyFont="1" applyFill="1" applyBorder="1"/>
    <xf numFmtId="0" fontId="40" fillId="18" borderId="50" xfId="0" applyFont="1" applyFill="1" applyBorder="1" applyAlignment="1">
      <alignment horizontal="center" vertical="center"/>
    </xf>
    <xf numFmtId="0" fontId="36" fillId="18" borderId="70" xfId="0" applyFont="1" applyFill="1" applyBorder="1" applyAlignment="1">
      <alignment horizontal="left" vertical="top" wrapText="1"/>
    </xf>
    <xf numFmtId="0" fontId="36" fillId="18" borderId="71" xfId="0" applyFont="1" applyFill="1" applyBorder="1" applyAlignment="1">
      <alignment horizontal="left" vertical="top" wrapText="1"/>
    </xf>
    <xf numFmtId="0" fontId="36" fillId="18" borderId="76" xfId="0" applyFont="1" applyFill="1" applyBorder="1" applyAlignment="1">
      <alignment horizontal="left" vertical="top" wrapText="1"/>
    </xf>
    <xf numFmtId="0" fontId="47" fillId="18" borderId="46" xfId="0" applyFont="1" applyFill="1" applyBorder="1" applyAlignment="1">
      <alignment horizontal="center"/>
    </xf>
    <xf numFmtId="10" fontId="14" fillId="18" borderId="7" xfId="0" applyNumberFormat="1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0" fontId="46" fillId="18" borderId="50" xfId="0" applyFont="1" applyFill="1" applyBorder="1" applyAlignment="1">
      <alignment horizontal="left"/>
    </xf>
    <xf numFmtId="2" fontId="22" fillId="18" borderId="7" xfId="0" applyNumberFormat="1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vertical="center"/>
    </xf>
    <xf numFmtId="0" fontId="7" fillId="18" borderId="31" xfId="0" applyFont="1" applyFill="1" applyBorder="1" applyAlignment="1">
      <alignment vertical="center"/>
    </xf>
    <xf numFmtId="2" fontId="34" fillId="18" borderId="50" xfId="0" applyNumberFormat="1" applyFont="1" applyFill="1" applyBorder="1" applyAlignment="1">
      <alignment horizontal="center"/>
    </xf>
    <xf numFmtId="2" fontId="22" fillId="18" borderId="7" xfId="0" applyNumberFormat="1" applyFont="1" applyFill="1" applyBorder="1" applyAlignment="1">
      <alignment horizontal="center"/>
    </xf>
    <xf numFmtId="0" fontId="2" fillId="18" borderId="50" xfId="0" applyFont="1" applyFill="1" applyBorder="1" applyAlignment="1">
      <alignment vertical="center" wrapText="1"/>
    </xf>
    <xf numFmtId="0" fontId="7" fillId="18" borderId="14" xfId="0" applyFont="1" applyFill="1" applyBorder="1" applyAlignment="1">
      <alignment vertical="center" wrapText="1"/>
    </xf>
    <xf numFmtId="0" fontId="7" fillId="18" borderId="8" xfId="0" applyFont="1" applyFill="1" applyBorder="1" applyAlignment="1">
      <alignment vertical="center" wrapText="1"/>
    </xf>
    <xf numFmtId="2" fontId="14" fillId="18" borderId="7" xfId="0" applyNumberFormat="1" applyFont="1" applyFill="1" applyBorder="1" applyAlignment="1">
      <alignment horizontal="center" vertical="center"/>
    </xf>
    <xf numFmtId="2" fontId="2" fillId="18" borderId="0" xfId="0" applyNumberFormat="1" applyFont="1" applyFill="1" applyAlignment="1">
      <alignment horizontal="center"/>
    </xf>
    <xf numFmtId="0" fontId="0" fillId="18" borderId="0" xfId="0" applyFill="1"/>
    <xf numFmtId="2" fontId="34" fillId="18" borderId="50" xfId="0" applyNumberFormat="1" applyFont="1" applyFill="1" applyBorder="1" applyAlignment="1">
      <alignment horizontal="center" vertical="center"/>
    </xf>
    <xf numFmtId="0" fontId="21" fillId="18" borderId="7" xfId="0" applyFont="1" applyFill="1" applyBorder="1" applyAlignment="1">
      <alignment horizontal="center"/>
    </xf>
    <xf numFmtId="2" fontId="33" fillId="18" borderId="7" xfId="0" applyNumberFormat="1" applyFont="1" applyFill="1" applyBorder="1" applyAlignment="1">
      <alignment horizontal="center"/>
    </xf>
    <xf numFmtId="2" fontId="14" fillId="18" borderId="7" xfId="0" applyNumberFormat="1" applyFont="1" applyFill="1" applyBorder="1" applyAlignment="1">
      <alignment horizontal="center"/>
    </xf>
    <xf numFmtId="0" fontId="9" fillId="18" borderId="92" xfId="0" applyFont="1" applyFill="1" applyBorder="1" applyAlignment="1">
      <alignment horizontal="left"/>
    </xf>
    <xf numFmtId="0" fontId="22" fillId="18" borderId="27" xfId="0" applyFont="1" applyFill="1" applyBorder="1" applyAlignment="1">
      <alignment horizontal="center"/>
    </xf>
    <xf numFmtId="0" fontId="7" fillId="18" borderId="151" xfId="0" applyFont="1" applyFill="1" applyBorder="1"/>
    <xf numFmtId="0" fontId="22" fillId="18" borderId="92" xfId="0" applyFont="1" applyFill="1" applyBorder="1" applyAlignment="1">
      <alignment horizontal="center"/>
    </xf>
    <xf numFmtId="0" fontId="22" fillId="18" borderId="27" xfId="0" applyFont="1" applyFill="1" applyBorder="1" applyAlignment="1">
      <alignment horizontal="left"/>
    </xf>
    <xf numFmtId="0" fontId="2" fillId="18" borderId="119" xfId="0" applyFont="1" applyFill="1" applyBorder="1" applyAlignment="1">
      <alignment horizontal="center"/>
    </xf>
    <xf numFmtId="0" fontId="7" fillId="18" borderId="120" xfId="0" applyFont="1" applyFill="1" applyBorder="1"/>
    <xf numFmtId="0" fontId="71" fillId="18" borderId="120" xfId="0" applyFont="1" applyFill="1" applyBorder="1" applyAlignment="1">
      <alignment horizontal="center" vertical="center"/>
    </xf>
    <xf numFmtId="0" fontId="72" fillId="18" borderId="120" xfId="0" applyFont="1" applyFill="1" applyBorder="1"/>
    <xf numFmtId="0" fontId="72" fillId="18" borderId="92" xfId="0" applyFont="1" applyFill="1" applyBorder="1"/>
    <xf numFmtId="0" fontId="73" fillId="18" borderId="92" xfId="0" applyFont="1" applyFill="1" applyBorder="1"/>
    <xf numFmtId="0" fontId="2" fillId="18" borderId="120" xfId="0" applyFont="1" applyFill="1" applyBorder="1" applyAlignment="1">
      <alignment horizontal="center"/>
    </xf>
    <xf numFmtId="0" fontId="7" fillId="18" borderId="121" xfId="0" applyFont="1" applyFill="1" applyBorder="1"/>
    <xf numFmtId="0" fontId="71" fillId="18" borderId="92" xfId="0" applyFont="1" applyFill="1" applyBorder="1" applyAlignment="1">
      <alignment horizontal="center" vertical="center"/>
    </xf>
    <xf numFmtId="0" fontId="21" fillId="18" borderId="122" xfId="0" applyFont="1" applyFill="1" applyBorder="1" applyAlignment="1">
      <alignment horizontal="left"/>
    </xf>
    <xf numFmtId="0" fontId="22" fillId="18" borderId="92" xfId="0" applyFont="1" applyFill="1" applyBorder="1" applyAlignment="1">
      <alignment horizontal="left"/>
    </xf>
    <xf numFmtId="0" fontId="21" fillId="18" borderId="92" xfId="0" applyFont="1" applyFill="1" applyBorder="1" applyAlignment="1">
      <alignment horizontal="left"/>
    </xf>
    <xf numFmtId="165" fontId="24" fillId="18" borderId="92" xfId="0" applyNumberFormat="1" applyFont="1" applyFill="1" applyBorder="1"/>
    <xf numFmtId="165" fontId="35" fillId="18" borderId="92" xfId="0" applyNumberFormat="1" applyFont="1" applyFill="1" applyBorder="1" applyAlignment="1">
      <alignment horizontal="left"/>
    </xf>
    <xf numFmtId="0" fontId="69" fillId="18" borderId="92" xfId="0" applyFont="1" applyFill="1" applyBorder="1" applyAlignment="1">
      <alignment horizontal="left"/>
    </xf>
    <xf numFmtId="166" fontId="30" fillId="18" borderId="92" xfId="0" applyNumberFormat="1" applyFont="1" applyFill="1" applyBorder="1" applyAlignment="1">
      <alignment horizontal="left"/>
    </xf>
    <xf numFmtId="166" fontId="5" fillId="18" borderId="92" xfId="0" applyNumberFormat="1" applyFont="1" applyFill="1" applyBorder="1" applyAlignment="1">
      <alignment horizontal="left"/>
    </xf>
    <xf numFmtId="0" fontId="70" fillId="18" borderId="92" xfId="0" applyFont="1" applyFill="1" applyBorder="1"/>
    <xf numFmtId="166" fontId="14" fillId="18" borderId="92" xfId="0" applyNumberFormat="1" applyFont="1" applyFill="1" applyBorder="1" applyAlignment="1">
      <alignment horizontal="left"/>
    </xf>
    <xf numFmtId="0" fontId="22" fillId="18" borderId="27" xfId="0" quotePrefix="1" applyFont="1" applyFill="1" applyBorder="1" applyAlignment="1">
      <alignment horizontal="left"/>
    </xf>
    <xf numFmtId="0" fontId="21" fillId="18" borderId="50" xfId="0" applyFont="1" applyFill="1" applyBorder="1" applyAlignment="1">
      <alignment horizontal="center"/>
    </xf>
    <xf numFmtId="0" fontId="22" fillId="19" borderId="122" xfId="0" applyFont="1" applyFill="1" applyBorder="1" applyAlignment="1">
      <alignment horizontal="center"/>
    </xf>
    <xf numFmtId="0" fontId="7" fillId="19" borderId="92" xfId="0" applyFont="1" applyFill="1" applyBorder="1"/>
    <xf numFmtId="0" fontId="7" fillId="19" borderId="93" xfId="0" applyFont="1" applyFill="1" applyBorder="1"/>
    <xf numFmtId="0" fontId="22" fillId="18" borderId="122" xfId="0" applyFont="1" applyFill="1" applyBorder="1" applyAlignment="1">
      <alignment horizontal="center"/>
    </xf>
    <xf numFmtId="0" fontId="21" fillId="18" borderId="95" xfId="0" applyFont="1" applyFill="1" applyBorder="1" applyAlignment="1">
      <alignment horizontal="center"/>
    </xf>
    <xf numFmtId="0" fontId="21" fillId="18" borderId="90" xfId="0" applyFont="1" applyFill="1" applyBorder="1" applyAlignment="1">
      <alignment horizontal="center"/>
    </xf>
    <xf numFmtId="0" fontId="7" fillId="18" borderId="89" xfId="0" applyFont="1" applyFill="1" applyBorder="1"/>
    <xf numFmtId="0" fontId="29" fillId="18" borderId="50" xfId="0" applyFont="1" applyFill="1" applyBorder="1" applyAlignment="1">
      <alignment horizontal="left"/>
    </xf>
    <xf numFmtId="0" fontId="38" fillId="18" borderId="3" xfId="0" applyFont="1" applyFill="1" applyBorder="1" applyAlignment="1">
      <alignment horizontal="center" vertical="center" wrapText="1"/>
    </xf>
    <xf numFmtId="0" fontId="7" fillId="18" borderId="5" xfId="0" applyFont="1" applyFill="1" applyBorder="1"/>
    <xf numFmtId="0" fontId="7" fillId="18" borderId="9" xfId="0" applyFont="1" applyFill="1" applyBorder="1"/>
    <xf numFmtId="0" fontId="7" fillId="18" borderId="10" xfId="0" applyFont="1" applyFill="1" applyBorder="1"/>
    <xf numFmtId="0" fontId="7" fillId="18" borderId="11" xfId="0" applyFont="1" applyFill="1" applyBorder="1"/>
    <xf numFmtId="0" fontId="38" fillId="18" borderId="4" xfId="0" applyFont="1" applyFill="1" applyBorder="1" applyAlignment="1">
      <alignment horizontal="center" vertical="center"/>
    </xf>
    <xf numFmtId="0" fontId="38" fillId="18" borderId="7" xfId="0" applyFont="1" applyFill="1" applyBorder="1" applyAlignment="1">
      <alignment horizontal="center" vertical="center"/>
    </xf>
    <xf numFmtId="10" fontId="38" fillId="18" borderId="7" xfId="0" applyNumberFormat="1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/>
    </xf>
    <xf numFmtId="0" fontId="7" fillId="18" borderId="23" xfId="0" applyFont="1" applyFill="1" applyBorder="1"/>
    <xf numFmtId="0" fontId="22" fillId="18" borderId="57" xfId="0" applyFont="1" applyFill="1" applyBorder="1" applyAlignment="1">
      <alignment horizontal="center"/>
    </xf>
    <xf numFmtId="0" fontId="7" fillId="18" borderId="58" xfId="0" applyFont="1" applyFill="1" applyBorder="1"/>
    <xf numFmtId="0" fontId="7" fillId="18" borderId="59" xfId="0" applyFont="1" applyFill="1" applyBorder="1"/>
    <xf numFmtId="0" fontId="21" fillId="18" borderId="46" xfId="0" applyFont="1" applyFill="1" applyBorder="1" applyAlignment="1">
      <alignment horizontal="center"/>
    </xf>
    <xf numFmtId="0" fontId="38" fillId="18" borderId="80" xfId="0" applyFont="1" applyFill="1" applyBorder="1" applyAlignment="1">
      <alignment horizontal="center" vertical="center"/>
    </xf>
    <xf numFmtId="0" fontId="7" fillId="18" borderId="81" xfId="0" applyFont="1" applyFill="1" applyBorder="1"/>
    <xf numFmtId="0" fontId="38" fillId="18" borderId="3" xfId="0" applyFont="1" applyFill="1" applyBorder="1" applyAlignment="1">
      <alignment horizontal="center" vertical="center"/>
    </xf>
    <xf numFmtId="2" fontId="34" fillId="18" borderId="73" xfId="0" applyNumberFormat="1" applyFont="1" applyFill="1" applyBorder="1" applyAlignment="1">
      <alignment horizontal="center"/>
    </xf>
    <xf numFmtId="0" fontId="7" fillId="18" borderId="72" xfId="0" applyFont="1" applyFill="1" applyBorder="1"/>
    <xf numFmtId="0" fontId="7" fillId="18" borderId="76" xfId="0" applyFont="1" applyFill="1" applyBorder="1"/>
    <xf numFmtId="0" fontId="22" fillId="18" borderId="70" xfId="0" applyFont="1" applyFill="1" applyBorder="1" applyAlignment="1">
      <alignment horizontal="center"/>
    </xf>
    <xf numFmtId="0" fontId="7" fillId="18" borderId="71" xfId="0" applyFont="1" applyFill="1" applyBorder="1"/>
    <xf numFmtId="2" fontId="22" fillId="18" borderId="73" xfId="0" applyNumberFormat="1" applyFont="1" applyFill="1" applyBorder="1" applyAlignment="1">
      <alignment horizontal="center"/>
    </xf>
    <xf numFmtId="0" fontId="14" fillId="18" borderId="70" xfId="0" applyFont="1" applyFill="1" applyBorder="1" applyAlignment="1">
      <alignment horizontal="center"/>
    </xf>
    <xf numFmtId="2" fontId="14" fillId="18" borderId="73" xfId="0" applyNumberFormat="1" applyFont="1" applyFill="1" applyBorder="1" applyAlignment="1">
      <alignment horizontal="center"/>
    </xf>
    <xf numFmtId="0" fontId="22" fillId="18" borderId="50" xfId="0" applyFont="1" applyFill="1" applyBorder="1" applyAlignment="1">
      <alignment horizontal="left" vertical="center"/>
    </xf>
    <xf numFmtId="0" fontId="7" fillId="18" borderId="14" xfId="0" applyFont="1" applyFill="1" applyBorder="1" applyAlignment="1">
      <alignment vertical="center"/>
    </xf>
    <xf numFmtId="2" fontId="34" fillId="18" borderId="7" xfId="0" applyNumberFormat="1" applyFont="1" applyFill="1" applyBorder="1" applyAlignment="1">
      <alignment horizontal="center" vertical="center"/>
    </xf>
    <xf numFmtId="0" fontId="14" fillId="18" borderId="50" xfId="0" applyFont="1" applyFill="1" applyBorder="1" applyAlignment="1">
      <alignment vertical="center"/>
    </xf>
    <xf numFmtId="0" fontId="5" fillId="18" borderId="27" xfId="1" applyFont="1" applyFill="1" applyBorder="1" applyAlignment="1">
      <alignment horizontal="center"/>
    </xf>
    <xf numFmtId="0" fontId="7" fillId="18" borderId="87" xfId="1" applyFont="1" applyFill="1" applyBorder="1"/>
    <xf numFmtId="0" fontId="7" fillId="18" borderId="62" xfId="1" applyFont="1" applyFill="1" applyBorder="1"/>
    <xf numFmtId="0" fontId="29" fillId="18" borderId="50" xfId="0" applyFont="1" applyFill="1" applyBorder="1"/>
    <xf numFmtId="10" fontId="14" fillId="18" borderId="27" xfId="2" applyNumberFormat="1" applyFont="1" applyFill="1" applyBorder="1" applyAlignment="1">
      <alignment horizontal="center"/>
    </xf>
    <xf numFmtId="0" fontId="7" fillId="18" borderId="87" xfId="2" applyFont="1" applyFill="1" applyBorder="1"/>
    <xf numFmtId="0" fontId="7" fillId="18" borderId="31" xfId="2" applyFont="1" applyFill="1" applyBorder="1"/>
    <xf numFmtId="0" fontId="39" fillId="18" borderId="27" xfId="2" applyFont="1" applyFill="1" applyBorder="1" applyAlignment="1">
      <alignment horizontal="center"/>
    </xf>
    <xf numFmtId="0" fontId="7" fillId="18" borderId="62" xfId="2" applyFont="1" applyFill="1" applyBorder="1"/>
    <xf numFmtId="0" fontId="5" fillId="18" borderId="27" xfId="2" applyFont="1" applyFill="1" applyBorder="1" applyAlignment="1">
      <alignment horizontal="center"/>
    </xf>
    <xf numFmtId="2" fontId="5" fillId="18" borderId="27" xfId="2" applyNumberFormat="1" applyFont="1" applyFill="1" applyBorder="1" applyAlignment="1">
      <alignment horizontal="center"/>
    </xf>
    <xf numFmtId="0" fontId="14" fillId="18" borderId="27" xfId="2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0" borderId="14" xfId="0" applyFont="1" applyBorder="1"/>
    <xf numFmtId="0" fontId="7" fillId="0" borderId="8" xfId="0" applyFont="1" applyBorder="1"/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27" fillId="9" borderId="33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7" fillId="0" borderId="44" xfId="0" applyFont="1" applyBorder="1"/>
    <xf numFmtId="0" fontId="3" fillId="0" borderId="33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7" fillId="0" borderId="78" xfId="0" applyFont="1" applyBorder="1"/>
    <xf numFmtId="0" fontId="7" fillId="0" borderId="79" xfId="0" applyFont="1" applyBorder="1"/>
    <xf numFmtId="0" fontId="18" fillId="0" borderId="0" xfId="0" applyFont="1" applyAlignment="1">
      <alignment horizontal="center" vertical="center"/>
    </xf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171" fontId="58" fillId="14" borderId="107" xfId="0" applyNumberFormat="1" applyFont="1" applyFill="1" applyBorder="1" applyAlignment="1">
      <alignment horizontal="left" vertical="center"/>
    </xf>
    <xf numFmtId="0" fontId="7" fillId="0" borderId="108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5" fillId="14" borderId="107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">
    <cellStyle name="Normal" xfId="0" builtinId="0"/>
    <cellStyle name="Normal 2" xfId="1" xr:uid="{809FEDE5-458C-4FEE-B88B-77E64C5932EB}"/>
    <cellStyle name="Normal 3" xfId="2" xr:uid="{82F81EDA-0168-40DC-A957-65B04F4A2652}"/>
    <cellStyle name="Normal 4" xfId="3" xr:uid="{8C34E15F-EC26-4135-851F-9AB3528DCD75}"/>
  </cellStyles>
  <dxfs count="1748"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58</xdr:col>
      <xdr:colOff>608223</xdr:colOff>
      <xdr:row>285</xdr:row>
      <xdr:rowOff>144388</xdr:rowOff>
    </xdr:from>
    <xdr:to>
      <xdr:col>65</xdr:col>
      <xdr:colOff>290284</xdr:colOff>
      <xdr:row>313</xdr:row>
      <xdr:rowOff>41873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284</xdr:row>
      <xdr:rowOff>146211</xdr:rowOff>
    </xdr:from>
    <xdr:to>
      <xdr:col>68</xdr:col>
      <xdr:colOff>550352</xdr:colOff>
      <xdr:row>310</xdr:row>
      <xdr:rowOff>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279</xdr:row>
      <xdr:rowOff>201152</xdr:rowOff>
    </xdr:from>
    <xdr:to>
      <xdr:col>68</xdr:col>
      <xdr:colOff>805627</xdr:colOff>
      <xdr:row>284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 editAs="oneCell">
    <xdr:from>
      <xdr:col>52</xdr:col>
      <xdr:colOff>238124</xdr:colOff>
      <xdr:row>98</xdr:row>
      <xdr:rowOff>123824</xdr:rowOff>
    </xdr:from>
    <xdr:to>
      <xdr:col>55</xdr:col>
      <xdr:colOff>295274</xdr:colOff>
      <xdr:row>100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182881</xdr:colOff>
      <xdr:row>93</xdr:row>
      <xdr:rowOff>31368</xdr:rowOff>
    </xdr:from>
    <xdr:to>
      <xdr:col>40</xdr:col>
      <xdr:colOff>67397</xdr:colOff>
      <xdr:row>102</xdr:row>
      <xdr:rowOff>190500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487815B-3ABC-43EC-BA76-C1758309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2621" y="23196168"/>
          <a:ext cx="3443056" cy="2582292"/>
        </a:xfrm>
        <a:prstGeom prst="rect">
          <a:avLst/>
        </a:prstGeom>
      </xdr:spPr>
    </xdr:pic>
    <xdr:clientData/>
  </xdr:twoCellAnchor>
  <xdr:twoCellAnchor editAs="oneCell">
    <xdr:from>
      <xdr:col>6</xdr:col>
      <xdr:colOff>127141</xdr:colOff>
      <xdr:row>109</xdr:row>
      <xdr:rowOff>105168</xdr:rowOff>
    </xdr:from>
    <xdr:to>
      <xdr:col>20</xdr:col>
      <xdr:colOff>19277</xdr:colOff>
      <xdr:row>117</xdr:row>
      <xdr:rowOff>119520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27D9063-8E9B-4141-8CA3-3B6402C6F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641" y="27826728"/>
          <a:ext cx="3443056" cy="2582292"/>
        </a:xfrm>
        <a:prstGeom prst="rect">
          <a:avLst/>
        </a:prstGeom>
      </xdr:spPr>
    </xdr:pic>
    <xdr:clientData/>
  </xdr:twoCellAnchor>
  <xdr:twoCellAnchor editAs="oneCell">
    <xdr:from>
      <xdr:col>19</xdr:col>
      <xdr:colOff>144779</xdr:colOff>
      <xdr:row>90</xdr:row>
      <xdr:rowOff>101460</xdr:rowOff>
    </xdr:from>
    <xdr:to>
      <xdr:col>25</xdr:col>
      <xdr:colOff>370410</xdr:colOff>
      <xdr:row>102</xdr:row>
      <xdr:rowOff>630901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F3D2C8D-9D9E-4F42-B31A-9209C620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399" y="22900500"/>
          <a:ext cx="2488771" cy="3318361"/>
        </a:xfrm>
        <a:prstGeom prst="rect">
          <a:avLst/>
        </a:prstGeom>
      </xdr:spPr>
    </xdr:pic>
    <xdr:clientData/>
  </xdr:twoCellAnchor>
  <xdr:twoCellAnchor editAs="oneCell">
    <xdr:from>
      <xdr:col>4</xdr:col>
      <xdr:colOff>714301</xdr:colOff>
      <xdr:row>91</xdr:row>
      <xdr:rowOff>76200</xdr:rowOff>
    </xdr:from>
    <xdr:to>
      <xdr:col>12</xdr:col>
      <xdr:colOff>38100</xdr:colOff>
      <xdr:row>102</xdr:row>
      <xdr:rowOff>449679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0C43003-30F8-4669-B39C-F820AD1C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741" y="22997160"/>
          <a:ext cx="2280359" cy="3040479"/>
        </a:xfrm>
        <a:prstGeom prst="rect">
          <a:avLst/>
        </a:prstGeom>
      </xdr:spPr>
    </xdr:pic>
    <xdr:clientData/>
  </xdr:twoCellAnchor>
  <xdr:twoCellAnchor editAs="oneCell">
    <xdr:from>
      <xdr:col>25</xdr:col>
      <xdr:colOff>403411</xdr:colOff>
      <xdr:row>107</xdr:row>
      <xdr:rowOff>116540</xdr:rowOff>
    </xdr:from>
    <xdr:to>
      <xdr:col>37</xdr:col>
      <xdr:colOff>259976</xdr:colOff>
      <xdr:row>118</xdr:row>
      <xdr:rowOff>56029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1AD23126-8F56-42D6-889E-2D20932C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99" y="27790587"/>
          <a:ext cx="3863789" cy="2897842"/>
        </a:xfrm>
        <a:prstGeom prst="rect">
          <a:avLst/>
        </a:prstGeom>
      </xdr:spPr>
    </xdr:pic>
    <xdr:clientData/>
  </xdr:twoCellAnchor>
  <xdr:twoCellAnchor editAs="oneCell">
    <xdr:from>
      <xdr:col>11</xdr:col>
      <xdr:colOff>205740</xdr:colOff>
      <xdr:row>75</xdr:row>
      <xdr:rowOff>0</xdr:rowOff>
    </xdr:from>
    <xdr:to>
      <xdr:col>20</xdr:col>
      <xdr:colOff>236220</xdr:colOff>
      <xdr:row>86</xdr:row>
      <xdr:rowOff>106680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FB3E7D-9450-4963-8EED-73ABF5AD5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9034760"/>
          <a:ext cx="2529840" cy="273558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74</xdr:row>
      <xdr:rowOff>120014</xdr:rowOff>
    </xdr:from>
    <xdr:to>
      <xdr:col>10</xdr:col>
      <xdr:colOff>7620</xdr:colOff>
      <xdr:row>86</xdr:row>
      <xdr:rowOff>91440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0D5279E-6BD9-4BFB-AED0-BA8874915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19032854"/>
          <a:ext cx="2735580" cy="2722246"/>
        </a:xfrm>
        <a:prstGeom prst="rect">
          <a:avLst/>
        </a:prstGeom>
      </xdr:spPr>
    </xdr:pic>
    <xdr:clientData/>
  </xdr:twoCellAnchor>
  <xdr:twoCellAnchor editAs="oneCell">
    <xdr:from>
      <xdr:col>22</xdr:col>
      <xdr:colOff>121920</xdr:colOff>
      <xdr:row>74</xdr:row>
      <xdr:rowOff>91440</xdr:rowOff>
    </xdr:from>
    <xdr:to>
      <xdr:col>30</xdr:col>
      <xdr:colOff>251460</xdr:colOff>
      <xdr:row>86</xdr:row>
      <xdr:rowOff>449580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F4874-8487-45EF-B3A1-D6EDC51E2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8940" y="19004280"/>
          <a:ext cx="3147060" cy="3108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182880</xdr:colOff>
      <xdr:row>74</xdr:row>
      <xdr:rowOff>76200</xdr:rowOff>
    </xdr:from>
    <xdr:to>
      <xdr:col>40</xdr:col>
      <xdr:colOff>91440</xdr:colOff>
      <xdr:row>86</xdr:row>
      <xdr:rowOff>434340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83F2F21-620B-4415-BE19-5EFB93D71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2220" y="18989040"/>
          <a:ext cx="2857500" cy="3108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view="pageBreakPreview" zoomScaleNormal="100" zoomScaleSheetLayoutView="100" workbookViewId="0">
      <selection activeCell="R91" sqref="R91:AB103"/>
    </sheetView>
  </sheetViews>
  <sheetFormatPr baseColWidth="10" defaultColWidth="12.59765625" defaultRowHeight="15" customHeight="1" outlineLevelRow="1"/>
  <cols>
    <col min="1" max="1" width="2.3984375" style="171" customWidth="1"/>
    <col min="2" max="2" width="6.296875" style="171" customWidth="1"/>
    <col min="3" max="3" width="0.3984375" style="171" customWidth="1"/>
    <col min="4" max="4" width="2.09765625" style="171" customWidth="1"/>
    <col min="5" max="5" width="18.8984375" style="171" customWidth="1"/>
    <col min="6" max="8" width="2.3984375" style="171" customWidth="1"/>
    <col min="9" max="9" width="2.8984375" style="171" customWidth="1"/>
    <col min="10" max="10" width="5.3984375" style="171" customWidth="1"/>
    <col min="11" max="11" width="0.69921875" style="171" customWidth="1"/>
    <col min="12" max="12" width="3.69921875" style="171" customWidth="1"/>
    <col min="13" max="13" width="3.8984375" style="171" customWidth="1"/>
    <col min="14" max="14" width="11" style="171" customWidth="1"/>
    <col min="15" max="15" width="9.765625E-2" style="171" customWidth="1"/>
    <col min="16" max="16" width="0.8984375" style="171" hidden="1" customWidth="1"/>
    <col min="17" max="17" width="2.3984375" style="171" hidden="1" customWidth="1"/>
    <col min="18" max="18" width="8" style="171" customWidth="1"/>
    <col min="19" max="19" width="2.09765625" style="171" customWidth="1"/>
    <col min="20" max="22" width="4" style="171" customWidth="1"/>
    <col min="23" max="26" width="5.8984375" style="171" customWidth="1"/>
    <col min="27" max="31" width="4" style="171" customWidth="1"/>
    <col min="32" max="32" width="5.59765625" style="171" customWidth="1"/>
    <col min="33" max="36" width="4" style="171" customWidth="1"/>
    <col min="37" max="37" width="5.09765625" style="171" customWidth="1"/>
    <col min="38" max="42" width="4" style="171" customWidth="1"/>
    <col min="43" max="43" width="3" style="171" customWidth="1"/>
    <col min="44" max="44" width="3.296875" style="171" customWidth="1"/>
    <col min="45" max="46" width="2.3984375" style="171" customWidth="1"/>
    <col min="47" max="47" width="2.8984375" style="171" customWidth="1"/>
    <col min="48" max="48" width="5" style="171" customWidth="1"/>
    <col min="49" max="49" width="2.3984375" style="171" customWidth="1"/>
    <col min="50" max="50" width="4.59765625" style="171" customWidth="1"/>
    <col min="51" max="52" width="2.3984375" style="171" customWidth="1"/>
    <col min="53" max="53" width="3.59765625" style="171" customWidth="1"/>
    <col min="54" max="54" width="6.296875" style="171" customWidth="1"/>
    <col min="55" max="55" width="6" style="171" customWidth="1"/>
    <col min="56" max="56" width="6.09765625" style="171" customWidth="1"/>
    <col min="57" max="57" width="6.59765625" style="171" customWidth="1"/>
    <col min="58" max="58" width="10.8984375" style="171" customWidth="1"/>
    <col min="59" max="59" width="9.59765625" style="171" customWidth="1"/>
    <col min="60" max="60" width="12.09765625" style="171" customWidth="1"/>
    <col min="61" max="64" width="2.3984375" style="171" customWidth="1"/>
    <col min="65" max="16384" width="12.59765625" style="171"/>
  </cols>
  <sheetData>
    <row r="1" spans="2:53" ht="15" customHeight="1" thickBot="1"/>
    <row r="2" spans="2:53" ht="9.75" customHeight="1">
      <c r="B2" s="516"/>
      <c r="C2" s="517"/>
      <c r="D2" s="517"/>
      <c r="E2" s="517"/>
      <c r="F2" s="517"/>
      <c r="G2" s="517"/>
      <c r="H2" s="517"/>
      <c r="I2" s="518" t="s">
        <v>13</v>
      </c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22"/>
      <c r="AK2" s="517"/>
      <c r="AL2" s="517"/>
      <c r="AM2" s="517"/>
      <c r="AN2" s="517"/>
      <c r="AO2" s="517"/>
      <c r="AP2" s="523"/>
    </row>
    <row r="3" spans="2:53" ht="9.75" customHeight="1">
      <c r="B3" s="396"/>
      <c r="C3" s="379"/>
      <c r="D3" s="379"/>
      <c r="E3" s="379"/>
      <c r="F3" s="379"/>
      <c r="G3" s="379"/>
      <c r="H3" s="379"/>
      <c r="I3" s="520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385"/>
      <c r="AK3" s="379"/>
      <c r="AL3" s="379"/>
      <c r="AM3" s="379"/>
      <c r="AN3" s="379"/>
      <c r="AO3" s="379"/>
      <c r="AP3" s="403"/>
    </row>
    <row r="4" spans="2:53" ht="13.95" customHeight="1">
      <c r="B4" s="396"/>
      <c r="C4" s="379"/>
      <c r="D4" s="379"/>
      <c r="E4" s="379"/>
      <c r="F4" s="379"/>
      <c r="G4" s="379"/>
      <c r="H4" s="379"/>
      <c r="I4" s="524" t="s">
        <v>20</v>
      </c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  <c r="AC4" s="520"/>
      <c r="AD4" s="520"/>
      <c r="AE4" s="520"/>
      <c r="AF4" s="520"/>
      <c r="AG4" s="520"/>
      <c r="AH4" s="520"/>
      <c r="AI4" s="520"/>
      <c r="AJ4" s="385"/>
      <c r="AK4" s="379"/>
      <c r="AL4" s="379"/>
      <c r="AM4" s="379"/>
      <c r="AN4" s="379"/>
      <c r="AO4" s="379"/>
      <c r="AP4" s="403"/>
    </row>
    <row r="5" spans="2:53" ht="9.75" customHeight="1">
      <c r="B5" s="401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403"/>
    </row>
    <row r="6" spans="2:53" ht="15" customHeight="1">
      <c r="B6" s="525" t="s">
        <v>54</v>
      </c>
      <c r="C6" s="385"/>
      <c r="D6" s="385"/>
      <c r="E6" s="385"/>
      <c r="F6" s="172" t="s">
        <v>56</v>
      </c>
      <c r="G6" s="526"/>
      <c r="H6" s="385"/>
      <c r="I6" s="385"/>
      <c r="J6" s="385"/>
      <c r="K6" s="385"/>
      <c r="L6" s="385"/>
      <c r="M6" s="527" t="s">
        <v>61</v>
      </c>
      <c r="N6" s="385"/>
      <c r="O6" s="385"/>
      <c r="P6" s="385"/>
      <c r="Q6" s="172" t="s">
        <v>56</v>
      </c>
      <c r="R6" s="528">
        <v>46270</v>
      </c>
      <c r="S6" s="385"/>
      <c r="T6" s="385"/>
      <c r="U6" s="385"/>
      <c r="V6" s="385"/>
      <c r="W6" s="385"/>
      <c r="X6" s="511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0"/>
      <c r="AK6" s="512" t="s">
        <v>92</v>
      </c>
      <c r="AL6" s="387"/>
      <c r="AM6" s="387"/>
      <c r="AN6" s="387"/>
      <c r="AO6" s="387"/>
      <c r="AP6" s="513"/>
    </row>
    <row r="7" spans="2:53" ht="12" customHeight="1">
      <c r="B7" s="525" t="s">
        <v>98</v>
      </c>
      <c r="C7" s="385"/>
      <c r="D7" s="385"/>
      <c r="E7" s="385"/>
      <c r="F7" s="172" t="s">
        <v>56</v>
      </c>
      <c r="G7" s="529" t="s">
        <v>99</v>
      </c>
      <c r="H7" s="530"/>
      <c r="I7" s="530"/>
      <c r="J7" s="530"/>
      <c r="K7" s="530"/>
      <c r="L7" s="530"/>
      <c r="M7" s="527" t="s">
        <v>104</v>
      </c>
      <c r="N7" s="385"/>
      <c r="O7" s="385"/>
      <c r="P7" s="385"/>
      <c r="Q7" s="172" t="s">
        <v>56</v>
      </c>
      <c r="R7" s="531">
        <v>32</v>
      </c>
      <c r="S7" s="385"/>
      <c r="T7" s="385"/>
      <c r="U7" s="385"/>
      <c r="V7" s="385"/>
      <c r="W7" s="385"/>
      <c r="X7" s="514"/>
      <c r="Y7" s="385"/>
      <c r="Z7" s="385"/>
      <c r="AA7" s="385"/>
      <c r="AB7" s="385"/>
      <c r="AC7" s="385"/>
      <c r="AD7" s="385"/>
      <c r="AE7" s="385"/>
      <c r="AF7" s="385"/>
      <c r="AG7" s="385"/>
      <c r="AH7" s="385"/>
      <c r="AI7" s="385"/>
      <c r="AJ7" s="380"/>
      <c r="AK7" s="173" t="s">
        <v>111</v>
      </c>
      <c r="AL7" s="173"/>
      <c r="AM7" s="515" t="s">
        <v>114</v>
      </c>
      <c r="AN7" s="387"/>
      <c r="AO7" s="387"/>
      <c r="AP7" s="513"/>
    </row>
    <row r="8" spans="2:53" ht="9.75" customHeight="1">
      <c r="B8" s="525" t="s">
        <v>115</v>
      </c>
      <c r="C8" s="385"/>
      <c r="D8" s="385"/>
      <c r="E8" s="385"/>
      <c r="F8" s="172" t="s">
        <v>56</v>
      </c>
      <c r="G8" s="529" t="s">
        <v>117</v>
      </c>
      <c r="H8" s="530"/>
      <c r="I8" s="530"/>
      <c r="J8" s="530"/>
      <c r="K8" s="530"/>
      <c r="L8" s="530"/>
      <c r="M8" s="527" t="s">
        <v>120</v>
      </c>
      <c r="N8" s="385"/>
      <c r="O8" s="385"/>
      <c r="P8" s="385"/>
      <c r="Q8" s="172" t="s">
        <v>56</v>
      </c>
      <c r="R8" s="532" t="s">
        <v>121</v>
      </c>
      <c r="S8" s="533"/>
      <c r="T8" s="533"/>
      <c r="U8" s="533"/>
      <c r="V8" s="533"/>
      <c r="W8" s="533"/>
      <c r="X8" s="514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0"/>
      <c r="AK8" s="173" t="s">
        <v>124</v>
      </c>
      <c r="AL8" s="173"/>
      <c r="AM8" s="515" t="s">
        <v>125</v>
      </c>
      <c r="AN8" s="387"/>
      <c r="AO8" s="387"/>
      <c r="AP8" s="513"/>
    </row>
    <row r="9" spans="2:53" ht="16.5" customHeight="1">
      <c r="B9" s="525" t="s">
        <v>127</v>
      </c>
      <c r="C9" s="385"/>
      <c r="D9" s="385"/>
      <c r="E9" s="385"/>
      <c r="F9" s="172" t="s">
        <v>56</v>
      </c>
      <c r="G9" s="529">
        <f>R6</f>
        <v>46270</v>
      </c>
      <c r="H9" s="530"/>
      <c r="I9" s="530"/>
      <c r="J9" s="530"/>
      <c r="K9" s="530"/>
      <c r="L9" s="530"/>
      <c r="M9" s="527" t="s">
        <v>131</v>
      </c>
      <c r="N9" s="385"/>
      <c r="O9" s="385"/>
      <c r="P9" s="385"/>
      <c r="Q9" s="172" t="s">
        <v>56</v>
      </c>
      <c r="R9" s="534" t="s">
        <v>132</v>
      </c>
      <c r="S9" s="533"/>
      <c r="T9" s="533"/>
      <c r="U9" s="533"/>
      <c r="V9" s="533"/>
      <c r="W9" s="533"/>
      <c r="X9" s="514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0"/>
      <c r="AK9" s="173" t="s">
        <v>135</v>
      </c>
      <c r="AL9" s="173"/>
      <c r="AM9" s="515" t="s">
        <v>136</v>
      </c>
      <c r="AN9" s="387"/>
      <c r="AO9" s="387"/>
      <c r="AP9" s="513"/>
    </row>
    <row r="10" spans="2:53" ht="9.75" customHeight="1">
      <c r="B10" s="537"/>
      <c r="C10" s="538"/>
      <c r="D10" s="538"/>
      <c r="E10" s="538"/>
      <c r="F10" s="538"/>
      <c r="G10" s="538"/>
      <c r="H10" s="538"/>
      <c r="I10" s="538"/>
      <c r="J10" s="538"/>
      <c r="K10" s="538"/>
      <c r="L10" s="538"/>
      <c r="M10" s="538"/>
      <c r="N10" s="538"/>
      <c r="O10" s="538"/>
      <c r="P10" s="538"/>
      <c r="Q10" s="538"/>
      <c r="R10" s="538"/>
      <c r="S10" s="538"/>
      <c r="T10" s="538"/>
      <c r="U10" s="538"/>
      <c r="V10" s="538"/>
      <c r="W10" s="538"/>
      <c r="X10" s="538"/>
      <c r="Y10" s="538"/>
      <c r="Z10" s="538"/>
      <c r="AA10" s="538"/>
      <c r="AB10" s="538"/>
      <c r="AC10" s="538"/>
      <c r="AD10" s="538"/>
      <c r="AE10" s="538"/>
      <c r="AF10" s="538"/>
      <c r="AG10" s="538"/>
      <c r="AH10" s="538"/>
      <c r="AI10" s="538"/>
      <c r="AJ10" s="539"/>
      <c r="AK10" s="173" t="s">
        <v>147</v>
      </c>
      <c r="AL10" s="173"/>
      <c r="AM10" s="535" t="s">
        <v>148</v>
      </c>
      <c r="AN10" s="387"/>
      <c r="AO10" s="387"/>
      <c r="AP10" s="513"/>
    </row>
    <row r="11" spans="2:53" ht="3" customHeight="1">
      <c r="B11" s="540"/>
      <c r="C11" s="385"/>
      <c r="D11" s="385"/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403"/>
    </row>
    <row r="12" spans="2:53" ht="9.75" customHeight="1" thickBot="1">
      <c r="B12" s="174" t="s">
        <v>2564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541" t="s">
        <v>165</v>
      </c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3"/>
      <c r="P13" s="542" t="s">
        <v>174</v>
      </c>
      <c r="Q13" s="382"/>
      <c r="R13" s="382"/>
      <c r="S13" s="382"/>
      <c r="T13" s="382"/>
      <c r="U13" s="543"/>
      <c r="V13" s="181"/>
      <c r="W13" s="541" t="s">
        <v>165</v>
      </c>
      <c r="X13" s="382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82"/>
      <c r="AJ13" s="383"/>
      <c r="AK13" s="542" t="s">
        <v>174</v>
      </c>
      <c r="AL13" s="382"/>
      <c r="AM13" s="382"/>
      <c r="AN13" s="382"/>
      <c r="AO13" s="382"/>
      <c r="AP13" s="543"/>
    </row>
    <row r="14" spans="2:53" ht="9.75" customHeight="1">
      <c r="B14" s="536" t="s">
        <v>185</v>
      </c>
      <c r="C14" s="435"/>
      <c r="D14" s="435"/>
      <c r="E14" s="441"/>
      <c r="F14" s="508" t="s">
        <v>4</v>
      </c>
      <c r="G14" s="441"/>
      <c r="H14" s="508" t="s">
        <v>192</v>
      </c>
      <c r="I14" s="441"/>
      <c r="J14" s="508" t="s">
        <v>193</v>
      </c>
      <c r="K14" s="441"/>
      <c r="L14" s="508" t="s">
        <v>194</v>
      </c>
      <c r="M14" s="441"/>
      <c r="N14" s="508" t="s">
        <v>197</v>
      </c>
      <c r="O14" s="441"/>
      <c r="P14" s="508" t="s">
        <v>193</v>
      </c>
      <c r="Q14" s="441"/>
      <c r="R14" s="508" t="s">
        <v>194</v>
      </c>
      <c r="S14" s="441"/>
      <c r="T14" s="508" t="s">
        <v>197</v>
      </c>
      <c r="U14" s="436"/>
      <c r="V14" s="182"/>
      <c r="W14" s="536" t="s">
        <v>185</v>
      </c>
      <c r="X14" s="435"/>
      <c r="Y14" s="435"/>
      <c r="Z14" s="441"/>
      <c r="AA14" s="508" t="s">
        <v>4</v>
      </c>
      <c r="AB14" s="441"/>
      <c r="AC14" s="508" t="s">
        <v>192</v>
      </c>
      <c r="AD14" s="441"/>
      <c r="AE14" s="508" t="s">
        <v>193</v>
      </c>
      <c r="AF14" s="441"/>
      <c r="AG14" s="508" t="s">
        <v>194</v>
      </c>
      <c r="AH14" s="441"/>
      <c r="AI14" s="508" t="s">
        <v>197</v>
      </c>
      <c r="AJ14" s="441"/>
      <c r="AK14" s="508" t="s">
        <v>193</v>
      </c>
      <c r="AL14" s="441"/>
      <c r="AM14" s="508" t="s">
        <v>194</v>
      </c>
      <c r="AN14" s="441"/>
      <c r="AO14" s="508" t="s">
        <v>197</v>
      </c>
      <c r="AP14" s="436"/>
    </row>
    <row r="15" spans="2:53" ht="24.6" customHeight="1">
      <c r="B15" s="501" t="s">
        <v>202</v>
      </c>
      <c r="C15" s="502"/>
      <c r="D15" s="502"/>
      <c r="E15" s="503"/>
      <c r="F15" s="510"/>
      <c r="G15" s="441"/>
      <c r="H15" s="510"/>
      <c r="I15" s="441"/>
      <c r="J15" s="509"/>
      <c r="K15" s="441"/>
      <c r="L15" s="510"/>
      <c r="M15" s="441"/>
      <c r="N15" s="510"/>
      <c r="O15" s="441"/>
      <c r="P15" s="500">
        <v>0</v>
      </c>
      <c r="Q15" s="436"/>
      <c r="R15" s="499"/>
      <c r="S15" s="441"/>
      <c r="T15" s="500">
        <f t="shared" ref="T15:T27" si="0">P15+R15</f>
        <v>0</v>
      </c>
      <c r="U15" s="436"/>
      <c r="V15" s="182"/>
      <c r="W15" s="501" t="s">
        <v>202</v>
      </c>
      <c r="X15" s="502"/>
      <c r="Y15" s="502"/>
      <c r="Z15" s="503"/>
      <c r="AA15" s="504">
        <v>1</v>
      </c>
      <c r="AB15" s="497"/>
      <c r="AC15" s="504">
        <v>9.5</v>
      </c>
      <c r="AD15" s="497"/>
      <c r="AE15" s="504">
        <v>9.5</v>
      </c>
      <c r="AF15" s="497"/>
      <c r="AG15" s="504">
        <v>9.5</v>
      </c>
      <c r="AH15" s="497"/>
      <c r="AI15" s="496">
        <f t="shared" ref="AI15:AI27" si="1">AG15+AE15</f>
        <v>19</v>
      </c>
      <c r="AJ15" s="497"/>
      <c r="AK15" s="496">
        <v>0</v>
      </c>
      <c r="AL15" s="498"/>
      <c r="AM15" s="507"/>
      <c r="AN15" s="497"/>
      <c r="AO15" s="496">
        <f t="shared" ref="AO15:AO27" si="2">AK15+AM15</f>
        <v>0</v>
      </c>
      <c r="AP15" s="498"/>
      <c r="AR15" s="505"/>
      <c r="AS15" s="506"/>
      <c r="AX15" s="183"/>
      <c r="BA15" s="184"/>
    </row>
    <row r="16" spans="2:53" ht="24.6" customHeight="1">
      <c r="B16" s="501" t="s">
        <v>212</v>
      </c>
      <c r="C16" s="502"/>
      <c r="D16" s="502"/>
      <c r="E16" s="503"/>
      <c r="F16" s="510"/>
      <c r="G16" s="441"/>
      <c r="H16" s="510"/>
      <c r="I16" s="441"/>
      <c r="J16" s="509"/>
      <c r="K16" s="441"/>
      <c r="L16" s="510"/>
      <c r="M16" s="441"/>
      <c r="N16" s="510"/>
      <c r="O16" s="441"/>
      <c r="P16" s="500">
        <v>0</v>
      </c>
      <c r="Q16" s="436"/>
      <c r="R16" s="499"/>
      <c r="S16" s="441"/>
      <c r="T16" s="500">
        <f t="shared" si="0"/>
        <v>0</v>
      </c>
      <c r="U16" s="436"/>
      <c r="V16" s="182"/>
      <c r="W16" s="501" t="s">
        <v>212</v>
      </c>
      <c r="X16" s="502"/>
      <c r="Y16" s="502"/>
      <c r="Z16" s="503"/>
      <c r="AA16" s="504">
        <v>1</v>
      </c>
      <c r="AB16" s="497"/>
      <c r="AC16" s="504">
        <v>9.5</v>
      </c>
      <c r="AD16" s="497"/>
      <c r="AE16" s="504">
        <v>9.5</v>
      </c>
      <c r="AF16" s="497"/>
      <c r="AG16" s="504">
        <v>9.5</v>
      </c>
      <c r="AH16" s="497"/>
      <c r="AI16" s="496">
        <f t="shared" si="1"/>
        <v>19</v>
      </c>
      <c r="AJ16" s="497"/>
      <c r="AK16" s="496">
        <v>0</v>
      </c>
      <c r="AL16" s="498"/>
      <c r="AM16" s="507"/>
      <c r="AN16" s="497"/>
      <c r="AO16" s="496">
        <f t="shared" si="2"/>
        <v>0</v>
      </c>
      <c r="AP16" s="498"/>
      <c r="AR16" s="505"/>
      <c r="AS16" s="506"/>
    </row>
    <row r="17" spans="2:45" ht="24.6" customHeight="1">
      <c r="B17" s="501" t="s">
        <v>234</v>
      </c>
      <c r="C17" s="502"/>
      <c r="D17" s="502"/>
      <c r="E17" s="503"/>
      <c r="F17" s="510"/>
      <c r="G17" s="441"/>
      <c r="H17" s="510"/>
      <c r="I17" s="441"/>
      <c r="J17" s="509"/>
      <c r="K17" s="441"/>
      <c r="L17" s="510"/>
      <c r="M17" s="441"/>
      <c r="N17" s="510"/>
      <c r="O17" s="441"/>
      <c r="P17" s="500">
        <v>0</v>
      </c>
      <c r="Q17" s="436"/>
      <c r="R17" s="185"/>
      <c r="S17" s="186"/>
      <c r="T17" s="500">
        <f t="shared" si="0"/>
        <v>0</v>
      </c>
      <c r="U17" s="436"/>
      <c r="V17" s="182"/>
      <c r="W17" s="501" t="s">
        <v>234</v>
      </c>
      <c r="X17" s="502"/>
      <c r="Y17" s="502"/>
      <c r="Z17" s="503"/>
      <c r="AA17" s="504">
        <v>1</v>
      </c>
      <c r="AB17" s="497"/>
      <c r="AC17" s="504">
        <v>9.5</v>
      </c>
      <c r="AD17" s="497"/>
      <c r="AE17" s="504">
        <v>9.5</v>
      </c>
      <c r="AF17" s="497"/>
      <c r="AG17" s="504">
        <v>9.5</v>
      </c>
      <c r="AH17" s="497"/>
      <c r="AI17" s="496">
        <f t="shared" si="1"/>
        <v>19</v>
      </c>
      <c r="AJ17" s="497"/>
      <c r="AK17" s="496">
        <v>0</v>
      </c>
      <c r="AL17" s="498"/>
      <c r="AM17" s="507"/>
      <c r="AN17" s="497"/>
      <c r="AO17" s="496">
        <f t="shared" si="2"/>
        <v>0</v>
      </c>
      <c r="AP17" s="498"/>
      <c r="AR17" s="187"/>
      <c r="AS17" s="187"/>
    </row>
    <row r="18" spans="2:45" ht="24.6" customHeight="1">
      <c r="B18" s="501" t="s">
        <v>220</v>
      </c>
      <c r="C18" s="502"/>
      <c r="D18" s="502"/>
      <c r="E18" s="503"/>
      <c r="F18" s="510"/>
      <c r="G18" s="441"/>
      <c r="H18" s="510"/>
      <c r="I18" s="441"/>
      <c r="J18" s="509"/>
      <c r="K18" s="441"/>
      <c r="L18" s="510"/>
      <c r="M18" s="441"/>
      <c r="N18" s="510"/>
      <c r="O18" s="441"/>
      <c r="P18" s="500">
        <v>0</v>
      </c>
      <c r="Q18" s="436"/>
      <c r="R18" s="185"/>
      <c r="S18" s="186"/>
      <c r="T18" s="500">
        <f t="shared" si="0"/>
        <v>0</v>
      </c>
      <c r="U18" s="436"/>
      <c r="V18" s="182"/>
      <c r="W18" s="501" t="s">
        <v>220</v>
      </c>
      <c r="X18" s="502"/>
      <c r="Y18" s="502"/>
      <c r="Z18" s="503"/>
      <c r="AA18" s="504">
        <v>1</v>
      </c>
      <c r="AB18" s="497"/>
      <c r="AC18" s="504">
        <v>9.5</v>
      </c>
      <c r="AD18" s="497"/>
      <c r="AE18" s="504">
        <v>9.5</v>
      </c>
      <c r="AF18" s="497"/>
      <c r="AG18" s="504">
        <v>9.5</v>
      </c>
      <c r="AH18" s="497"/>
      <c r="AI18" s="496">
        <f t="shared" si="1"/>
        <v>19</v>
      </c>
      <c r="AJ18" s="497"/>
      <c r="AK18" s="496">
        <v>0</v>
      </c>
      <c r="AL18" s="498"/>
      <c r="AM18" s="507"/>
      <c r="AN18" s="497"/>
      <c r="AO18" s="496">
        <f t="shared" si="2"/>
        <v>0</v>
      </c>
      <c r="AP18" s="498"/>
      <c r="AR18" s="187"/>
      <c r="AS18" s="187"/>
    </row>
    <row r="19" spans="2:45" ht="24.6" customHeight="1">
      <c r="B19" s="501" t="s">
        <v>256</v>
      </c>
      <c r="C19" s="502"/>
      <c r="D19" s="502"/>
      <c r="E19" s="503"/>
      <c r="F19" s="510"/>
      <c r="G19" s="441"/>
      <c r="H19" s="510"/>
      <c r="I19" s="441"/>
      <c r="J19" s="509"/>
      <c r="K19" s="441"/>
      <c r="L19" s="510"/>
      <c r="M19" s="441"/>
      <c r="N19" s="510"/>
      <c r="O19" s="441"/>
      <c r="P19" s="500">
        <v>0</v>
      </c>
      <c r="Q19" s="436"/>
      <c r="R19" s="185"/>
      <c r="S19" s="186"/>
      <c r="T19" s="500">
        <f t="shared" si="0"/>
        <v>0</v>
      </c>
      <c r="U19" s="436"/>
      <c r="V19" s="182"/>
      <c r="W19" s="501" t="s">
        <v>256</v>
      </c>
      <c r="X19" s="502"/>
      <c r="Y19" s="502"/>
      <c r="Z19" s="503"/>
      <c r="AA19" s="504">
        <v>3</v>
      </c>
      <c r="AB19" s="497"/>
      <c r="AC19" s="504">
        <v>9.5</v>
      </c>
      <c r="AD19" s="497"/>
      <c r="AE19" s="504">
        <v>9.5</v>
      </c>
      <c r="AF19" s="497"/>
      <c r="AG19" s="504">
        <v>9.5</v>
      </c>
      <c r="AH19" s="497"/>
      <c r="AI19" s="496">
        <f t="shared" si="1"/>
        <v>19</v>
      </c>
      <c r="AJ19" s="497"/>
      <c r="AK19" s="496">
        <v>0</v>
      </c>
      <c r="AL19" s="498"/>
      <c r="AM19" s="507"/>
      <c r="AN19" s="497"/>
      <c r="AO19" s="496">
        <f t="shared" si="2"/>
        <v>0</v>
      </c>
      <c r="AP19" s="498"/>
      <c r="AR19" s="187"/>
      <c r="AS19" s="187"/>
    </row>
    <row r="20" spans="2:45" ht="24.6" customHeight="1">
      <c r="B20" s="501" t="s">
        <v>231</v>
      </c>
      <c r="C20" s="502"/>
      <c r="D20" s="502"/>
      <c r="E20" s="503"/>
      <c r="F20" s="510"/>
      <c r="G20" s="441"/>
      <c r="H20" s="510"/>
      <c r="I20" s="441"/>
      <c r="J20" s="509"/>
      <c r="K20" s="441"/>
      <c r="L20" s="510"/>
      <c r="M20" s="441"/>
      <c r="N20" s="510"/>
      <c r="O20" s="441"/>
      <c r="P20" s="500">
        <v>0</v>
      </c>
      <c r="Q20" s="436"/>
      <c r="R20" s="185"/>
      <c r="S20" s="186"/>
      <c r="T20" s="500">
        <f t="shared" si="0"/>
        <v>0</v>
      </c>
      <c r="U20" s="436"/>
      <c r="V20" s="182"/>
      <c r="W20" s="501" t="s">
        <v>231</v>
      </c>
      <c r="X20" s="502"/>
      <c r="Y20" s="502"/>
      <c r="Z20" s="503"/>
      <c r="AA20" s="504">
        <v>1</v>
      </c>
      <c r="AB20" s="497"/>
      <c r="AC20" s="504">
        <v>9.5</v>
      </c>
      <c r="AD20" s="497"/>
      <c r="AE20" s="504">
        <v>9.5</v>
      </c>
      <c r="AF20" s="497"/>
      <c r="AG20" s="504">
        <v>9.5</v>
      </c>
      <c r="AH20" s="497"/>
      <c r="AI20" s="496">
        <f t="shared" si="1"/>
        <v>19</v>
      </c>
      <c r="AJ20" s="497"/>
      <c r="AK20" s="496">
        <v>0</v>
      </c>
      <c r="AL20" s="498"/>
      <c r="AM20" s="507"/>
      <c r="AN20" s="497"/>
      <c r="AO20" s="496">
        <f t="shared" si="2"/>
        <v>0</v>
      </c>
      <c r="AP20" s="498"/>
      <c r="AR20" s="187"/>
      <c r="AS20" s="187"/>
    </row>
    <row r="21" spans="2:45" ht="24.6" customHeight="1">
      <c r="B21" s="501" t="s">
        <v>267</v>
      </c>
      <c r="C21" s="502"/>
      <c r="D21" s="502"/>
      <c r="E21" s="503"/>
      <c r="F21" s="510"/>
      <c r="G21" s="441"/>
      <c r="H21" s="510"/>
      <c r="I21" s="441"/>
      <c r="J21" s="509"/>
      <c r="K21" s="441"/>
      <c r="L21" s="510"/>
      <c r="M21" s="441"/>
      <c r="N21" s="510"/>
      <c r="O21" s="441"/>
      <c r="P21" s="500">
        <v>0</v>
      </c>
      <c r="Q21" s="436"/>
      <c r="R21" s="185"/>
      <c r="S21" s="186"/>
      <c r="T21" s="500">
        <f t="shared" si="0"/>
        <v>0</v>
      </c>
      <c r="U21" s="436"/>
      <c r="V21" s="182"/>
      <c r="W21" s="501" t="s">
        <v>267</v>
      </c>
      <c r="X21" s="502"/>
      <c r="Y21" s="502"/>
      <c r="Z21" s="503"/>
      <c r="AA21" s="504">
        <v>1</v>
      </c>
      <c r="AB21" s="497"/>
      <c r="AC21" s="504">
        <v>9.5</v>
      </c>
      <c r="AD21" s="497"/>
      <c r="AE21" s="504">
        <v>9.5</v>
      </c>
      <c r="AF21" s="497"/>
      <c r="AG21" s="504">
        <v>9.5</v>
      </c>
      <c r="AH21" s="497"/>
      <c r="AI21" s="496">
        <f t="shared" si="1"/>
        <v>19</v>
      </c>
      <c r="AJ21" s="497"/>
      <c r="AK21" s="496">
        <v>0</v>
      </c>
      <c r="AL21" s="498"/>
      <c r="AM21" s="507"/>
      <c r="AN21" s="497"/>
      <c r="AO21" s="496">
        <f t="shared" si="2"/>
        <v>0</v>
      </c>
      <c r="AP21" s="498"/>
      <c r="AR21" s="187"/>
      <c r="AS21" s="187"/>
    </row>
    <row r="22" spans="2:45" ht="24.6" customHeight="1">
      <c r="B22" s="501" t="s">
        <v>272</v>
      </c>
      <c r="C22" s="502"/>
      <c r="D22" s="502"/>
      <c r="E22" s="503"/>
      <c r="F22" s="510"/>
      <c r="G22" s="441"/>
      <c r="H22" s="510"/>
      <c r="I22" s="441"/>
      <c r="J22" s="509"/>
      <c r="K22" s="441"/>
      <c r="L22" s="510"/>
      <c r="M22" s="441"/>
      <c r="N22" s="510"/>
      <c r="O22" s="441"/>
      <c r="P22" s="500">
        <v>0</v>
      </c>
      <c r="Q22" s="436"/>
      <c r="R22" s="499"/>
      <c r="S22" s="441"/>
      <c r="T22" s="500">
        <f t="shared" si="0"/>
        <v>0</v>
      </c>
      <c r="U22" s="436"/>
      <c r="V22" s="182"/>
      <c r="W22" s="501" t="s">
        <v>272</v>
      </c>
      <c r="X22" s="502"/>
      <c r="Y22" s="502"/>
      <c r="Z22" s="503"/>
      <c r="AA22" s="504">
        <v>1</v>
      </c>
      <c r="AB22" s="497"/>
      <c r="AC22" s="504">
        <v>9.5</v>
      </c>
      <c r="AD22" s="497"/>
      <c r="AE22" s="504">
        <v>9.5</v>
      </c>
      <c r="AF22" s="497"/>
      <c r="AG22" s="504">
        <v>9.5</v>
      </c>
      <c r="AH22" s="497"/>
      <c r="AI22" s="496">
        <f t="shared" si="1"/>
        <v>19</v>
      </c>
      <c r="AJ22" s="497"/>
      <c r="AK22" s="496">
        <v>0</v>
      </c>
      <c r="AL22" s="498"/>
      <c r="AM22" s="507"/>
      <c r="AN22" s="497"/>
      <c r="AO22" s="496">
        <f t="shared" si="2"/>
        <v>0</v>
      </c>
      <c r="AP22" s="498"/>
      <c r="AR22" s="505"/>
      <c r="AS22" s="506"/>
    </row>
    <row r="23" spans="2:45" ht="24.6" customHeight="1">
      <c r="B23" s="501" t="s">
        <v>286</v>
      </c>
      <c r="C23" s="502"/>
      <c r="D23" s="502"/>
      <c r="E23" s="503"/>
      <c r="F23" s="510"/>
      <c r="G23" s="441"/>
      <c r="H23" s="510"/>
      <c r="I23" s="441"/>
      <c r="J23" s="509"/>
      <c r="K23" s="441"/>
      <c r="L23" s="510"/>
      <c r="M23" s="441"/>
      <c r="N23" s="510"/>
      <c r="O23" s="441"/>
      <c r="P23" s="500">
        <v>0</v>
      </c>
      <c r="Q23" s="436"/>
      <c r="R23" s="499"/>
      <c r="S23" s="441"/>
      <c r="T23" s="500">
        <f t="shared" si="0"/>
        <v>0</v>
      </c>
      <c r="U23" s="436"/>
      <c r="V23" s="182"/>
      <c r="W23" s="501" t="s">
        <v>286</v>
      </c>
      <c r="X23" s="502"/>
      <c r="Y23" s="502"/>
      <c r="Z23" s="503"/>
      <c r="AA23" s="504">
        <v>1</v>
      </c>
      <c r="AB23" s="497"/>
      <c r="AC23" s="504">
        <v>9.5</v>
      </c>
      <c r="AD23" s="497"/>
      <c r="AE23" s="504">
        <v>9.5</v>
      </c>
      <c r="AF23" s="497"/>
      <c r="AG23" s="504">
        <v>9.5</v>
      </c>
      <c r="AH23" s="497"/>
      <c r="AI23" s="496">
        <f t="shared" si="1"/>
        <v>19</v>
      </c>
      <c r="AJ23" s="497"/>
      <c r="AK23" s="496">
        <v>0</v>
      </c>
      <c r="AL23" s="498"/>
      <c r="AM23" s="507"/>
      <c r="AN23" s="497"/>
      <c r="AO23" s="496">
        <f t="shared" si="2"/>
        <v>0</v>
      </c>
      <c r="AP23" s="498"/>
      <c r="AR23" s="505"/>
      <c r="AS23" s="506"/>
    </row>
    <row r="24" spans="2:45" ht="24.6" customHeight="1">
      <c r="B24" s="501" t="s">
        <v>296</v>
      </c>
      <c r="C24" s="502"/>
      <c r="D24" s="502"/>
      <c r="E24" s="503"/>
      <c r="F24" s="510"/>
      <c r="G24" s="441"/>
      <c r="H24" s="510"/>
      <c r="I24" s="441"/>
      <c r="J24" s="509"/>
      <c r="K24" s="441"/>
      <c r="L24" s="510"/>
      <c r="M24" s="441"/>
      <c r="N24" s="510"/>
      <c r="O24" s="441"/>
      <c r="P24" s="500">
        <v>0</v>
      </c>
      <c r="Q24" s="436"/>
      <c r="R24" s="499"/>
      <c r="S24" s="441"/>
      <c r="T24" s="500">
        <f t="shared" si="0"/>
        <v>0</v>
      </c>
      <c r="U24" s="436"/>
      <c r="V24" s="182"/>
      <c r="W24" s="501" t="s">
        <v>296</v>
      </c>
      <c r="X24" s="502"/>
      <c r="Y24" s="502"/>
      <c r="Z24" s="503"/>
      <c r="AA24" s="504">
        <v>1</v>
      </c>
      <c r="AB24" s="497"/>
      <c r="AC24" s="504">
        <v>9.5</v>
      </c>
      <c r="AD24" s="497"/>
      <c r="AE24" s="504">
        <v>9.5</v>
      </c>
      <c r="AF24" s="497"/>
      <c r="AG24" s="504">
        <v>9.5</v>
      </c>
      <c r="AH24" s="497"/>
      <c r="AI24" s="496">
        <f t="shared" si="1"/>
        <v>19</v>
      </c>
      <c r="AJ24" s="497"/>
      <c r="AK24" s="496">
        <v>0</v>
      </c>
      <c r="AL24" s="498"/>
      <c r="AM24" s="507"/>
      <c r="AN24" s="497"/>
      <c r="AO24" s="496">
        <f t="shared" si="2"/>
        <v>0</v>
      </c>
      <c r="AP24" s="498"/>
      <c r="AR24" s="505"/>
      <c r="AS24" s="506"/>
    </row>
    <row r="25" spans="2:45" ht="24.6" customHeight="1">
      <c r="B25" s="501" t="s">
        <v>309</v>
      </c>
      <c r="C25" s="502"/>
      <c r="D25" s="502"/>
      <c r="E25" s="503"/>
      <c r="F25" s="510"/>
      <c r="G25" s="441"/>
      <c r="H25" s="510"/>
      <c r="I25" s="441"/>
      <c r="J25" s="509"/>
      <c r="K25" s="441"/>
      <c r="L25" s="510"/>
      <c r="M25" s="441"/>
      <c r="N25" s="510"/>
      <c r="O25" s="441"/>
      <c r="P25" s="500">
        <v>0</v>
      </c>
      <c r="Q25" s="436"/>
      <c r="R25" s="499"/>
      <c r="S25" s="441"/>
      <c r="T25" s="500">
        <f t="shared" si="0"/>
        <v>0</v>
      </c>
      <c r="U25" s="436"/>
      <c r="V25" s="182"/>
      <c r="W25" s="501" t="s">
        <v>309</v>
      </c>
      <c r="X25" s="502"/>
      <c r="Y25" s="502"/>
      <c r="Z25" s="503"/>
      <c r="AA25" s="504">
        <v>1</v>
      </c>
      <c r="AB25" s="497"/>
      <c r="AC25" s="504">
        <v>9.5</v>
      </c>
      <c r="AD25" s="497"/>
      <c r="AE25" s="504">
        <v>9.5</v>
      </c>
      <c r="AF25" s="497"/>
      <c r="AG25" s="504">
        <v>9.5</v>
      </c>
      <c r="AH25" s="497"/>
      <c r="AI25" s="496">
        <f t="shared" si="1"/>
        <v>19</v>
      </c>
      <c r="AJ25" s="497"/>
      <c r="AK25" s="496">
        <v>0</v>
      </c>
      <c r="AL25" s="498"/>
      <c r="AM25" s="507"/>
      <c r="AN25" s="497"/>
      <c r="AO25" s="496">
        <f t="shared" si="2"/>
        <v>0</v>
      </c>
      <c r="AP25" s="498"/>
      <c r="AR25" s="505"/>
      <c r="AS25" s="506"/>
    </row>
    <row r="26" spans="2:45" ht="24.6" customHeight="1">
      <c r="B26" s="501" t="s">
        <v>318</v>
      </c>
      <c r="C26" s="502"/>
      <c r="D26" s="502"/>
      <c r="E26" s="503"/>
      <c r="F26" s="510"/>
      <c r="G26" s="441"/>
      <c r="H26" s="510"/>
      <c r="I26" s="441"/>
      <c r="J26" s="509"/>
      <c r="K26" s="441"/>
      <c r="L26" s="510"/>
      <c r="M26" s="441"/>
      <c r="N26" s="510"/>
      <c r="O26" s="441"/>
      <c r="P26" s="500">
        <v>0</v>
      </c>
      <c r="Q26" s="436"/>
      <c r="R26" s="499"/>
      <c r="S26" s="441"/>
      <c r="T26" s="500">
        <f t="shared" si="0"/>
        <v>0</v>
      </c>
      <c r="U26" s="436"/>
      <c r="V26" s="182"/>
      <c r="W26" s="501" t="s">
        <v>318</v>
      </c>
      <c r="X26" s="502"/>
      <c r="Y26" s="502"/>
      <c r="Z26" s="503"/>
      <c r="AA26" s="504">
        <v>1</v>
      </c>
      <c r="AB26" s="497"/>
      <c r="AC26" s="504">
        <v>9.5</v>
      </c>
      <c r="AD26" s="497"/>
      <c r="AE26" s="504">
        <v>9.5</v>
      </c>
      <c r="AF26" s="497"/>
      <c r="AG26" s="504">
        <v>9.5</v>
      </c>
      <c r="AH26" s="497"/>
      <c r="AI26" s="496">
        <f t="shared" si="1"/>
        <v>19</v>
      </c>
      <c r="AJ26" s="497"/>
      <c r="AK26" s="496">
        <v>0</v>
      </c>
      <c r="AL26" s="498"/>
      <c r="AM26" s="507"/>
      <c r="AN26" s="497"/>
      <c r="AO26" s="496">
        <f t="shared" si="2"/>
        <v>0</v>
      </c>
      <c r="AP26" s="498"/>
      <c r="AR26" s="505"/>
      <c r="AS26" s="506"/>
    </row>
    <row r="27" spans="2:45" ht="24.6" customHeight="1">
      <c r="B27" s="573"/>
      <c r="C27" s="571"/>
      <c r="D27" s="571"/>
      <c r="E27" s="497"/>
      <c r="F27" s="510"/>
      <c r="G27" s="441"/>
      <c r="H27" s="510"/>
      <c r="I27" s="441"/>
      <c r="J27" s="509"/>
      <c r="K27" s="441"/>
      <c r="L27" s="510"/>
      <c r="M27" s="441"/>
      <c r="N27" s="510"/>
      <c r="O27" s="441"/>
      <c r="P27" s="500">
        <v>0</v>
      </c>
      <c r="Q27" s="436"/>
      <c r="R27" s="499"/>
      <c r="S27" s="441"/>
      <c r="T27" s="500">
        <f t="shared" si="0"/>
        <v>0</v>
      </c>
      <c r="U27" s="436"/>
      <c r="V27" s="182"/>
      <c r="W27" s="570">
        <v>0</v>
      </c>
      <c r="X27" s="571"/>
      <c r="Y27" s="571"/>
      <c r="Z27" s="497"/>
      <c r="AA27" s="496">
        <v>0</v>
      </c>
      <c r="AB27" s="497"/>
      <c r="AC27" s="496">
        <v>10.15</v>
      </c>
      <c r="AD27" s="497"/>
      <c r="AE27" s="572">
        <v>0</v>
      </c>
      <c r="AF27" s="497"/>
      <c r="AG27" s="496">
        <f t="shared" ref="AG27" si="3">AA27*AC27</f>
        <v>0</v>
      </c>
      <c r="AH27" s="497"/>
      <c r="AI27" s="496">
        <f t="shared" si="1"/>
        <v>0</v>
      </c>
      <c r="AJ27" s="497"/>
      <c r="AK27" s="496">
        <v>0</v>
      </c>
      <c r="AL27" s="498"/>
      <c r="AM27" s="507"/>
      <c r="AN27" s="497"/>
      <c r="AO27" s="496">
        <f t="shared" si="2"/>
        <v>0</v>
      </c>
      <c r="AP27" s="498"/>
      <c r="AR27" s="505"/>
      <c r="AS27" s="506"/>
    </row>
    <row r="28" spans="2:45" ht="24.6" customHeight="1" thickBot="1">
      <c r="B28" s="568" t="s">
        <v>339</v>
      </c>
      <c r="C28" s="566"/>
      <c r="D28" s="566"/>
      <c r="E28" s="563"/>
      <c r="F28" s="569">
        <f>SUM(F15:G27)</f>
        <v>0</v>
      </c>
      <c r="G28" s="563"/>
      <c r="H28" s="569"/>
      <c r="I28" s="563"/>
      <c r="J28" s="569">
        <f>SUM(J15:K27)</f>
        <v>0</v>
      </c>
      <c r="K28" s="563"/>
      <c r="L28" s="569">
        <f>SUM(L15:M27)</f>
        <v>0</v>
      </c>
      <c r="M28" s="563"/>
      <c r="N28" s="569">
        <f>SUM(N15:O27)</f>
        <v>0</v>
      </c>
      <c r="O28" s="563"/>
      <c r="P28" s="567">
        <f>SUM(P15:Q27)</f>
        <v>0</v>
      </c>
      <c r="Q28" s="563"/>
      <c r="R28" s="562">
        <f>SUM(R15:S27)</f>
        <v>0</v>
      </c>
      <c r="S28" s="563"/>
      <c r="T28" s="562">
        <f>SUM(T15:U27)</f>
        <v>0</v>
      </c>
      <c r="U28" s="564"/>
      <c r="V28" s="182"/>
      <c r="W28" s="565" t="s">
        <v>339</v>
      </c>
      <c r="X28" s="566"/>
      <c r="Y28" s="566"/>
      <c r="Z28" s="563"/>
      <c r="AA28" s="567">
        <f>SUM(AA15:AB27)</f>
        <v>14</v>
      </c>
      <c r="AB28" s="563"/>
      <c r="AC28" s="567"/>
      <c r="AD28" s="563"/>
      <c r="AE28" s="567">
        <f>SUM(AE15:AF27)</f>
        <v>114</v>
      </c>
      <c r="AF28" s="563"/>
      <c r="AG28" s="567">
        <f>SUM(AG15:AH27)</f>
        <v>114</v>
      </c>
      <c r="AH28" s="563"/>
      <c r="AI28" s="567">
        <f>SUM(AI15:AJ27)</f>
        <v>228</v>
      </c>
      <c r="AJ28" s="563"/>
      <c r="AK28" s="567">
        <f>SUM(AK15:AL27)</f>
        <v>0</v>
      </c>
      <c r="AL28" s="563"/>
      <c r="AM28" s="562">
        <f>SUM(AM15:AN27)</f>
        <v>0</v>
      </c>
      <c r="AN28" s="563"/>
      <c r="AO28" s="562">
        <f>SUM(AO15:AP27)</f>
        <v>0</v>
      </c>
      <c r="AP28" s="564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553"/>
      <c r="C30" s="487"/>
      <c r="D30" s="487"/>
      <c r="E30" s="487"/>
      <c r="F30" s="487"/>
      <c r="G30" s="487"/>
      <c r="H30" s="487"/>
      <c r="I30" s="487"/>
      <c r="J30" s="487"/>
      <c r="K30" s="487"/>
      <c r="L30" s="487"/>
      <c r="M30" s="487"/>
      <c r="N30" s="487"/>
      <c r="O30" s="487"/>
      <c r="P30" s="487"/>
      <c r="Q30" s="487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554"/>
    </row>
    <row r="31" spans="2:45" ht="9.75" customHeight="1" thickBot="1">
      <c r="B31" s="555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Q31" s="556"/>
      <c r="R31" s="556"/>
      <c r="S31" s="556"/>
      <c r="T31" s="556"/>
      <c r="U31" s="556"/>
      <c r="V31" s="556"/>
      <c r="W31" s="556"/>
      <c r="X31" s="556"/>
      <c r="Y31" s="556"/>
      <c r="Z31" s="556"/>
      <c r="AA31" s="556"/>
      <c r="AB31" s="556"/>
      <c r="AC31" s="556"/>
      <c r="AD31" s="556"/>
      <c r="AE31" s="556"/>
      <c r="AF31" s="556"/>
      <c r="AG31" s="556"/>
      <c r="AH31" s="556"/>
      <c r="AI31" s="556"/>
      <c r="AJ31" s="556"/>
      <c r="AK31" s="556"/>
      <c r="AL31" s="556"/>
      <c r="AM31" s="556"/>
      <c r="AN31" s="556"/>
      <c r="AO31" s="556"/>
      <c r="AP31" s="557"/>
    </row>
    <row r="32" spans="2:45" ht="9.75" customHeight="1">
      <c r="B32" s="558" t="s">
        <v>377</v>
      </c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3"/>
      <c r="S32" s="463"/>
      <c r="T32" s="463"/>
      <c r="U32" s="463"/>
      <c r="V32" s="463"/>
      <c r="W32" s="463"/>
      <c r="X32" s="463"/>
      <c r="Y32" s="463"/>
      <c r="Z32" s="463"/>
      <c r="AA32" s="463"/>
      <c r="AB32" s="463"/>
      <c r="AC32" s="463"/>
      <c r="AD32" s="463"/>
      <c r="AE32" s="463"/>
      <c r="AF32" s="463"/>
      <c r="AG32" s="463"/>
      <c r="AH32" s="463"/>
      <c r="AI32" s="463"/>
      <c r="AJ32" s="463"/>
      <c r="AK32" s="463"/>
      <c r="AL32" s="463"/>
      <c r="AM32" s="463"/>
      <c r="AN32" s="463"/>
      <c r="AO32" s="463"/>
      <c r="AP32" s="464"/>
    </row>
    <row r="33" spans="2:50" ht="9.75" customHeight="1">
      <c r="B33" s="559" t="s">
        <v>380</v>
      </c>
      <c r="C33" s="429"/>
      <c r="D33" s="429"/>
      <c r="E33" s="429"/>
      <c r="F33" s="429"/>
      <c r="G33" s="429"/>
      <c r="H33" s="429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429"/>
      <c r="T33" s="429"/>
      <c r="U33" s="546"/>
      <c r="V33" s="561" t="s">
        <v>2</v>
      </c>
      <c r="W33" s="546"/>
      <c r="X33" s="561" t="s">
        <v>387</v>
      </c>
      <c r="Y33" s="429"/>
      <c r="Z33" s="545" t="s">
        <v>389</v>
      </c>
      <c r="AA33" s="546"/>
      <c r="AB33" s="545" t="s">
        <v>390</v>
      </c>
      <c r="AC33" s="429"/>
      <c r="AD33" s="546"/>
      <c r="AE33" s="545" t="s">
        <v>392</v>
      </c>
      <c r="AF33" s="429"/>
      <c r="AG33" s="546"/>
      <c r="AH33" s="550" t="s">
        <v>393</v>
      </c>
      <c r="AI33" s="429"/>
      <c r="AJ33" s="546"/>
      <c r="AK33" s="551" t="s">
        <v>394</v>
      </c>
      <c r="AL33" s="435"/>
      <c r="AM33" s="435"/>
      <c r="AN33" s="435"/>
      <c r="AO33" s="435"/>
      <c r="AP33" s="436"/>
    </row>
    <row r="34" spans="2:50" ht="9.75" customHeight="1">
      <c r="B34" s="560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9"/>
      <c r="V34" s="547"/>
      <c r="W34" s="549"/>
      <c r="X34" s="547"/>
      <c r="Y34" s="548"/>
      <c r="Z34" s="547"/>
      <c r="AA34" s="549"/>
      <c r="AB34" s="547"/>
      <c r="AC34" s="548"/>
      <c r="AD34" s="549"/>
      <c r="AE34" s="547"/>
      <c r="AF34" s="548"/>
      <c r="AG34" s="549"/>
      <c r="AH34" s="548"/>
      <c r="AI34" s="548"/>
      <c r="AJ34" s="549"/>
      <c r="AK34" s="552" t="s">
        <v>397</v>
      </c>
      <c r="AL34" s="435"/>
      <c r="AM34" s="441"/>
      <c r="AN34" s="552" t="s">
        <v>398</v>
      </c>
      <c r="AO34" s="435"/>
      <c r="AP34" s="436"/>
    </row>
    <row r="35" spans="2:50" ht="15.75" customHeight="1">
      <c r="B35" s="544" t="s">
        <v>500</v>
      </c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41"/>
      <c r="V35" s="444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5"/>
      <c r="AP35" s="436"/>
    </row>
    <row r="36" spans="2:50" ht="16.5" customHeight="1" outlineLevel="1">
      <c r="B36" s="544" t="s">
        <v>405</v>
      </c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41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460" t="s">
        <v>470</v>
      </c>
      <c r="C37" s="435"/>
      <c r="D37" s="435"/>
      <c r="E37" s="435"/>
      <c r="F37" s="435"/>
      <c r="G37" s="435"/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41"/>
      <c r="V37" s="442" t="s">
        <v>416</v>
      </c>
      <c r="W37" s="441"/>
      <c r="X37" s="442">
        <v>92.16</v>
      </c>
      <c r="Y37" s="435"/>
      <c r="Z37" s="442">
        <v>9.6</v>
      </c>
      <c r="AA37" s="435"/>
      <c r="AB37" s="440">
        <v>11.22</v>
      </c>
      <c r="AC37" s="435"/>
      <c r="AD37" s="441"/>
      <c r="AE37" s="442">
        <v>11.22</v>
      </c>
      <c r="AF37" s="435"/>
      <c r="AG37" s="441"/>
      <c r="AH37" s="465">
        <f t="shared" ref="AH37:AH40" si="4">X37-AE37</f>
        <v>80.94</v>
      </c>
      <c r="AI37" s="435"/>
      <c r="AJ37" s="441"/>
      <c r="AK37" s="494">
        <v>6</v>
      </c>
      <c r="AL37" s="435"/>
      <c r="AM37" s="441"/>
      <c r="AN37" s="493">
        <f t="shared" ref="AN37:AN40" si="5">AE37/X37</f>
        <v>0.12174479166666667</v>
      </c>
      <c r="AO37" s="435"/>
      <c r="AP37" s="436"/>
    </row>
    <row r="38" spans="2:50" ht="13.8">
      <c r="B38" s="446" t="s">
        <v>425</v>
      </c>
      <c r="C38" s="43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42" t="s">
        <v>428</v>
      </c>
      <c r="W38" s="441"/>
      <c r="X38" s="442">
        <v>192</v>
      </c>
      <c r="Y38" s="435"/>
      <c r="Z38" s="442">
        <v>22</v>
      </c>
      <c r="AA38" s="435"/>
      <c r="AB38" s="440">
        <v>22</v>
      </c>
      <c r="AC38" s="435"/>
      <c r="AD38" s="441"/>
      <c r="AE38" s="442">
        <v>22</v>
      </c>
      <c r="AF38" s="435"/>
      <c r="AG38" s="441"/>
      <c r="AH38" s="465">
        <f t="shared" si="4"/>
        <v>170</v>
      </c>
      <c r="AI38" s="435"/>
      <c r="AJ38" s="441"/>
      <c r="AK38" s="494">
        <v>6</v>
      </c>
      <c r="AL38" s="435"/>
      <c r="AM38" s="441"/>
      <c r="AN38" s="493">
        <f t="shared" si="5"/>
        <v>0.11458333333333333</v>
      </c>
      <c r="AO38" s="435"/>
      <c r="AP38" s="436"/>
    </row>
    <row r="39" spans="2:50" ht="12.75" customHeight="1">
      <c r="B39" s="446" t="s">
        <v>437</v>
      </c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42" t="s">
        <v>428</v>
      </c>
      <c r="W39" s="441"/>
      <c r="X39" s="442">
        <v>192</v>
      </c>
      <c r="Y39" s="435"/>
      <c r="Z39" s="442">
        <v>22</v>
      </c>
      <c r="AA39" s="435"/>
      <c r="AB39" s="440">
        <v>22</v>
      </c>
      <c r="AC39" s="435"/>
      <c r="AD39" s="441"/>
      <c r="AE39" s="442">
        <v>22</v>
      </c>
      <c r="AF39" s="435"/>
      <c r="AG39" s="441"/>
      <c r="AH39" s="465">
        <f t="shared" si="4"/>
        <v>170</v>
      </c>
      <c r="AI39" s="435"/>
      <c r="AJ39" s="441"/>
      <c r="AK39" s="494">
        <v>6</v>
      </c>
      <c r="AL39" s="435"/>
      <c r="AM39" s="441"/>
      <c r="AN39" s="493">
        <f t="shared" si="5"/>
        <v>0.11458333333333333</v>
      </c>
      <c r="AO39" s="435"/>
      <c r="AP39" s="436"/>
      <c r="AX39" s="195"/>
    </row>
    <row r="40" spans="2:50" ht="12.75" customHeight="1">
      <c r="B40" s="482" t="s">
        <v>443</v>
      </c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42" t="s">
        <v>446</v>
      </c>
      <c r="W40" s="441"/>
      <c r="X40" s="442">
        <v>192</v>
      </c>
      <c r="Y40" s="435"/>
      <c r="Z40" s="442">
        <v>14</v>
      </c>
      <c r="AA40" s="435"/>
      <c r="AB40" s="440">
        <v>14</v>
      </c>
      <c r="AC40" s="435"/>
      <c r="AD40" s="441"/>
      <c r="AE40" s="442">
        <v>14</v>
      </c>
      <c r="AF40" s="435"/>
      <c r="AG40" s="441"/>
      <c r="AH40" s="465">
        <f t="shared" si="4"/>
        <v>178</v>
      </c>
      <c r="AI40" s="435"/>
      <c r="AJ40" s="441"/>
      <c r="AK40" s="494">
        <v>6</v>
      </c>
      <c r="AL40" s="435"/>
      <c r="AM40" s="441"/>
      <c r="AN40" s="493">
        <f t="shared" si="5"/>
        <v>7.2916666666666671E-2</v>
      </c>
      <c r="AO40" s="435"/>
      <c r="AP40" s="436"/>
      <c r="AX40" s="195"/>
    </row>
    <row r="41" spans="2:50" ht="12.75" customHeight="1">
      <c r="B41" s="460" t="s">
        <v>2561</v>
      </c>
      <c r="C41" s="461"/>
      <c r="D41" s="461"/>
      <c r="E41" s="461"/>
      <c r="F41" s="461"/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42" t="s">
        <v>169</v>
      </c>
      <c r="W41" s="441"/>
      <c r="X41" s="442">
        <v>92.16</v>
      </c>
      <c r="Y41" s="435"/>
      <c r="Z41" s="442">
        <v>8.25</v>
      </c>
      <c r="AA41" s="435"/>
      <c r="AB41" s="581">
        <v>11.22</v>
      </c>
      <c r="AC41" s="579"/>
      <c r="AD41" s="582"/>
      <c r="AE41" s="583">
        <v>11.22</v>
      </c>
      <c r="AF41" s="579"/>
      <c r="AG41" s="582"/>
      <c r="AH41" s="585">
        <v>80.94</v>
      </c>
      <c r="AI41" s="579"/>
      <c r="AJ41" s="582"/>
      <c r="AK41" s="584">
        <v>6</v>
      </c>
      <c r="AL41" s="579"/>
      <c r="AM41" s="582"/>
      <c r="AN41" s="578">
        <v>0.12174479166666667</v>
      </c>
      <c r="AO41" s="579"/>
      <c r="AP41" s="580"/>
      <c r="AX41" s="196"/>
    </row>
    <row r="42" spans="2:50" ht="12.75" customHeight="1">
      <c r="B42" s="495" t="s">
        <v>500</v>
      </c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42"/>
      <c r="W42" s="441"/>
      <c r="X42" s="442"/>
      <c r="Y42" s="435"/>
      <c r="Z42" s="442"/>
      <c r="AA42" s="435"/>
      <c r="AB42" s="440"/>
      <c r="AC42" s="435"/>
      <c r="AD42" s="441"/>
      <c r="AE42" s="442"/>
      <c r="AF42" s="435"/>
      <c r="AG42" s="441"/>
      <c r="AH42" s="465"/>
      <c r="AI42" s="435"/>
      <c r="AJ42" s="441"/>
      <c r="AK42" s="494">
        <v>6</v>
      </c>
      <c r="AL42" s="435"/>
      <c r="AM42" s="441"/>
      <c r="AN42" s="493"/>
      <c r="AO42" s="435"/>
      <c r="AP42" s="436"/>
    </row>
    <row r="43" spans="2:50" ht="12.75" customHeight="1">
      <c r="B43" s="577" t="s">
        <v>464</v>
      </c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41"/>
      <c r="V43" s="442"/>
      <c r="W43" s="441"/>
      <c r="X43" s="442"/>
      <c r="Y43" s="435"/>
      <c r="Z43" s="442"/>
      <c r="AA43" s="435"/>
      <c r="AB43" s="440"/>
      <c r="AC43" s="435"/>
      <c r="AD43" s="441"/>
      <c r="AE43" s="442"/>
      <c r="AF43" s="435"/>
      <c r="AG43" s="441"/>
      <c r="AH43" s="465"/>
      <c r="AI43" s="435"/>
      <c r="AJ43" s="441"/>
      <c r="AK43" s="494">
        <v>6</v>
      </c>
      <c r="AL43" s="435"/>
      <c r="AM43" s="441"/>
      <c r="AN43" s="493"/>
      <c r="AO43" s="435"/>
      <c r="AP43" s="436"/>
    </row>
    <row r="44" spans="2:50" ht="12.75" customHeight="1">
      <c r="B44" s="460" t="s">
        <v>470</v>
      </c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41"/>
      <c r="V44" s="442" t="s">
        <v>416</v>
      </c>
      <c r="W44" s="441"/>
      <c r="X44" s="447">
        <v>14.4</v>
      </c>
      <c r="Y44" s="448"/>
      <c r="Z44" s="447">
        <v>0</v>
      </c>
      <c r="AA44" s="448"/>
      <c r="AB44" s="451">
        <v>13.2</v>
      </c>
      <c r="AC44" s="452"/>
      <c r="AD44" s="453"/>
      <c r="AE44" s="447">
        <v>59.88</v>
      </c>
      <c r="AF44" s="484"/>
      <c r="AG44" s="448"/>
      <c r="AH44" s="389">
        <f t="shared" ref="AH44:AH47" si="6">X44-AE44</f>
        <v>-45.480000000000004</v>
      </c>
      <c r="AI44" s="449"/>
      <c r="AJ44" s="450"/>
      <c r="AK44" s="454">
        <v>6</v>
      </c>
      <c r="AL44" s="455"/>
      <c r="AM44" s="456"/>
      <c r="AN44" s="457">
        <f t="shared" ref="AN44:AN49" si="7">AE44/X44</f>
        <v>4.1583333333333332</v>
      </c>
      <c r="AO44" s="458"/>
      <c r="AP44" s="459"/>
    </row>
    <row r="45" spans="2:50" ht="12.75" customHeight="1">
      <c r="B45" s="482" t="s">
        <v>443</v>
      </c>
      <c r="C45" s="435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42" t="s">
        <v>446</v>
      </c>
      <c r="W45" s="441"/>
      <c r="X45" s="447">
        <v>24</v>
      </c>
      <c r="Y45" s="448"/>
      <c r="Z45" s="447">
        <v>15</v>
      </c>
      <c r="AA45" s="448"/>
      <c r="AB45" s="451">
        <v>13</v>
      </c>
      <c r="AC45" s="452"/>
      <c r="AD45" s="453"/>
      <c r="AE45" s="574">
        <v>66</v>
      </c>
      <c r="AF45" s="575"/>
      <c r="AG45" s="576"/>
      <c r="AH45" s="389">
        <f t="shared" si="6"/>
        <v>-42</v>
      </c>
      <c r="AI45" s="449"/>
      <c r="AJ45" s="450"/>
      <c r="AK45" s="454">
        <v>6</v>
      </c>
      <c r="AL45" s="455"/>
      <c r="AM45" s="456"/>
      <c r="AN45" s="457">
        <f t="shared" si="7"/>
        <v>2.75</v>
      </c>
      <c r="AO45" s="458"/>
      <c r="AP45" s="459"/>
    </row>
    <row r="46" spans="2:50" ht="12.75" customHeight="1">
      <c r="B46" s="446" t="s">
        <v>425</v>
      </c>
      <c r="C46" s="435"/>
      <c r="D46" s="435"/>
      <c r="E46" s="435"/>
      <c r="F46" s="435"/>
      <c r="G46" s="435"/>
      <c r="H46" s="435"/>
      <c r="I46" s="435"/>
      <c r="J46" s="435"/>
      <c r="K46" s="435"/>
      <c r="L46" s="435"/>
      <c r="M46" s="435"/>
      <c r="N46" s="435"/>
      <c r="O46" s="435"/>
      <c r="P46" s="435"/>
      <c r="Q46" s="435"/>
      <c r="R46" s="435"/>
      <c r="S46" s="435"/>
      <c r="T46" s="435"/>
      <c r="U46" s="435"/>
      <c r="V46" s="442" t="s">
        <v>428</v>
      </c>
      <c r="W46" s="441"/>
      <c r="X46" s="447">
        <v>24</v>
      </c>
      <c r="Y46" s="448"/>
      <c r="Z46" s="447">
        <v>16</v>
      </c>
      <c r="AA46" s="448"/>
      <c r="AB46" s="451">
        <v>15</v>
      </c>
      <c r="AC46" s="452"/>
      <c r="AD46" s="453"/>
      <c r="AE46" s="574">
        <v>71</v>
      </c>
      <c r="AF46" s="575"/>
      <c r="AG46" s="576"/>
      <c r="AH46" s="389">
        <f t="shared" si="6"/>
        <v>-47</v>
      </c>
      <c r="AI46" s="449"/>
      <c r="AJ46" s="450"/>
      <c r="AK46" s="454">
        <v>6</v>
      </c>
      <c r="AL46" s="455"/>
      <c r="AM46" s="456"/>
      <c r="AN46" s="457">
        <f t="shared" si="7"/>
        <v>2.9583333333333335</v>
      </c>
      <c r="AO46" s="458"/>
      <c r="AP46" s="459"/>
    </row>
    <row r="47" spans="2:50" ht="12.75" customHeight="1">
      <c r="B47" s="446" t="s">
        <v>437</v>
      </c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42" t="s">
        <v>428</v>
      </c>
      <c r="W47" s="441"/>
      <c r="X47" s="447">
        <v>24</v>
      </c>
      <c r="Y47" s="448"/>
      <c r="Z47" s="447">
        <v>16</v>
      </c>
      <c r="AA47" s="448"/>
      <c r="AB47" s="451">
        <v>15</v>
      </c>
      <c r="AC47" s="452"/>
      <c r="AD47" s="453"/>
      <c r="AE47" s="574">
        <v>71</v>
      </c>
      <c r="AF47" s="575"/>
      <c r="AG47" s="576"/>
      <c r="AH47" s="389">
        <f t="shared" si="6"/>
        <v>-47</v>
      </c>
      <c r="AI47" s="449"/>
      <c r="AJ47" s="450"/>
      <c r="AK47" s="454">
        <v>6</v>
      </c>
      <c r="AL47" s="455"/>
      <c r="AM47" s="456"/>
      <c r="AN47" s="457">
        <f t="shared" si="7"/>
        <v>2.9583333333333335</v>
      </c>
      <c r="AO47" s="458"/>
      <c r="AP47" s="459"/>
    </row>
    <row r="48" spans="2:50" ht="12.75" customHeight="1">
      <c r="B48" s="460" t="s">
        <v>2561</v>
      </c>
      <c r="C48" s="461"/>
      <c r="D48" s="461"/>
      <c r="E48" s="461"/>
      <c r="F48" s="461"/>
      <c r="G48" s="461"/>
      <c r="H48" s="461"/>
      <c r="I48" s="461"/>
      <c r="J48" s="461"/>
      <c r="K48" s="461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42" t="s">
        <v>169</v>
      </c>
      <c r="W48" s="441"/>
      <c r="X48" s="447">
        <v>14.4</v>
      </c>
      <c r="Y48" s="448"/>
      <c r="Z48" s="447">
        <v>8.25</v>
      </c>
      <c r="AA48" s="448"/>
      <c r="AB48" s="451">
        <v>2.4</v>
      </c>
      <c r="AC48" s="452"/>
      <c r="AD48" s="453"/>
      <c r="AE48" s="574">
        <v>18.399999999999999</v>
      </c>
      <c r="AF48" s="575"/>
      <c r="AG48" s="576"/>
      <c r="AH48" s="389">
        <f>X48-AE48</f>
        <v>-3.9999999999999982</v>
      </c>
      <c r="AI48" s="449"/>
      <c r="AJ48" s="450"/>
      <c r="AK48" s="454">
        <v>6</v>
      </c>
      <c r="AL48" s="455"/>
      <c r="AM48" s="456"/>
      <c r="AN48" s="457">
        <f t="shared" si="7"/>
        <v>1.2777777777777777</v>
      </c>
      <c r="AO48" s="458"/>
      <c r="AP48" s="459"/>
    </row>
    <row r="49" spans="2:42" ht="12.75" customHeight="1">
      <c r="B49" s="482" t="s">
        <v>452</v>
      </c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42" t="s">
        <v>169</v>
      </c>
      <c r="W49" s="441"/>
      <c r="X49" s="447">
        <v>7.2</v>
      </c>
      <c r="Y49" s="448"/>
      <c r="Z49" s="447">
        <v>30</v>
      </c>
      <c r="AA49" s="448"/>
      <c r="AB49" s="451">
        <f t="shared" ref="AB49" si="8">Z49</f>
        <v>30</v>
      </c>
      <c r="AC49" s="452"/>
      <c r="AD49" s="453"/>
      <c r="AE49" s="574">
        <v>60</v>
      </c>
      <c r="AF49" s="575"/>
      <c r="AG49" s="576"/>
      <c r="AH49" s="389">
        <f t="shared" ref="AH49" si="9">X49-AE49</f>
        <v>-52.8</v>
      </c>
      <c r="AI49" s="449"/>
      <c r="AJ49" s="450"/>
      <c r="AK49" s="454">
        <v>6</v>
      </c>
      <c r="AL49" s="455"/>
      <c r="AM49" s="456"/>
      <c r="AN49" s="457">
        <f t="shared" si="7"/>
        <v>8.3333333333333339</v>
      </c>
      <c r="AO49" s="458"/>
      <c r="AP49" s="459"/>
    </row>
    <row r="50" spans="2:42" ht="12.75" customHeight="1">
      <c r="B50" s="197" t="s">
        <v>513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465"/>
      <c r="AI50" s="435"/>
      <c r="AJ50" s="441"/>
      <c r="AK50" s="198"/>
      <c r="AL50" s="198"/>
      <c r="AM50" s="198"/>
      <c r="AN50" s="198"/>
      <c r="AO50" s="198"/>
      <c r="AP50" s="199"/>
    </row>
    <row r="51" spans="2:42" ht="10.5" customHeight="1">
      <c r="B51" s="443" t="s">
        <v>519</v>
      </c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41"/>
      <c r="W51" s="444" t="s">
        <v>523</v>
      </c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5"/>
      <c r="AP51" s="436"/>
    </row>
    <row r="52" spans="2:42" ht="27" customHeight="1">
      <c r="B52" s="445" t="s">
        <v>524</v>
      </c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41"/>
      <c r="W52" s="469" t="s">
        <v>524</v>
      </c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5"/>
      <c r="AP52" s="436"/>
    </row>
    <row r="53" spans="2:42" ht="9.75" customHeight="1">
      <c r="B53" s="443" t="s">
        <v>529</v>
      </c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435"/>
      <c r="AN53" s="435"/>
      <c r="AO53" s="435"/>
      <c r="AP53" s="436"/>
    </row>
    <row r="54" spans="2:42" ht="9.75" customHeight="1">
      <c r="B54" s="470" t="s">
        <v>2566</v>
      </c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1"/>
      <c r="AB54" s="471"/>
      <c r="AC54" s="471"/>
      <c r="AD54" s="471"/>
      <c r="AE54" s="471"/>
      <c r="AF54" s="471"/>
      <c r="AG54" s="471"/>
      <c r="AH54" s="471"/>
      <c r="AI54" s="471"/>
      <c r="AJ54" s="471"/>
      <c r="AK54" s="471"/>
      <c r="AL54" s="471"/>
      <c r="AM54" s="471"/>
      <c r="AN54" s="471"/>
      <c r="AO54" s="471"/>
      <c r="AP54" s="472"/>
    </row>
    <row r="55" spans="2:42" ht="124.5" customHeight="1" thickBot="1">
      <c r="B55" s="473"/>
      <c r="C55" s="474"/>
      <c r="D55" s="474"/>
      <c r="E55" s="474"/>
      <c r="F55" s="474"/>
      <c r="G55" s="474"/>
      <c r="H55" s="474"/>
      <c r="I55" s="474"/>
      <c r="J55" s="474"/>
      <c r="K55" s="474"/>
      <c r="L55" s="474"/>
      <c r="M55" s="474"/>
      <c r="N55" s="474"/>
      <c r="O55" s="474"/>
      <c r="P55" s="474"/>
      <c r="Q55" s="474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  <c r="AL55" s="474"/>
      <c r="AM55" s="474"/>
      <c r="AN55" s="474"/>
      <c r="AO55" s="474"/>
      <c r="AP55" s="475"/>
    </row>
    <row r="56" spans="2:42" ht="9.75" customHeight="1">
      <c r="B56" s="462" t="s">
        <v>538</v>
      </c>
      <c r="C56" s="463"/>
      <c r="D56" s="463"/>
      <c r="E56" s="463"/>
      <c r="F56" s="463"/>
      <c r="G56" s="463"/>
      <c r="H56" s="463"/>
      <c r="I56" s="463"/>
      <c r="J56" s="463"/>
      <c r="K56" s="463"/>
      <c r="L56" s="463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463"/>
      <c r="Y56" s="463"/>
      <c r="Z56" s="463"/>
      <c r="AA56" s="463"/>
      <c r="AB56" s="463"/>
      <c r="AC56" s="463"/>
      <c r="AD56" s="463"/>
      <c r="AE56" s="463"/>
      <c r="AF56" s="463"/>
      <c r="AG56" s="463"/>
      <c r="AH56" s="463"/>
      <c r="AI56" s="463"/>
      <c r="AJ56" s="463"/>
      <c r="AK56" s="463"/>
      <c r="AL56" s="463"/>
      <c r="AM56" s="463"/>
      <c r="AN56" s="463"/>
      <c r="AO56" s="463"/>
      <c r="AP56" s="464"/>
    </row>
    <row r="57" spans="2:42" ht="9.75" customHeight="1">
      <c r="B57" s="477"/>
      <c r="C57" s="429"/>
      <c r="D57" s="429"/>
      <c r="E57" s="429"/>
      <c r="F57" s="429"/>
      <c r="G57" s="429"/>
      <c r="H57" s="429"/>
      <c r="I57" s="429"/>
      <c r="J57" s="429"/>
      <c r="K57" s="429"/>
      <c r="L57" s="429"/>
      <c r="M57" s="429"/>
      <c r="N57" s="429"/>
      <c r="O57" s="429"/>
      <c r="P57" s="429"/>
      <c r="Q57" s="429"/>
      <c r="R57" s="429"/>
      <c r="S57" s="429"/>
      <c r="T57" s="429"/>
      <c r="U57" s="429"/>
      <c r="V57" s="429"/>
      <c r="W57" s="429"/>
      <c r="X57" s="429"/>
      <c r="Y57" s="429"/>
      <c r="Z57" s="429"/>
      <c r="AA57" s="429"/>
      <c r="AB57" s="429"/>
      <c r="AC57" s="429"/>
      <c r="AD57" s="429"/>
      <c r="AE57" s="429"/>
      <c r="AF57" s="429"/>
      <c r="AG57" s="429"/>
      <c r="AH57" s="429"/>
      <c r="AI57" s="429"/>
      <c r="AJ57" s="429"/>
      <c r="AK57" s="429"/>
      <c r="AL57" s="429"/>
      <c r="AM57" s="429"/>
      <c r="AN57" s="429"/>
      <c r="AO57" s="429"/>
      <c r="AP57" s="430"/>
    </row>
    <row r="58" spans="2:42" ht="9.75" customHeight="1">
      <c r="B58" s="477"/>
      <c r="C58" s="429"/>
      <c r="D58" s="429"/>
      <c r="E58" s="429"/>
      <c r="F58" s="429"/>
      <c r="G58" s="429"/>
      <c r="H58" s="429"/>
      <c r="I58" s="429"/>
      <c r="J58" s="429"/>
      <c r="K58" s="429"/>
      <c r="L58" s="429"/>
      <c r="M58" s="429"/>
      <c r="N58" s="429"/>
      <c r="O58" s="429"/>
      <c r="P58" s="429"/>
      <c r="Q58" s="429"/>
      <c r="R58" s="429"/>
      <c r="S58" s="429"/>
      <c r="T58" s="429"/>
      <c r="U58" s="429"/>
      <c r="V58" s="429"/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429"/>
      <c r="AL58" s="429"/>
      <c r="AM58" s="429"/>
      <c r="AN58" s="429"/>
      <c r="AO58" s="429"/>
      <c r="AP58" s="430"/>
    </row>
    <row r="59" spans="2:42" ht="9.75" customHeight="1">
      <c r="B59" s="477"/>
      <c r="C59" s="429"/>
      <c r="D59" s="429"/>
      <c r="E59" s="429"/>
      <c r="F59" s="429"/>
      <c r="G59" s="429"/>
      <c r="H59" s="429"/>
      <c r="I59" s="429"/>
      <c r="J59" s="429"/>
      <c r="K59" s="429"/>
      <c r="L59" s="429"/>
      <c r="M59" s="429"/>
      <c r="N59" s="429"/>
      <c r="O59" s="429"/>
      <c r="P59" s="429"/>
      <c r="Q59" s="429"/>
      <c r="R59" s="429"/>
      <c r="S59" s="429"/>
      <c r="T59" s="429"/>
      <c r="U59" s="429"/>
      <c r="V59" s="429"/>
      <c r="W59" s="429"/>
      <c r="X59" s="429"/>
      <c r="Y59" s="429"/>
      <c r="Z59" s="429"/>
      <c r="AA59" s="429"/>
      <c r="AB59" s="429"/>
      <c r="AC59" s="429"/>
      <c r="AD59" s="429"/>
      <c r="AE59" s="429"/>
      <c r="AF59" s="429"/>
      <c r="AG59" s="429"/>
      <c r="AH59" s="429"/>
      <c r="AI59" s="429"/>
      <c r="AJ59" s="429"/>
      <c r="AK59" s="429"/>
      <c r="AL59" s="429"/>
      <c r="AM59" s="429"/>
      <c r="AN59" s="429"/>
      <c r="AO59" s="429"/>
      <c r="AP59" s="430"/>
    </row>
    <row r="60" spans="2:42" ht="9.75" customHeight="1">
      <c r="B60" s="477"/>
      <c r="C60" s="429"/>
      <c r="D60" s="429"/>
      <c r="E60" s="429"/>
      <c r="F60" s="429"/>
      <c r="G60" s="429"/>
      <c r="H60" s="429"/>
      <c r="I60" s="429"/>
      <c r="J60" s="429"/>
      <c r="K60" s="429"/>
      <c r="L60" s="429"/>
      <c r="M60" s="429"/>
      <c r="N60" s="429"/>
      <c r="O60" s="429"/>
      <c r="P60" s="429"/>
      <c r="Q60" s="429"/>
      <c r="R60" s="429"/>
      <c r="S60" s="429"/>
      <c r="T60" s="429"/>
      <c r="U60" s="429"/>
      <c r="V60" s="429"/>
      <c r="W60" s="429"/>
      <c r="X60" s="429"/>
      <c r="Y60" s="429"/>
      <c r="Z60" s="429"/>
      <c r="AA60" s="429"/>
      <c r="AB60" s="429"/>
      <c r="AC60" s="429"/>
      <c r="AD60" s="429"/>
      <c r="AE60" s="429"/>
      <c r="AF60" s="429"/>
      <c r="AG60" s="429"/>
      <c r="AH60" s="429"/>
      <c r="AI60" s="429"/>
      <c r="AJ60" s="429"/>
      <c r="AK60" s="429"/>
      <c r="AL60" s="429"/>
      <c r="AM60" s="429"/>
      <c r="AN60" s="429"/>
      <c r="AO60" s="429"/>
      <c r="AP60" s="430"/>
    </row>
    <row r="61" spans="2:42" ht="9.75" customHeight="1">
      <c r="B61" s="431" t="s">
        <v>551</v>
      </c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  <c r="AA61" s="432"/>
      <c r="AB61" s="432"/>
      <c r="AC61" s="432"/>
      <c r="AD61" s="432"/>
      <c r="AE61" s="432"/>
      <c r="AF61" s="432"/>
      <c r="AG61" s="432"/>
      <c r="AH61" s="432"/>
      <c r="AI61" s="432"/>
      <c r="AJ61" s="432"/>
      <c r="AK61" s="432"/>
      <c r="AL61" s="432"/>
      <c r="AM61" s="432"/>
      <c r="AN61" s="432"/>
      <c r="AO61" s="432"/>
      <c r="AP61" s="433"/>
    </row>
    <row r="62" spans="2:42" ht="12" customHeight="1">
      <c r="B62" s="478" t="s">
        <v>556</v>
      </c>
      <c r="C62" s="435"/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  <c r="Y62" s="435"/>
      <c r="Z62" s="435"/>
      <c r="AA62" s="435"/>
      <c r="AB62" s="435"/>
      <c r="AC62" s="435"/>
      <c r="AD62" s="435"/>
      <c r="AE62" s="435"/>
      <c r="AF62" s="435"/>
      <c r="AG62" s="435"/>
      <c r="AH62" s="435"/>
      <c r="AI62" s="435"/>
      <c r="AJ62" s="435"/>
      <c r="AK62" s="435"/>
      <c r="AL62" s="435"/>
      <c r="AM62" s="435"/>
      <c r="AN62" s="435"/>
      <c r="AO62" s="435"/>
      <c r="AP62" s="436"/>
    </row>
    <row r="63" spans="2:42" ht="18" customHeight="1">
      <c r="B63" s="479"/>
      <c r="C63" s="435"/>
      <c r="D63" s="435"/>
      <c r="E63" s="435"/>
      <c r="F63" s="435"/>
      <c r="G63" s="435"/>
      <c r="H63" s="435"/>
      <c r="I63" s="435"/>
      <c r="J63" s="435"/>
      <c r="K63" s="435"/>
      <c r="L63" s="435"/>
      <c r="M63" s="435"/>
      <c r="N63" s="435"/>
      <c r="O63" s="435"/>
      <c r="P63" s="435"/>
      <c r="Q63" s="435"/>
      <c r="R63" s="435"/>
      <c r="S63" s="435"/>
      <c r="T63" s="435"/>
      <c r="U63" s="435"/>
      <c r="V63" s="435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35"/>
      <c r="AM63" s="435"/>
      <c r="AN63" s="435"/>
      <c r="AO63" s="435"/>
      <c r="AP63" s="436"/>
    </row>
    <row r="64" spans="2:42" ht="12" customHeight="1">
      <c r="B64" s="478" t="s">
        <v>562</v>
      </c>
      <c r="C64" s="435"/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35"/>
      <c r="R64" s="435"/>
      <c r="S64" s="435"/>
      <c r="T64" s="435"/>
      <c r="U64" s="435"/>
      <c r="V64" s="435"/>
      <c r="W64" s="435"/>
      <c r="X64" s="435"/>
      <c r="Y64" s="435"/>
      <c r="Z64" s="435"/>
      <c r="AA64" s="435"/>
      <c r="AB64" s="435"/>
      <c r="AC64" s="435"/>
      <c r="AD64" s="435"/>
      <c r="AE64" s="435"/>
      <c r="AF64" s="435"/>
      <c r="AG64" s="435"/>
      <c r="AH64" s="435"/>
      <c r="AI64" s="435"/>
      <c r="AJ64" s="435"/>
      <c r="AK64" s="435"/>
      <c r="AL64" s="435"/>
      <c r="AM64" s="435"/>
      <c r="AN64" s="435"/>
      <c r="AO64" s="435"/>
      <c r="AP64" s="436"/>
    </row>
    <row r="65" spans="1:64" ht="12" customHeight="1">
      <c r="B65" s="428"/>
      <c r="C65" s="429"/>
      <c r="D65" s="429"/>
      <c r="E65" s="429"/>
      <c r="F65" s="429"/>
      <c r="G65" s="429"/>
      <c r="H65" s="429"/>
      <c r="I65" s="429"/>
      <c r="J65" s="429"/>
      <c r="K65" s="429"/>
      <c r="L65" s="429"/>
      <c r="M65" s="429"/>
      <c r="N65" s="429"/>
      <c r="O65" s="429"/>
      <c r="P65" s="429"/>
      <c r="Q65" s="429"/>
      <c r="R65" s="429"/>
      <c r="S65" s="429"/>
      <c r="T65" s="429"/>
      <c r="U65" s="429"/>
      <c r="V65" s="429"/>
      <c r="W65" s="429"/>
      <c r="X65" s="429"/>
      <c r="Y65" s="429"/>
      <c r="Z65" s="429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30"/>
    </row>
    <row r="66" spans="1:64" ht="15" customHeight="1">
      <c r="B66" s="431" t="s">
        <v>568</v>
      </c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  <c r="AA66" s="432"/>
      <c r="AB66" s="432"/>
      <c r="AC66" s="432"/>
      <c r="AD66" s="432"/>
      <c r="AE66" s="432"/>
      <c r="AF66" s="432"/>
      <c r="AG66" s="432"/>
      <c r="AH66" s="432"/>
      <c r="AI66" s="432"/>
      <c r="AJ66" s="432"/>
      <c r="AK66" s="432"/>
      <c r="AL66" s="432"/>
      <c r="AM66" s="432"/>
      <c r="AN66" s="432"/>
      <c r="AO66" s="432"/>
      <c r="AP66" s="433"/>
    </row>
    <row r="67" spans="1:64" ht="24.75" customHeight="1" thickBot="1">
      <c r="B67" s="434"/>
      <c r="C67" s="435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Z67" s="435"/>
      <c r="AA67" s="435"/>
      <c r="AB67" s="435"/>
      <c r="AC67" s="435"/>
      <c r="AD67" s="435"/>
      <c r="AE67" s="435"/>
      <c r="AF67" s="435"/>
      <c r="AG67" s="435"/>
      <c r="AH67" s="435"/>
      <c r="AI67" s="435"/>
      <c r="AJ67" s="435"/>
      <c r="AK67" s="435"/>
      <c r="AL67" s="435"/>
      <c r="AM67" s="435"/>
      <c r="AN67" s="435"/>
      <c r="AO67" s="435"/>
      <c r="AP67" s="436"/>
    </row>
    <row r="68" spans="1:64" ht="11.25" customHeight="1">
      <c r="B68" s="483" t="s">
        <v>574</v>
      </c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3"/>
      <c r="Q68" s="463"/>
      <c r="R68" s="463"/>
      <c r="S68" s="463"/>
      <c r="T68" s="463"/>
      <c r="U68" s="463"/>
      <c r="V68" s="463"/>
      <c r="W68" s="463"/>
      <c r="X68" s="463"/>
      <c r="Y68" s="463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463"/>
      <c r="AN68" s="463"/>
      <c r="AO68" s="463"/>
      <c r="AP68" s="464"/>
    </row>
    <row r="69" spans="1:64" ht="27" customHeight="1">
      <c r="B69" s="488" t="s">
        <v>579</v>
      </c>
      <c r="C69" s="435"/>
      <c r="D69" s="435"/>
      <c r="E69" s="435"/>
      <c r="F69" s="435"/>
      <c r="G69" s="435"/>
      <c r="H69" s="435"/>
      <c r="I69" s="435"/>
      <c r="J69" s="435"/>
      <c r="K69" s="435"/>
      <c r="L69" s="485" t="s">
        <v>580</v>
      </c>
      <c r="M69" s="435"/>
      <c r="N69" s="441"/>
      <c r="O69" s="486">
        <f>G9</f>
        <v>46270</v>
      </c>
      <c r="P69" s="487"/>
      <c r="Q69" s="487"/>
      <c r="R69" s="487"/>
      <c r="S69" s="487"/>
      <c r="T69" s="200"/>
      <c r="U69" s="200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2"/>
    </row>
    <row r="70" spans="1:64" ht="274.2" customHeight="1" thickBot="1">
      <c r="A70" s="203"/>
      <c r="B70" s="489" t="s">
        <v>2573</v>
      </c>
      <c r="C70" s="490"/>
      <c r="D70" s="490"/>
      <c r="E70" s="490"/>
      <c r="F70" s="490"/>
      <c r="G70" s="490"/>
      <c r="H70" s="490"/>
      <c r="I70" s="490"/>
      <c r="J70" s="490"/>
      <c r="K70" s="490"/>
      <c r="L70" s="490"/>
      <c r="M70" s="490"/>
      <c r="N70" s="490"/>
      <c r="O70" s="490"/>
      <c r="P70" s="490"/>
      <c r="Q70" s="490"/>
      <c r="R70" s="490"/>
      <c r="S70" s="490"/>
      <c r="T70" s="490"/>
      <c r="U70" s="490"/>
      <c r="V70" s="490"/>
      <c r="W70" s="490"/>
      <c r="X70" s="490"/>
      <c r="Y70" s="490"/>
      <c r="Z70" s="490"/>
      <c r="AA70" s="490"/>
      <c r="AB70" s="490"/>
      <c r="AC70" s="490"/>
      <c r="AD70" s="490"/>
      <c r="AE70" s="490"/>
      <c r="AF70" s="490"/>
      <c r="AG70" s="490"/>
      <c r="AH70" s="490"/>
      <c r="AI70" s="490"/>
      <c r="AJ70" s="490"/>
      <c r="AK70" s="490"/>
      <c r="AL70" s="490"/>
      <c r="AM70" s="490"/>
      <c r="AN70" s="490"/>
      <c r="AO70" s="490"/>
      <c r="AP70" s="491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</row>
    <row r="71" spans="1:64" ht="19.5" customHeight="1">
      <c r="B71" s="492" t="s">
        <v>595</v>
      </c>
      <c r="C71" s="463"/>
      <c r="D71" s="463"/>
      <c r="E71" s="463"/>
      <c r="F71" s="463"/>
      <c r="G71" s="463"/>
      <c r="H71" s="463"/>
      <c r="I71" s="463"/>
      <c r="J71" s="463"/>
      <c r="K71" s="463"/>
      <c r="L71" s="463"/>
      <c r="M71" s="463"/>
      <c r="N71" s="463"/>
      <c r="O71" s="463"/>
      <c r="P71" s="463"/>
      <c r="Q71" s="463"/>
      <c r="R71" s="463"/>
      <c r="S71" s="463"/>
      <c r="T71" s="463"/>
      <c r="U71" s="463"/>
      <c r="V71" s="463"/>
      <c r="W71" s="463"/>
      <c r="X71" s="463"/>
      <c r="Y71" s="463"/>
      <c r="Z71" s="463"/>
      <c r="AA71" s="463"/>
      <c r="AB71" s="463"/>
      <c r="AC71" s="463"/>
      <c r="AD71" s="463"/>
      <c r="AE71" s="463"/>
      <c r="AF71" s="463"/>
      <c r="AG71" s="463"/>
      <c r="AH71" s="463"/>
      <c r="AI71" s="463"/>
      <c r="AJ71" s="463"/>
      <c r="AK71" s="463"/>
      <c r="AL71" s="463"/>
      <c r="AM71" s="463"/>
      <c r="AN71" s="463"/>
      <c r="AO71" s="463"/>
      <c r="AP71" s="464"/>
    </row>
    <row r="72" spans="1:64" ht="39" customHeight="1" thickBot="1">
      <c r="B72" s="480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  <c r="AA72" s="376"/>
      <c r="AB72" s="376"/>
      <c r="AC72" s="376"/>
      <c r="AD72" s="376"/>
      <c r="AE72" s="376"/>
      <c r="AF72" s="376"/>
      <c r="AG72" s="376"/>
      <c r="AH72" s="376"/>
      <c r="AI72" s="376"/>
      <c r="AJ72" s="376"/>
      <c r="AK72" s="376"/>
      <c r="AL72" s="376"/>
      <c r="AM72" s="376"/>
      <c r="AN72" s="376"/>
      <c r="AO72" s="376"/>
      <c r="AP72" s="481"/>
    </row>
    <row r="73" spans="1:64" ht="12" customHeight="1">
      <c r="B73" s="204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6"/>
    </row>
    <row r="74" spans="1:64" ht="12" customHeight="1">
      <c r="B74" s="207"/>
      <c r="C74" s="389" t="s">
        <v>607</v>
      </c>
      <c r="D74" s="387"/>
      <c r="E74" s="387"/>
      <c r="F74" s="387"/>
      <c r="G74" s="387"/>
      <c r="H74" s="387"/>
      <c r="I74" s="387"/>
      <c r="J74" s="387"/>
      <c r="K74" s="387"/>
      <c r="L74" s="387"/>
      <c r="M74" s="387"/>
      <c r="N74" s="387"/>
      <c r="O74" s="387"/>
      <c r="P74" s="387"/>
      <c r="Q74" s="387"/>
      <c r="R74" s="387"/>
      <c r="S74" s="387"/>
      <c r="T74" s="387"/>
      <c r="U74" s="388"/>
      <c r="V74" s="208"/>
      <c r="W74" s="389" t="s">
        <v>611</v>
      </c>
      <c r="X74" s="387"/>
      <c r="Y74" s="387"/>
      <c r="Z74" s="387"/>
      <c r="AA74" s="387"/>
      <c r="AB74" s="387"/>
      <c r="AC74" s="387"/>
      <c r="AD74" s="387"/>
      <c r="AE74" s="387"/>
      <c r="AF74" s="387"/>
      <c r="AG74" s="387"/>
      <c r="AH74" s="387"/>
      <c r="AI74" s="387"/>
      <c r="AJ74" s="387"/>
      <c r="AK74" s="387"/>
      <c r="AL74" s="387"/>
      <c r="AM74" s="387"/>
      <c r="AN74" s="387"/>
      <c r="AO74" s="388"/>
      <c r="AP74" s="209"/>
    </row>
    <row r="75" spans="1:64" ht="9.75" customHeight="1">
      <c r="B75" s="401"/>
      <c r="C75" s="392"/>
      <c r="D75" s="376"/>
      <c r="E75" s="376"/>
      <c r="F75" s="376"/>
      <c r="G75" s="376"/>
      <c r="H75" s="376"/>
      <c r="I75" s="376"/>
      <c r="J75" s="376"/>
      <c r="K75" s="376"/>
      <c r="L75" s="376"/>
      <c r="M75" s="376"/>
      <c r="N75" s="376"/>
      <c r="O75" s="376"/>
      <c r="P75" s="376"/>
      <c r="Q75" s="376"/>
      <c r="R75" s="376"/>
      <c r="S75" s="376"/>
      <c r="T75" s="376"/>
      <c r="U75" s="377"/>
      <c r="V75" s="384"/>
      <c r="W75" s="392"/>
      <c r="X75" s="376"/>
      <c r="Y75" s="376"/>
      <c r="Z75" s="376"/>
      <c r="AA75" s="376"/>
      <c r="AB75" s="376"/>
      <c r="AC75" s="376"/>
      <c r="AD75" s="376"/>
      <c r="AE75" s="376"/>
      <c r="AF75" s="376"/>
      <c r="AG75" s="376"/>
      <c r="AH75" s="376"/>
      <c r="AI75" s="376"/>
      <c r="AJ75" s="376"/>
      <c r="AK75" s="376"/>
      <c r="AL75" s="376"/>
      <c r="AM75" s="376"/>
      <c r="AN75" s="376"/>
      <c r="AO75" s="377"/>
      <c r="AP75" s="466"/>
    </row>
    <row r="76" spans="1:64" ht="9.75" customHeight="1">
      <c r="B76" s="396"/>
      <c r="C76" s="378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80"/>
      <c r="V76" s="385"/>
      <c r="W76" s="378"/>
      <c r="X76" s="379"/>
      <c r="Y76" s="379"/>
      <c r="Z76" s="379"/>
      <c r="AA76" s="379"/>
      <c r="AB76" s="379"/>
      <c r="AC76" s="379"/>
      <c r="AD76" s="379"/>
      <c r="AE76" s="379"/>
      <c r="AF76" s="379"/>
      <c r="AG76" s="379"/>
      <c r="AH76" s="379"/>
      <c r="AI76" s="379"/>
      <c r="AJ76" s="379"/>
      <c r="AK76" s="379"/>
      <c r="AL76" s="379"/>
      <c r="AM76" s="379"/>
      <c r="AN76" s="379"/>
      <c r="AO76" s="380"/>
      <c r="AP76" s="403"/>
    </row>
    <row r="77" spans="1:64" ht="9.75" customHeight="1">
      <c r="B77" s="396"/>
      <c r="C77" s="378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80"/>
      <c r="V77" s="385"/>
      <c r="W77" s="378"/>
      <c r="X77" s="379"/>
      <c r="Y77" s="379"/>
      <c r="Z77" s="379"/>
      <c r="AA77" s="379"/>
      <c r="AB77" s="379"/>
      <c r="AC77" s="379"/>
      <c r="AD77" s="379"/>
      <c r="AE77" s="379"/>
      <c r="AF77" s="379"/>
      <c r="AG77" s="379"/>
      <c r="AH77" s="379"/>
      <c r="AI77" s="379"/>
      <c r="AJ77" s="379"/>
      <c r="AK77" s="379"/>
      <c r="AL77" s="379"/>
      <c r="AM77" s="379"/>
      <c r="AN77" s="379"/>
      <c r="AO77" s="380"/>
      <c r="AP77" s="403"/>
    </row>
    <row r="78" spans="1:64" ht="9.75" customHeight="1">
      <c r="B78" s="396"/>
      <c r="C78" s="378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80"/>
      <c r="V78" s="385"/>
      <c r="W78" s="378"/>
      <c r="X78" s="379"/>
      <c r="Y78" s="379"/>
      <c r="Z78" s="379"/>
      <c r="AA78" s="379"/>
      <c r="AB78" s="379"/>
      <c r="AC78" s="379"/>
      <c r="AD78" s="379"/>
      <c r="AE78" s="379"/>
      <c r="AF78" s="379"/>
      <c r="AG78" s="379"/>
      <c r="AH78" s="379"/>
      <c r="AI78" s="379"/>
      <c r="AJ78" s="379"/>
      <c r="AK78" s="379"/>
      <c r="AL78" s="379"/>
      <c r="AM78" s="379"/>
      <c r="AN78" s="379"/>
      <c r="AO78" s="380"/>
      <c r="AP78" s="403"/>
    </row>
    <row r="79" spans="1:64" ht="111" customHeight="1">
      <c r="B79" s="396"/>
      <c r="C79" s="378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80"/>
      <c r="V79" s="385"/>
      <c r="W79" s="378"/>
      <c r="X79" s="379"/>
      <c r="Y79" s="379"/>
      <c r="Z79" s="379"/>
      <c r="AA79" s="379"/>
      <c r="AB79" s="379"/>
      <c r="AC79" s="379"/>
      <c r="AD79" s="379"/>
      <c r="AE79" s="379"/>
      <c r="AF79" s="379"/>
      <c r="AG79" s="379"/>
      <c r="AH79" s="379"/>
      <c r="AI79" s="379"/>
      <c r="AJ79" s="379"/>
      <c r="AK79" s="379"/>
      <c r="AL79" s="379"/>
      <c r="AM79" s="379"/>
      <c r="AN79" s="379"/>
      <c r="AO79" s="380"/>
      <c r="AP79" s="403"/>
    </row>
    <row r="80" spans="1:64" ht="9.75" customHeight="1">
      <c r="B80" s="396"/>
      <c r="C80" s="378"/>
      <c r="D80" s="379"/>
      <c r="E80" s="379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80"/>
      <c r="V80" s="385"/>
      <c r="W80" s="378"/>
      <c r="X80" s="379"/>
      <c r="Y80" s="379"/>
      <c r="Z80" s="379"/>
      <c r="AA80" s="379"/>
      <c r="AB80" s="379"/>
      <c r="AC80" s="379"/>
      <c r="AD80" s="379"/>
      <c r="AE80" s="379"/>
      <c r="AF80" s="379"/>
      <c r="AG80" s="379"/>
      <c r="AH80" s="379"/>
      <c r="AI80" s="379"/>
      <c r="AJ80" s="379"/>
      <c r="AK80" s="379"/>
      <c r="AL80" s="379"/>
      <c r="AM80" s="379"/>
      <c r="AN80" s="379"/>
      <c r="AO80" s="380"/>
      <c r="AP80" s="403"/>
    </row>
    <row r="81" spans="2:42" ht="9.75" customHeight="1">
      <c r="B81" s="396"/>
      <c r="C81" s="378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80"/>
      <c r="V81" s="385"/>
      <c r="W81" s="378"/>
      <c r="X81" s="379"/>
      <c r="Y81" s="379"/>
      <c r="Z81" s="379"/>
      <c r="AA81" s="379"/>
      <c r="AB81" s="379"/>
      <c r="AC81" s="379"/>
      <c r="AD81" s="379"/>
      <c r="AE81" s="379"/>
      <c r="AF81" s="379"/>
      <c r="AG81" s="379"/>
      <c r="AH81" s="379"/>
      <c r="AI81" s="379"/>
      <c r="AJ81" s="379"/>
      <c r="AK81" s="379"/>
      <c r="AL81" s="379"/>
      <c r="AM81" s="379"/>
      <c r="AN81" s="379"/>
      <c r="AO81" s="380"/>
      <c r="AP81" s="403"/>
    </row>
    <row r="82" spans="2:42" ht="9.75" customHeight="1">
      <c r="B82" s="396"/>
      <c r="C82" s="378"/>
      <c r="D82" s="379"/>
      <c r="E82" s="379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80"/>
      <c r="V82" s="385"/>
      <c r="W82" s="378"/>
      <c r="X82" s="379"/>
      <c r="Y82" s="379"/>
      <c r="Z82" s="379"/>
      <c r="AA82" s="379"/>
      <c r="AB82" s="379"/>
      <c r="AC82" s="379"/>
      <c r="AD82" s="379"/>
      <c r="AE82" s="379"/>
      <c r="AF82" s="379"/>
      <c r="AG82" s="379"/>
      <c r="AH82" s="379"/>
      <c r="AI82" s="379"/>
      <c r="AJ82" s="379"/>
      <c r="AK82" s="379"/>
      <c r="AL82" s="379"/>
      <c r="AM82" s="379"/>
      <c r="AN82" s="379"/>
      <c r="AO82" s="380"/>
      <c r="AP82" s="403"/>
    </row>
    <row r="83" spans="2:42" ht="9.75" customHeight="1">
      <c r="B83" s="396"/>
      <c r="C83" s="378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80"/>
      <c r="V83" s="385"/>
      <c r="W83" s="378"/>
      <c r="X83" s="379"/>
      <c r="Y83" s="379"/>
      <c r="Z83" s="379"/>
      <c r="AA83" s="379"/>
      <c r="AB83" s="379"/>
      <c r="AC83" s="379"/>
      <c r="AD83" s="379"/>
      <c r="AE83" s="379"/>
      <c r="AF83" s="379"/>
      <c r="AG83" s="379"/>
      <c r="AH83" s="379"/>
      <c r="AI83" s="379"/>
      <c r="AJ83" s="379"/>
      <c r="AK83" s="379"/>
      <c r="AL83" s="379"/>
      <c r="AM83" s="379"/>
      <c r="AN83" s="379"/>
      <c r="AO83" s="380"/>
      <c r="AP83" s="403"/>
    </row>
    <row r="84" spans="2:42" ht="9.75" customHeight="1">
      <c r="B84" s="396"/>
      <c r="C84" s="378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80"/>
      <c r="V84" s="385"/>
      <c r="W84" s="378"/>
      <c r="X84" s="379"/>
      <c r="Y84" s="379"/>
      <c r="Z84" s="379"/>
      <c r="AA84" s="379"/>
      <c r="AB84" s="379"/>
      <c r="AC84" s="379"/>
      <c r="AD84" s="379"/>
      <c r="AE84" s="379"/>
      <c r="AF84" s="379"/>
      <c r="AG84" s="379"/>
      <c r="AH84" s="379"/>
      <c r="AI84" s="379"/>
      <c r="AJ84" s="379"/>
      <c r="AK84" s="379"/>
      <c r="AL84" s="379"/>
      <c r="AM84" s="379"/>
      <c r="AN84" s="379"/>
      <c r="AO84" s="380"/>
      <c r="AP84" s="403"/>
    </row>
    <row r="85" spans="2:42" ht="9.75" customHeight="1">
      <c r="B85" s="396"/>
      <c r="C85" s="378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80"/>
      <c r="V85" s="385"/>
      <c r="W85" s="378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  <c r="AK85" s="379"/>
      <c r="AL85" s="379"/>
      <c r="AM85" s="379"/>
      <c r="AN85" s="379"/>
      <c r="AO85" s="380"/>
      <c r="AP85" s="403"/>
    </row>
    <row r="86" spans="2:42" ht="9.75" customHeight="1">
      <c r="B86" s="396"/>
      <c r="C86" s="378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80"/>
      <c r="V86" s="385"/>
      <c r="W86" s="378"/>
      <c r="X86" s="379"/>
      <c r="Y86" s="379"/>
      <c r="Z86" s="379"/>
      <c r="AA86" s="379"/>
      <c r="AB86" s="379"/>
      <c r="AC86" s="379"/>
      <c r="AD86" s="379"/>
      <c r="AE86" s="379"/>
      <c r="AF86" s="379"/>
      <c r="AG86" s="379"/>
      <c r="AH86" s="379"/>
      <c r="AI86" s="379"/>
      <c r="AJ86" s="379"/>
      <c r="AK86" s="379"/>
      <c r="AL86" s="379"/>
      <c r="AM86" s="379"/>
      <c r="AN86" s="379"/>
      <c r="AO86" s="380"/>
      <c r="AP86" s="403"/>
    </row>
    <row r="87" spans="2:42" ht="40.5" customHeight="1">
      <c r="B87" s="396"/>
      <c r="C87" s="381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  <c r="R87" s="382"/>
      <c r="S87" s="382"/>
      <c r="T87" s="382"/>
      <c r="U87" s="383"/>
      <c r="V87" s="385"/>
      <c r="W87" s="381"/>
      <c r="X87" s="382"/>
      <c r="Y87" s="382"/>
      <c r="Z87" s="382"/>
      <c r="AA87" s="382"/>
      <c r="AB87" s="382"/>
      <c r="AC87" s="382"/>
      <c r="AD87" s="382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3"/>
      <c r="AP87" s="403"/>
    </row>
    <row r="88" spans="2:42" ht="20.25" customHeight="1">
      <c r="B88" s="396"/>
      <c r="C88" s="439" t="s">
        <v>2565</v>
      </c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8"/>
      <c r="V88" s="385"/>
      <c r="W88" s="476" t="s">
        <v>2574</v>
      </c>
      <c r="X88" s="387"/>
      <c r="Y88" s="387"/>
      <c r="Z88" s="387"/>
      <c r="AA88" s="387"/>
      <c r="AB88" s="387"/>
      <c r="AC88" s="387"/>
      <c r="AD88" s="387"/>
      <c r="AE88" s="387"/>
      <c r="AF88" s="387"/>
      <c r="AG88" s="387"/>
      <c r="AH88" s="387"/>
      <c r="AI88" s="387"/>
      <c r="AJ88" s="387"/>
      <c r="AK88" s="387"/>
      <c r="AL88" s="387"/>
      <c r="AM88" s="387"/>
      <c r="AN88" s="387"/>
      <c r="AO88" s="388"/>
      <c r="AP88" s="403"/>
    </row>
    <row r="89" spans="2:42" ht="9.75" customHeight="1">
      <c r="B89" s="207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9"/>
    </row>
    <row r="90" spans="2:42" s="210" customFormat="1" ht="19.95" customHeight="1">
      <c r="B90" s="211"/>
      <c r="C90" s="369" t="s">
        <v>682</v>
      </c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50"/>
      <c r="P90" s="350"/>
      <c r="Q90" s="350"/>
      <c r="R90" s="370" t="s">
        <v>686</v>
      </c>
      <c r="S90" s="370"/>
      <c r="T90" s="370"/>
      <c r="U90" s="370"/>
      <c r="V90" s="370"/>
      <c r="W90" s="370"/>
      <c r="X90" s="370"/>
      <c r="Y90" s="370"/>
      <c r="Z90" s="370"/>
      <c r="AA90" s="370"/>
      <c r="AB90" s="370"/>
      <c r="AC90" s="369" t="s">
        <v>2563</v>
      </c>
      <c r="AD90" s="370"/>
      <c r="AE90" s="370"/>
      <c r="AF90" s="370"/>
      <c r="AG90" s="370"/>
      <c r="AH90" s="370"/>
      <c r="AI90" s="370"/>
      <c r="AJ90" s="370"/>
      <c r="AK90" s="370"/>
      <c r="AL90" s="370"/>
      <c r="AM90" s="370"/>
      <c r="AN90" s="370"/>
      <c r="AO90" s="371"/>
      <c r="AP90" s="212"/>
    </row>
    <row r="91" spans="2:42" ht="9.75" customHeight="1">
      <c r="B91" s="207"/>
      <c r="C91" s="351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3"/>
      <c r="O91" s="333"/>
      <c r="P91" s="333"/>
      <c r="Q91" s="333"/>
      <c r="R91" s="351"/>
      <c r="S91" s="352"/>
      <c r="T91" s="352"/>
      <c r="U91" s="352"/>
      <c r="V91" s="352"/>
      <c r="W91" s="352"/>
      <c r="X91" s="352"/>
      <c r="Y91" s="352"/>
      <c r="Z91" s="352"/>
      <c r="AA91" s="352"/>
      <c r="AB91" s="353"/>
      <c r="AC91" s="360"/>
      <c r="AD91" s="361"/>
      <c r="AE91" s="361"/>
      <c r="AF91" s="361"/>
      <c r="AG91" s="361"/>
      <c r="AH91" s="361"/>
      <c r="AI91" s="361"/>
      <c r="AJ91" s="361"/>
      <c r="AK91" s="361"/>
      <c r="AL91" s="361"/>
      <c r="AM91" s="361"/>
      <c r="AN91" s="361"/>
      <c r="AO91" s="362"/>
      <c r="AP91" s="209"/>
    </row>
    <row r="92" spans="2:42" ht="9.75" customHeight="1">
      <c r="B92" s="207"/>
      <c r="C92" s="354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6"/>
      <c r="O92" s="216"/>
      <c r="P92" s="216"/>
      <c r="Q92" s="216"/>
      <c r="R92" s="354"/>
      <c r="S92" s="355"/>
      <c r="T92" s="355"/>
      <c r="U92" s="355"/>
      <c r="V92" s="355"/>
      <c r="W92" s="355"/>
      <c r="X92" s="355"/>
      <c r="Y92" s="355"/>
      <c r="Z92" s="355"/>
      <c r="AA92" s="355"/>
      <c r="AB92" s="356"/>
      <c r="AC92" s="363"/>
      <c r="AD92" s="364"/>
      <c r="AE92" s="364"/>
      <c r="AF92" s="364"/>
      <c r="AG92" s="364"/>
      <c r="AH92" s="364"/>
      <c r="AI92" s="364"/>
      <c r="AJ92" s="364"/>
      <c r="AK92" s="364"/>
      <c r="AL92" s="364"/>
      <c r="AM92" s="364"/>
      <c r="AN92" s="364"/>
      <c r="AO92" s="365"/>
      <c r="AP92" s="209"/>
    </row>
    <row r="93" spans="2:42" ht="9.75" customHeight="1">
      <c r="B93" s="207"/>
      <c r="C93" s="354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6"/>
      <c r="O93" s="216"/>
      <c r="P93" s="216"/>
      <c r="Q93" s="216"/>
      <c r="R93" s="354"/>
      <c r="S93" s="355"/>
      <c r="T93" s="355"/>
      <c r="U93" s="355"/>
      <c r="V93" s="355"/>
      <c r="W93" s="355"/>
      <c r="X93" s="355"/>
      <c r="Y93" s="355"/>
      <c r="Z93" s="355"/>
      <c r="AA93" s="355"/>
      <c r="AB93" s="356"/>
      <c r="AC93" s="363"/>
      <c r="AD93" s="364"/>
      <c r="AE93" s="364"/>
      <c r="AF93" s="364"/>
      <c r="AG93" s="364"/>
      <c r="AH93" s="364"/>
      <c r="AI93" s="364"/>
      <c r="AJ93" s="364"/>
      <c r="AK93" s="364"/>
      <c r="AL93" s="364"/>
      <c r="AM93" s="364"/>
      <c r="AN93" s="364"/>
      <c r="AO93" s="365"/>
      <c r="AP93" s="209"/>
    </row>
    <row r="94" spans="2:42" ht="9.75" customHeight="1">
      <c r="B94" s="207"/>
      <c r="C94" s="354"/>
      <c r="D94" s="355"/>
      <c r="E94" s="355"/>
      <c r="F94" s="355"/>
      <c r="G94" s="355"/>
      <c r="H94" s="355"/>
      <c r="I94" s="355"/>
      <c r="J94" s="355"/>
      <c r="K94" s="355"/>
      <c r="L94" s="355"/>
      <c r="M94" s="355"/>
      <c r="N94" s="356"/>
      <c r="O94" s="216"/>
      <c r="P94" s="216"/>
      <c r="Q94" s="216"/>
      <c r="R94" s="354"/>
      <c r="S94" s="355"/>
      <c r="T94" s="355"/>
      <c r="U94" s="355"/>
      <c r="V94" s="355"/>
      <c r="W94" s="355"/>
      <c r="X94" s="355"/>
      <c r="Y94" s="355"/>
      <c r="Z94" s="355"/>
      <c r="AA94" s="355"/>
      <c r="AB94" s="356"/>
      <c r="AC94" s="363"/>
      <c r="AD94" s="364"/>
      <c r="AE94" s="364"/>
      <c r="AF94" s="364"/>
      <c r="AG94" s="364"/>
      <c r="AH94" s="364"/>
      <c r="AI94" s="364"/>
      <c r="AJ94" s="364"/>
      <c r="AK94" s="364"/>
      <c r="AL94" s="364"/>
      <c r="AM94" s="364"/>
      <c r="AN94" s="364"/>
      <c r="AO94" s="365"/>
      <c r="AP94" s="209"/>
    </row>
    <row r="95" spans="2:42" ht="9.75" customHeight="1">
      <c r="B95" s="207"/>
      <c r="C95" s="354"/>
      <c r="D95" s="355"/>
      <c r="E95" s="355"/>
      <c r="F95" s="355"/>
      <c r="G95" s="355"/>
      <c r="H95" s="355"/>
      <c r="I95" s="355"/>
      <c r="J95" s="355"/>
      <c r="K95" s="355"/>
      <c r="L95" s="355"/>
      <c r="M95" s="355"/>
      <c r="N95" s="356"/>
      <c r="O95" s="216"/>
      <c r="P95" s="216"/>
      <c r="Q95" s="216"/>
      <c r="R95" s="354"/>
      <c r="S95" s="355"/>
      <c r="T95" s="355"/>
      <c r="U95" s="355"/>
      <c r="V95" s="355"/>
      <c r="W95" s="355"/>
      <c r="X95" s="355"/>
      <c r="Y95" s="355"/>
      <c r="Z95" s="355"/>
      <c r="AA95" s="355"/>
      <c r="AB95" s="356"/>
      <c r="AC95" s="363"/>
      <c r="AD95" s="364"/>
      <c r="AE95" s="364"/>
      <c r="AF95" s="364"/>
      <c r="AG95" s="364"/>
      <c r="AH95" s="364"/>
      <c r="AI95" s="364"/>
      <c r="AJ95" s="364"/>
      <c r="AK95" s="364"/>
      <c r="AL95" s="364"/>
      <c r="AM95" s="364"/>
      <c r="AN95" s="364"/>
      <c r="AO95" s="365"/>
      <c r="AP95" s="209"/>
    </row>
    <row r="96" spans="2:42" ht="9.75" customHeight="1">
      <c r="B96" s="207"/>
      <c r="C96" s="354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6"/>
      <c r="O96" s="216"/>
      <c r="P96" s="216"/>
      <c r="Q96" s="216"/>
      <c r="R96" s="354"/>
      <c r="S96" s="355"/>
      <c r="T96" s="355"/>
      <c r="U96" s="355"/>
      <c r="V96" s="355"/>
      <c r="W96" s="355"/>
      <c r="X96" s="355"/>
      <c r="Y96" s="355"/>
      <c r="Z96" s="355"/>
      <c r="AA96" s="355"/>
      <c r="AB96" s="356"/>
      <c r="AC96" s="363"/>
      <c r="AD96" s="364"/>
      <c r="AE96" s="364"/>
      <c r="AF96" s="364"/>
      <c r="AG96" s="364"/>
      <c r="AH96" s="364"/>
      <c r="AI96" s="364"/>
      <c r="AJ96" s="364"/>
      <c r="AK96" s="364"/>
      <c r="AL96" s="364"/>
      <c r="AM96" s="364"/>
      <c r="AN96" s="364"/>
      <c r="AO96" s="365"/>
      <c r="AP96" s="209"/>
    </row>
    <row r="97" spans="2:54" ht="9.75" customHeight="1">
      <c r="B97" s="207"/>
      <c r="C97" s="354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6"/>
      <c r="O97" s="216"/>
      <c r="P97" s="216"/>
      <c r="Q97" s="216"/>
      <c r="R97" s="354"/>
      <c r="S97" s="355"/>
      <c r="T97" s="355"/>
      <c r="U97" s="355"/>
      <c r="V97" s="355"/>
      <c r="W97" s="355"/>
      <c r="X97" s="355"/>
      <c r="Y97" s="355"/>
      <c r="Z97" s="355"/>
      <c r="AA97" s="355"/>
      <c r="AB97" s="356"/>
      <c r="AC97" s="363"/>
      <c r="AD97" s="364"/>
      <c r="AE97" s="364"/>
      <c r="AF97" s="364"/>
      <c r="AG97" s="364"/>
      <c r="AH97" s="364"/>
      <c r="AI97" s="364"/>
      <c r="AJ97" s="364"/>
      <c r="AK97" s="364"/>
      <c r="AL97" s="364"/>
      <c r="AM97" s="364"/>
      <c r="AN97" s="364"/>
      <c r="AO97" s="365"/>
      <c r="AP97" s="209"/>
    </row>
    <row r="98" spans="2:54" ht="9.75" customHeight="1">
      <c r="B98" s="207"/>
      <c r="C98" s="354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6"/>
      <c r="O98" s="216"/>
      <c r="P98" s="216"/>
      <c r="Q98" s="216"/>
      <c r="R98" s="354"/>
      <c r="S98" s="355"/>
      <c r="T98" s="355"/>
      <c r="U98" s="355"/>
      <c r="V98" s="355"/>
      <c r="W98" s="355"/>
      <c r="X98" s="355"/>
      <c r="Y98" s="355"/>
      <c r="Z98" s="355"/>
      <c r="AA98" s="355"/>
      <c r="AB98" s="356"/>
      <c r="AC98" s="363"/>
      <c r="AD98" s="364"/>
      <c r="AE98" s="364"/>
      <c r="AF98" s="364"/>
      <c r="AG98" s="364"/>
      <c r="AH98" s="364"/>
      <c r="AI98" s="364"/>
      <c r="AJ98" s="364"/>
      <c r="AK98" s="364"/>
      <c r="AL98" s="364"/>
      <c r="AM98" s="364"/>
      <c r="AN98" s="364"/>
      <c r="AO98" s="365"/>
      <c r="AP98" s="209"/>
    </row>
    <row r="99" spans="2:54" ht="9.75" customHeight="1">
      <c r="B99" s="207"/>
      <c r="C99" s="354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6"/>
      <c r="O99" s="216"/>
      <c r="P99" s="216"/>
      <c r="Q99" s="216"/>
      <c r="R99" s="354"/>
      <c r="S99" s="355"/>
      <c r="T99" s="355"/>
      <c r="U99" s="355"/>
      <c r="V99" s="355"/>
      <c r="W99" s="355"/>
      <c r="X99" s="355"/>
      <c r="Y99" s="355"/>
      <c r="Z99" s="355"/>
      <c r="AA99" s="355"/>
      <c r="AB99" s="356"/>
      <c r="AC99" s="363"/>
      <c r="AD99" s="364"/>
      <c r="AE99" s="364"/>
      <c r="AF99" s="364"/>
      <c r="AG99" s="364"/>
      <c r="AH99" s="364"/>
      <c r="AI99" s="364"/>
      <c r="AJ99" s="364"/>
      <c r="AK99" s="364"/>
      <c r="AL99" s="364"/>
      <c r="AM99" s="364"/>
      <c r="AN99" s="364"/>
      <c r="AO99" s="365"/>
      <c r="AP99" s="209"/>
    </row>
    <row r="100" spans="2:54" ht="9.75" customHeight="1">
      <c r="B100" s="207"/>
      <c r="C100" s="354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6"/>
      <c r="O100" s="216"/>
      <c r="P100" s="216"/>
      <c r="Q100" s="216"/>
      <c r="R100" s="354"/>
      <c r="S100" s="355"/>
      <c r="T100" s="355"/>
      <c r="U100" s="355"/>
      <c r="V100" s="355"/>
      <c r="W100" s="355"/>
      <c r="X100" s="355"/>
      <c r="Y100" s="355"/>
      <c r="Z100" s="355"/>
      <c r="AA100" s="355"/>
      <c r="AB100" s="356"/>
      <c r="AC100" s="363"/>
      <c r="AD100" s="364"/>
      <c r="AE100" s="364"/>
      <c r="AF100" s="364"/>
      <c r="AG100" s="364"/>
      <c r="AH100" s="364"/>
      <c r="AI100" s="364"/>
      <c r="AJ100" s="364"/>
      <c r="AK100" s="364"/>
      <c r="AL100" s="364"/>
      <c r="AM100" s="364"/>
      <c r="AN100" s="364"/>
      <c r="AO100" s="365"/>
      <c r="AP100" s="209"/>
      <c r="BB100"/>
    </row>
    <row r="101" spans="2:54" ht="114" customHeight="1">
      <c r="B101" s="207"/>
      <c r="C101" s="354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6"/>
      <c r="O101" s="216"/>
      <c r="P101" s="216"/>
      <c r="Q101" s="216"/>
      <c r="R101" s="354"/>
      <c r="S101" s="355"/>
      <c r="T101" s="355"/>
      <c r="U101" s="355"/>
      <c r="V101" s="355"/>
      <c r="W101" s="355"/>
      <c r="X101" s="355"/>
      <c r="Y101" s="355"/>
      <c r="Z101" s="355"/>
      <c r="AA101" s="355"/>
      <c r="AB101" s="356"/>
      <c r="AC101" s="363"/>
      <c r="AD101" s="364"/>
      <c r="AE101" s="364"/>
      <c r="AF101" s="364"/>
      <c r="AG101" s="364"/>
      <c r="AH101" s="364"/>
      <c r="AI101" s="364"/>
      <c r="AJ101" s="364"/>
      <c r="AK101" s="364"/>
      <c r="AL101" s="364"/>
      <c r="AM101" s="364"/>
      <c r="AN101" s="364"/>
      <c r="AO101" s="365"/>
      <c r="AP101" s="209"/>
    </row>
    <row r="102" spans="2:54" ht="9.75" customHeight="1">
      <c r="B102" s="207"/>
      <c r="C102" s="354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6"/>
      <c r="O102" s="216"/>
      <c r="P102" s="216"/>
      <c r="Q102" s="216"/>
      <c r="R102" s="354"/>
      <c r="S102" s="355"/>
      <c r="T102" s="355"/>
      <c r="U102" s="355"/>
      <c r="V102" s="355"/>
      <c r="W102" s="355"/>
      <c r="X102" s="355"/>
      <c r="Y102" s="355"/>
      <c r="Z102" s="355"/>
      <c r="AA102" s="355"/>
      <c r="AB102" s="356"/>
      <c r="AC102" s="363"/>
      <c r="AD102" s="364"/>
      <c r="AE102" s="364"/>
      <c r="AF102" s="364"/>
      <c r="AG102" s="364"/>
      <c r="AH102" s="364"/>
      <c r="AI102" s="364"/>
      <c r="AJ102" s="364"/>
      <c r="AK102" s="364"/>
      <c r="AL102" s="364"/>
      <c r="AM102" s="364"/>
      <c r="AN102" s="364"/>
      <c r="AO102" s="365"/>
      <c r="AP102" s="209"/>
    </row>
    <row r="103" spans="2:54" ht="64.95" customHeight="1">
      <c r="B103" s="207"/>
      <c r="C103" s="357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9"/>
      <c r="O103" s="338"/>
      <c r="P103" s="338"/>
      <c r="Q103" s="338"/>
      <c r="R103" s="357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9"/>
      <c r="AC103" s="366"/>
      <c r="AD103" s="367"/>
      <c r="AE103" s="367"/>
      <c r="AF103" s="367"/>
      <c r="AG103" s="367"/>
      <c r="AH103" s="367"/>
      <c r="AI103" s="367"/>
      <c r="AJ103" s="367"/>
      <c r="AK103" s="367"/>
      <c r="AL103" s="367"/>
      <c r="AM103" s="367"/>
      <c r="AN103" s="367"/>
      <c r="AO103" s="368"/>
      <c r="AP103" s="209"/>
    </row>
    <row r="104" spans="2:54" ht="33" customHeight="1">
      <c r="B104" s="207"/>
      <c r="C104" s="349" t="s">
        <v>2567</v>
      </c>
      <c r="D104" s="369" t="s">
        <v>2568</v>
      </c>
      <c r="E104" s="370"/>
      <c r="F104" s="370"/>
      <c r="G104" s="370"/>
      <c r="H104" s="370"/>
      <c r="I104" s="370"/>
      <c r="J104" s="370"/>
      <c r="K104" s="370"/>
      <c r="L104" s="370"/>
      <c r="M104" s="370"/>
      <c r="N104" s="371"/>
      <c r="O104" s="350"/>
      <c r="P104" s="350"/>
      <c r="Q104" s="350"/>
      <c r="R104" s="372" t="s">
        <v>2569</v>
      </c>
      <c r="S104" s="373"/>
      <c r="T104" s="373"/>
      <c r="U104" s="373"/>
      <c r="V104" s="373"/>
      <c r="W104" s="373"/>
      <c r="X104" s="373"/>
      <c r="Y104" s="373"/>
      <c r="Z104" s="373"/>
      <c r="AA104" s="373"/>
      <c r="AB104" s="374"/>
      <c r="AC104" s="373" t="s">
        <v>2570</v>
      </c>
      <c r="AD104" s="373"/>
      <c r="AE104" s="373"/>
      <c r="AF104" s="373"/>
      <c r="AG104" s="373"/>
      <c r="AH104" s="373"/>
      <c r="AI104" s="373"/>
      <c r="AJ104" s="373"/>
      <c r="AK104" s="373"/>
      <c r="AL104" s="373"/>
      <c r="AM104" s="373"/>
      <c r="AN104" s="373"/>
      <c r="AO104" s="374"/>
      <c r="AP104" s="209"/>
    </row>
    <row r="105" spans="2:54" ht="21.75" customHeight="1">
      <c r="B105" s="207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9"/>
    </row>
    <row r="106" spans="2:54" s="210" customFormat="1" ht="20.25" customHeight="1">
      <c r="B106" s="211"/>
      <c r="C106" s="369" t="s">
        <v>2563</v>
      </c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1"/>
      <c r="Y106" s="369" t="s">
        <v>737</v>
      </c>
      <c r="Z106" s="370"/>
      <c r="AA106" s="370"/>
      <c r="AB106" s="370"/>
      <c r="AC106" s="370"/>
      <c r="AD106" s="370"/>
      <c r="AE106" s="370"/>
      <c r="AF106" s="370"/>
      <c r="AG106" s="370"/>
      <c r="AH106" s="370"/>
      <c r="AI106" s="370"/>
      <c r="AJ106" s="370"/>
      <c r="AK106" s="370"/>
      <c r="AL106" s="370"/>
      <c r="AM106" s="370"/>
      <c r="AN106" s="370"/>
      <c r="AO106" s="371"/>
      <c r="AP106" s="212"/>
    </row>
    <row r="107" spans="2:54" ht="9.75" customHeight="1">
      <c r="B107" s="401"/>
      <c r="C107" s="332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4"/>
      <c r="Y107" s="340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2"/>
      <c r="AP107" s="466"/>
    </row>
    <row r="108" spans="2:54" ht="9.75" customHeight="1">
      <c r="B108" s="396"/>
      <c r="C108" s="335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336"/>
      <c r="Y108" s="343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5"/>
      <c r="AP108" s="403"/>
    </row>
    <row r="109" spans="2:54" ht="9.75" customHeight="1">
      <c r="B109" s="396"/>
      <c r="C109" s="335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336"/>
      <c r="Y109" s="343"/>
      <c r="Z109" s="344"/>
      <c r="AA109" s="344"/>
      <c r="AB109" s="344"/>
      <c r="AC109" s="344"/>
      <c r="AD109" s="344"/>
      <c r="AE109" s="344"/>
      <c r="AF109" s="344"/>
      <c r="AG109" s="344"/>
      <c r="AH109" s="344"/>
      <c r="AI109" s="344"/>
      <c r="AJ109" s="344"/>
      <c r="AK109" s="344"/>
      <c r="AL109" s="344"/>
      <c r="AM109" s="344"/>
      <c r="AN109" s="344"/>
      <c r="AO109" s="345"/>
      <c r="AP109" s="403"/>
    </row>
    <row r="110" spans="2:54" ht="9.75" customHeight="1">
      <c r="B110" s="396"/>
      <c r="C110" s="33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336"/>
      <c r="Y110" s="343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5"/>
      <c r="AP110" s="403"/>
    </row>
    <row r="111" spans="2:54" ht="9.75" customHeight="1">
      <c r="B111" s="396"/>
      <c r="C111" s="33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336"/>
      <c r="Y111" s="343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5"/>
      <c r="AP111" s="403"/>
    </row>
    <row r="112" spans="2:54" ht="9.75" customHeight="1">
      <c r="B112" s="396"/>
      <c r="C112" s="33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336"/>
      <c r="Y112" s="343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5"/>
      <c r="AP112" s="403"/>
    </row>
    <row r="113" spans="2:64" ht="9.75" customHeight="1">
      <c r="B113" s="396"/>
      <c r="C113" s="33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336"/>
      <c r="Y113" s="343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5"/>
      <c r="AP113" s="403"/>
    </row>
    <row r="114" spans="2:64" ht="9.75" customHeight="1">
      <c r="B114" s="396"/>
      <c r="C114" s="335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336"/>
      <c r="Y114" s="343"/>
      <c r="Z114" s="344"/>
      <c r="AA114" s="344"/>
      <c r="AB114" s="344"/>
      <c r="AC114" s="344"/>
      <c r="AD114" s="344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5"/>
      <c r="AP114" s="403"/>
    </row>
    <row r="115" spans="2:64" ht="74.400000000000006" customHeight="1">
      <c r="B115" s="396"/>
      <c r="C115" s="335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336"/>
      <c r="Y115" s="343"/>
      <c r="Z115" s="344"/>
      <c r="AA115" s="344"/>
      <c r="AB115" s="344"/>
      <c r="AC115" s="344"/>
      <c r="AD115" s="344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5"/>
      <c r="AP115" s="403"/>
    </row>
    <row r="116" spans="2:64" ht="40.799999999999997" customHeight="1">
      <c r="B116" s="396"/>
      <c r="C116" s="335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336"/>
      <c r="Y116" s="343"/>
      <c r="Z116" s="344"/>
      <c r="AA116" s="344"/>
      <c r="AB116" s="344"/>
      <c r="AC116" s="344"/>
      <c r="AD116" s="344"/>
      <c r="AE116" s="344"/>
      <c r="AF116" s="344"/>
      <c r="AG116" s="344"/>
      <c r="AH116" s="344"/>
      <c r="AI116" s="344"/>
      <c r="AJ116" s="344"/>
      <c r="AK116" s="344"/>
      <c r="AL116" s="344"/>
      <c r="AM116" s="344"/>
      <c r="AN116" s="344"/>
      <c r="AO116" s="345"/>
      <c r="AP116" s="403"/>
    </row>
    <row r="117" spans="2:64" ht="39" customHeight="1">
      <c r="B117" s="396"/>
      <c r="C117" s="335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336"/>
      <c r="Y117" s="343"/>
      <c r="Z117" s="344"/>
      <c r="AA117" s="344"/>
      <c r="AB117" s="344"/>
      <c r="AC117" s="344"/>
      <c r="AD117" s="344"/>
      <c r="AE117" s="344"/>
      <c r="AF117" s="344"/>
      <c r="AG117" s="344"/>
      <c r="AH117" s="344"/>
      <c r="AI117" s="344"/>
      <c r="AJ117" s="344"/>
      <c r="AK117" s="344"/>
      <c r="AL117" s="344"/>
      <c r="AM117" s="344"/>
      <c r="AN117" s="344"/>
      <c r="AO117" s="345"/>
      <c r="AP117" s="403"/>
    </row>
    <row r="118" spans="2:64" ht="9.75" customHeight="1">
      <c r="B118" s="396"/>
      <c r="C118" s="335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336"/>
      <c r="Y118" s="343"/>
      <c r="Z118" s="344"/>
      <c r="AA118" s="344"/>
      <c r="AB118" s="344"/>
      <c r="AC118" s="344"/>
      <c r="AD118" s="344"/>
      <c r="AE118" s="344"/>
      <c r="AF118" s="344"/>
      <c r="AG118" s="344"/>
      <c r="AH118" s="344"/>
      <c r="AI118" s="344"/>
      <c r="AJ118" s="344"/>
      <c r="AK118" s="344"/>
      <c r="AL118" s="344"/>
      <c r="AM118" s="344"/>
      <c r="AN118" s="344"/>
      <c r="AO118" s="345"/>
      <c r="AP118" s="403"/>
    </row>
    <row r="119" spans="2:64" ht="25.95" customHeight="1">
      <c r="B119" s="396"/>
      <c r="C119" s="337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9"/>
      <c r="Y119" s="346"/>
      <c r="Z119" s="347"/>
      <c r="AA119" s="347"/>
      <c r="AB119" s="347"/>
      <c r="AC119" s="347"/>
      <c r="AD119" s="347"/>
      <c r="AE119" s="347"/>
      <c r="AF119" s="347"/>
      <c r="AG119" s="347"/>
      <c r="AH119" s="347"/>
      <c r="AI119" s="347"/>
      <c r="AJ119" s="347"/>
      <c r="AK119" s="347"/>
      <c r="AL119" s="347"/>
      <c r="AM119" s="347"/>
      <c r="AN119" s="347"/>
      <c r="AO119" s="348"/>
      <c r="AP119" s="403"/>
    </row>
    <row r="120" spans="2:64" s="210" customFormat="1" ht="31.95" customHeight="1">
      <c r="B120" s="211"/>
      <c r="C120" s="369" t="s">
        <v>2571</v>
      </c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1"/>
      <c r="Y120" s="372" t="s">
        <v>2572</v>
      </c>
      <c r="Z120" s="373"/>
      <c r="AA120" s="373"/>
      <c r="AB120" s="373"/>
      <c r="AC120" s="373"/>
      <c r="AD120" s="373"/>
      <c r="AE120" s="373"/>
      <c r="AF120" s="373"/>
      <c r="AG120" s="373"/>
      <c r="AH120" s="373"/>
      <c r="AI120" s="373"/>
      <c r="AJ120" s="373"/>
      <c r="AK120" s="373"/>
      <c r="AL120" s="373"/>
      <c r="AM120" s="373"/>
      <c r="AN120" s="373"/>
      <c r="AO120" s="374"/>
      <c r="AP120" s="212"/>
    </row>
    <row r="121" spans="2:64" ht="9.75" hidden="1" customHeight="1">
      <c r="B121" s="207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9"/>
    </row>
    <row r="122" spans="2:64" ht="9.75" hidden="1" customHeight="1">
      <c r="B122" s="207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08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09"/>
    </row>
    <row r="123" spans="2:64" ht="9.75" hidden="1" customHeight="1">
      <c r="B123" s="207"/>
      <c r="C123" s="389" t="s">
        <v>737</v>
      </c>
      <c r="D123" s="387"/>
      <c r="E123" s="387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8"/>
      <c r="V123" s="215"/>
      <c r="W123" s="389" t="s">
        <v>741</v>
      </c>
      <c r="X123" s="387"/>
      <c r="Y123" s="387"/>
      <c r="Z123" s="387"/>
      <c r="AA123" s="387"/>
      <c r="AB123" s="387"/>
      <c r="AC123" s="387"/>
      <c r="AD123" s="387"/>
      <c r="AE123" s="387"/>
      <c r="AF123" s="387"/>
      <c r="AG123" s="387"/>
      <c r="AH123" s="387"/>
      <c r="AI123" s="387"/>
      <c r="AJ123" s="387"/>
      <c r="AK123" s="387"/>
      <c r="AL123" s="387"/>
      <c r="AM123" s="387"/>
      <c r="AN123" s="387"/>
      <c r="AO123" s="388"/>
      <c r="AP123" s="209"/>
    </row>
    <row r="124" spans="2:64" ht="9.75" hidden="1" customHeight="1">
      <c r="B124" s="207"/>
      <c r="C124" s="392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6"/>
      <c r="P124" s="376"/>
      <c r="Q124" s="376"/>
      <c r="R124" s="376"/>
      <c r="S124" s="376"/>
      <c r="T124" s="376"/>
      <c r="U124" s="377"/>
      <c r="V124" s="216"/>
      <c r="W124" s="390"/>
      <c r="X124" s="385"/>
      <c r="Y124" s="385"/>
      <c r="Z124" s="385"/>
      <c r="AA124" s="385"/>
      <c r="AB124" s="385"/>
      <c r="AC124" s="385"/>
      <c r="AD124" s="385"/>
      <c r="AE124" s="385"/>
      <c r="AF124" s="385"/>
      <c r="AG124" s="385"/>
      <c r="AH124" s="385"/>
      <c r="AI124" s="385"/>
      <c r="AJ124" s="385"/>
      <c r="AK124" s="385"/>
      <c r="AL124" s="385"/>
      <c r="AM124" s="385"/>
      <c r="AN124" s="385"/>
      <c r="AO124" s="380"/>
      <c r="AP124" s="209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</row>
    <row r="125" spans="2:64" ht="9.75" hidden="1" customHeight="1">
      <c r="B125" s="207"/>
      <c r="C125" s="378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80"/>
      <c r="V125" s="213"/>
      <c r="W125" s="378"/>
      <c r="X125" s="379"/>
      <c r="Y125" s="379"/>
      <c r="Z125" s="379"/>
      <c r="AA125" s="379"/>
      <c r="AB125" s="379"/>
      <c r="AC125" s="379"/>
      <c r="AD125" s="379"/>
      <c r="AE125" s="379"/>
      <c r="AF125" s="379"/>
      <c r="AG125" s="379"/>
      <c r="AH125" s="379"/>
      <c r="AI125" s="379"/>
      <c r="AJ125" s="379"/>
      <c r="AK125" s="379"/>
      <c r="AL125" s="379"/>
      <c r="AM125" s="379"/>
      <c r="AN125" s="379"/>
      <c r="AO125" s="380"/>
      <c r="AP125" s="209"/>
      <c r="AW125" s="218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378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80"/>
      <c r="V126" s="213"/>
      <c r="W126" s="378"/>
      <c r="X126" s="379"/>
      <c r="Y126" s="379"/>
      <c r="Z126" s="379"/>
      <c r="AA126" s="379"/>
      <c r="AB126" s="379"/>
      <c r="AC126" s="379"/>
      <c r="AD126" s="379"/>
      <c r="AE126" s="379"/>
      <c r="AF126" s="379"/>
      <c r="AG126" s="379"/>
      <c r="AH126" s="379"/>
      <c r="AI126" s="379"/>
      <c r="AJ126" s="379"/>
      <c r="AK126" s="379"/>
      <c r="AL126" s="379"/>
      <c r="AM126" s="379"/>
      <c r="AN126" s="379"/>
      <c r="AO126" s="380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378"/>
      <c r="D127" s="379"/>
      <c r="E127" s="379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80"/>
      <c r="V127" s="213"/>
      <c r="W127" s="378"/>
      <c r="X127" s="379"/>
      <c r="Y127" s="379"/>
      <c r="Z127" s="379"/>
      <c r="AA127" s="379"/>
      <c r="AB127" s="379"/>
      <c r="AC127" s="379"/>
      <c r="AD127" s="379"/>
      <c r="AE127" s="379"/>
      <c r="AF127" s="379"/>
      <c r="AG127" s="379"/>
      <c r="AH127" s="379"/>
      <c r="AI127" s="379"/>
      <c r="AJ127" s="379"/>
      <c r="AK127" s="379"/>
      <c r="AL127" s="379"/>
      <c r="AM127" s="379"/>
      <c r="AN127" s="379"/>
      <c r="AO127" s="380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378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80"/>
      <c r="V128" s="213"/>
      <c r="W128" s="378"/>
      <c r="X128" s="379"/>
      <c r="Y128" s="379"/>
      <c r="Z128" s="379"/>
      <c r="AA128" s="379"/>
      <c r="AB128" s="379"/>
      <c r="AC128" s="379"/>
      <c r="AD128" s="379"/>
      <c r="AE128" s="379"/>
      <c r="AF128" s="379"/>
      <c r="AG128" s="379"/>
      <c r="AH128" s="379"/>
      <c r="AI128" s="379"/>
      <c r="AJ128" s="379"/>
      <c r="AK128" s="379"/>
      <c r="AL128" s="379"/>
      <c r="AM128" s="379"/>
      <c r="AN128" s="379"/>
      <c r="AO128" s="380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378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80"/>
      <c r="V129" s="213"/>
      <c r="W129" s="378"/>
      <c r="X129" s="379"/>
      <c r="Y129" s="379"/>
      <c r="Z129" s="379"/>
      <c r="AA129" s="379"/>
      <c r="AB129" s="379"/>
      <c r="AC129" s="379"/>
      <c r="AD129" s="379"/>
      <c r="AE129" s="379"/>
      <c r="AF129" s="379"/>
      <c r="AG129" s="379"/>
      <c r="AH129" s="379"/>
      <c r="AI129" s="379"/>
      <c r="AJ129" s="379"/>
      <c r="AK129" s="379"/>
      <c r="AL129" s="379"/>
      <c r="AM129" s="379"/>
      <c r="AN129" s="379"/>
      <c r="AO129" s="380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378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80"/>
      <c r="V130" s="213"/>
      <c r="W130" s="378"/>
      <c r="X130" s="379"/>
      <c r="Y130" s="379"/>
      <c r="Z130" s="379"/>
      <c r="AA130" s="379"/>
      <c r="AB130" s="379"/>
      <c r="AC130" s="379"/>
      <c r="AD130" s="379"/>
      <c r="AE130" s="379"/>
      <c r="AF130" s="379"/>
      <c r="AG130" s="379"/>
      <c r="AH130" s="379"/>
      <c r="AI130" s="379"/>
      <c r="AJ130" s="379"/>
      <c r="AK130" s="379"/>
      <c r="AL130" s="379"/>
      <c r="AM130" s="379"/>
      <c r="AN130" s="379"/>
      <c r="AO130" s="380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378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80"/>
      <c r="V131" s="213"/>
      <c r="W131" s="378"/>
      <c r="X131" s="379"/>
      <c r="Y131" s="379"/>
      <c r="Z131" s="379"/>
      <c r="AA131" s="379"/>
      <c r="AB131" s="379"/>
      <c r="AC131" s="379"/>
      <c r="AD131" s="379"/>
      <c r="AE131" s="379"/>
      <c r="AF131" s="379"/>
      <c r="AG131" s="379"/>
      <c r="AH131" s="379"/>
      <c r="AI131" s="379"/>
      <c r="AJ131" s="379"/>
      <c r="AK131" s="379"/>
      <c r="AL131" s="379"/>
      <c r="AM131" s="379"/>
      <c r="AN131" s="379"/>
      <c r="AO131" s="380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378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80"/>
      <c r="V132" s="213"/>
      <c r="W132" s="378"/>
      <c r="X132" s="379"/>
      <c r="Y132" s="379"/>
      <c r="Z132" s="379"/>
      <c r="AA132" s="379"/>
      <c r="AB132" s="379"/>
      <c r="AC132" s="379"/>
      <c r="AD132" s="379"/>
      <c r="AE132" s="379"/>
      <c r="AF132" s="379"/>
      <c r="AG132" s="379"/>
      <c r="AH132" s="379"/>
      <c r="AI132" s="379"/>
      <c r="AJ132" s="379"/>
      <c r="AK132" s="379"/>
      <c r="AL132" s="379"/>
      <c r="AM132" s="379"/>
      <c r="AN132" s="379"/>
      <c r="AO132" s="380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378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80"/>
      <c r="V133" s="213"/>
      <c r="W133" s="378"/>
      <c r="X133" s="379"/>
      <c r="Y133" s="379"/>
      <c r="Z133" s="379"/>
      <c r="AA133" s="379"/>
      <c r="AB133" s="379"/>
      <c r="AC133" s="379"/>
      <c r="AD133" s="379"/>
      <c r="AE133" s="379"/>
      <c r="AF133" s="379"/>
      <c r="AG133" s="379"/>
      <c r="AH133" s="379"/>
      <c r="AI133" s="379"/>
      <c r="AJ133" s="379"/>
      <c r="AK133" s="379"/>
      <c r="AL133" s="379"/>
      <c r="AM133" s="379"/>
      <c r="AN133" s="379"/>
      <c r="AO133" s="380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378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80"/>
      <c r="V134" s="213"/>
      <c r="W134" s="378"/>
      <c r="X134" s="379"/>
      <c r="Y134" s="379"/>
      <c r="Z134" s="379"/>
      <c r="AA134" s="379"/>
      <c r="AB134" s="379"/>
      <c r="AC134" s="379"/>
      <c r="AD134" s="379"/>
      <c r="AE134" s="379"/>
      <c r="AF134" s="379"/>
      <c r="AG134" s="379"/>
      <c r="AH134" s="379"/>
      <c r="AI134" s="379"/>
      <c r="AJ134" s="379"/>
      <c r="AK134" s="379"/>
      <c r="AL134" s="379"/>
      <c r="AM134" s="379"/>
      <c r="AN134" s="379"/>
      <c r="AO134" s="380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378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80"/>
      <c r="V135" s="213"/>
      <c r="W135" s="378"/>
      <c r="X135" s="379"/>
      <c r="Y135" s="379"/>
      <c r="Z135" s="379"/>
      <c r="AA135" s="379"/>
      <c r="AB135" s="379"/>
      <c r="AC135" s="379"/>
      <c r="AD135" s="379"/>
      <c r="AE135" s="379"/>
      <c r="AF135" s="379"/>
      <c r="AG135" s="379"/>
      <c r="AH135" s="379"/>
      <c r="AI135" s="379"/>
      <c r="AJ135" s="379"/>
      <c r="AK135" s="379"/>
      <c r="AL135" s="379"/>
      <c r="AM135" s="379"/>
      <c r="AN135" s="379"/>
      <c r="AO135" s="380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381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/>
      <c r="U136" s="383"/>
      <c r="V136" s="213"/>
      <c r="W136" s="378"/>
      <c r="X136" s="379"/>
      <c r="Y136" s="379"/>
      <c r="Z136" s="379"/>
      <c r="AA136" s="379"/>
      <c r="AB136" s="379"/>
      <c r="AC136" s="379"/>
      <c r="AD136" s="379"/>
      <c r="AE136" s="379"/>
      <c r="AF136" s="379"/>
      <c r="AG136" s="379"/>
      <c r="AH136" s="379"/>
      <c r="AI136" s="379"/>
      <c r="AJ136" s="379"/>
      <c r="AK136" s="379"/>
      <c r="AL136" s="379"/>
      <c r="AM136" s="379"/>
      <c r="AN136" s="379"/>
      <c r="AO136" s="380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hidden="1" customHeight="1">
      <c r="B137" s="207"/>
      <c r="C137" s="391" t="s">
        <v>771</v>
      </c>
      <c r="D137" s="387"/>
      <c r="E137" s="387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8"/>
      <c r="V137" s="213"/>
      <c r="W137" s="391" t="s">
        <v>773</v>
      </c>
      <c r="X137" s="387"/>
      <c r="Y137" s="387"/>
      <c r="Z137" s="387"/>
      <c r="AA137" s="387"/>
      <c r="AB137" s="387"/>
      <c r="AC137" s="387"/>
      <c r="AD137" s="387"/>
      <c r="AE137" s="387"/>
      <c r="AF137" s="387"/>
      <c r="AG137" s="387"/>
      <c r="AH137" s="387"/>
      <c r="AI137" s="387"/>
      <c r="AJ137" s="387"/>
      <c r="AK137" s="387"/>
      <c r="AL137" s="387"/>
      <c r="AM137" s="387"/>
      <c r="AN137" s="387"/>
      <c r="AO137" s="388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customHeight="1">
      <c r="B138" s="207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3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389" t="s">
        <v>781</v>
      </c>
      <c r="D139" s="387"/>
      <c r="E139" s="387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8"/>
      <c r="V139" s="213"/>
      <c r="W139" s="389" t="s">
        <v>783</v>
      </c>
      <c r="X139" s="387"/>
      <c r="Y139" s="387"/>
      <c r="Z139" s="387"/>
      <c r="AA139" s="387"/>
      <c r="AB139" s="387"/>
      <c r="AC139" s="387"/>
      <c r="AD139" s="387"/>
      <c r="AE139" s="387"/>
      <c r="AF139" s="387"/>
      <c r="AG139" s="387"/>
      <c r="AH139" s="387"/>
      <c r="AI139" s="387"/>
      <c r="AJ139" s="387"/>
      <c r="AK139" s="387"/>
      <c r="AL139" s="387"/>
      <c r="AM139" s="387"/>
      <c r="AN139" s="387"/>
      <c r="AO139" s="388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392"/>
      <c r="D140" s="376"/>
      <c r="E140" s="376"/>
      <c r="F140" s="376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7"/>
      <c r="V140" s="213"/>
      <c r="W140" s="390"/>
      <c r="X140" s="385"/>
      <c r="Y140" s="385"/>
      <c r="Z140" s="385"/>
      <c r="AA140" s="385"/>
      <c r="AB140" s="385"/>
      <c r="AC140" s="385"/>
      <c r="AD140" s="385"/>
      <c r="AE140" s="385"/>
      <c r="AF140" s="385"/>
      <c r="AG140" s="385"/>
      <c r="AH140" s="385"/>
      <c r="AI140" s="385"/>
      <c r="AJ140" s="385"/>
      <c r="AK140" s="385"/>
      <c r="AL140" s="385"/>
      <c r="AM140" s="385"/>
      <c r="AN140" s="385"/>
      <c r="AO140" s="380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378"/>
      <c r="D141" s="379"/>
      <c r="E141" s="379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80"/>
      <c r="V141" s="213"/>
      <c r="W141" s="378"/>
      <c r="X141" s="379"/>
      <c r="Y141" s="379"/>
      <c r="Z141" s="379"/>
      <c r="AA141" s="379"/>
      <c r="AB141" s="379"/>
      <c r="AC141" s="379"/>
      <c r="AD141" s="379"/>
      <c r="AE141" s="379"/>
      <c r="AF141" s="379"/>
      <c r="AG141" s="379"/>
      <c r="AH141" s="379"/>
      <c r="AI141" s="379"/>
      <c r="AJ141" s="379"/>
      <c r="AK141" s="379"/>
      <c r="AL141" s="379"/>
      <c r="AM141" s="379"/>
      <c r="AN141" s="379"/>
      <c r="AO141" s="380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378"/>
      <c r="D142" s="379"/>
      <c r="E142" s="379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80"/>
      <c r="V142" s="213"/>
      <c r="W142" s="378"/>
      <c r="X142" s="379"/>
      <c r="Y142" s="379"/>
      <c r="Z142" s="379"/>
      <c r="AA142" s="379"/>
      <c r="AB142" s="379"/>
      <c r="AC142" s="379"/>
      <c r="AD142" s="379"/>
      <c r="AE142" s="379"/>
      <c r="AF142" s="379"/>
      <c r="AG142" s="379"/>
      <c r="AH142" s="379"/>
      <c r="AI142" s="379"/>
      <c r="AJ142" s="379"/>
      <c r="AK142" s="379"/>
      <c r="AL142" s="379"/>
      <c r="AM142" s="379"/>
      <c r="AN142" s="379"/>
      <c r="AO142" s="380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378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80"/>
      <c r="V143" s="213"/>
      <c r="W143" s="378"/>
      <c r="X143" s="379"/>
      <c r="Y143" s="379"/>
      <c r="Z143" s="379"/>
      <c r="AA143" s="379"/>
      <c r="AB143" s="379"/>
      <c r="AC143" s="379"/>
      <c r="AD143" s="379"/>
      <c r="AE143" s="379"/>
      <c r="AF143" s="379"/>
      <c r="AG143" s="379"/>
      <c r="AH143" s="379"/>
      <c r="AI143" s="379"/>
      <c r="AJ143" s="379"/>
      <c r="AK143" s="379"/>
      <c r="AL143" s="379"/>
      <c r="AM143" s="379"/>
      <c r="AN143" s="379"/>
      <c r="AO143" s="380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378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80"/>
      <c r="V144" s="213"/>
      <c r="W144" s="378"/>
      <c r="X144" s="379"/>
      <c r="Y144" s="379"/>
      <c r="Z144" s="379"/>
      <c r="AA144" s="379"/>
      <c r="AB144" s="379"/>
      <c r="AC144" s="379"/>
      <c r="AD144" s="379"/>
      <c r="AE144" s="379"/>
      <c r="AF144" s="379"/>
      <c r="AG144" s="379"/>
      <c r="AH144" s="379"/>
      <c r="AI144" s="379"/>
      <c r="AJ144" s="379"/>
      <c r="AK144" s="379"/>
      <c r="AL144" s="379"/>
      <c r="AM144" s="379"/>
      <c r="AN144" s="379"/>
      <c r="AO144" s="380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378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80"/>
      <c r="V145" s="213"/>
      <c r="W145" s="378"/>
      <c r="X145" s="379"/>
      <c r="Y145" s="379"/>
      <c r="Z145" s="379"/>
      <c r="AA145" s="379"/>
      <c r="AB145" s="379"/>
      <c r="AC145" s="379"/>
      <c r="AD145" s="379"/>
      <c r="AE145" s="379"/>
      <c r="AF145" s="379"/>
      <c r="AG145" s="379"/>
      <c r="AH145" s="379"/>
      <c r="AI145" s="379"/>
      <c r="AJ145" s="379"/>
      <c r="AK145" s="379"/>
      <c r="AL145" s="379"/>
      <c r="AM145" s="379"/>
      <c r="AN145" s="379"/>
      <c r="AO145" s="380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378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80"/>
      <c r="V146" s="213"/>
      <c r="W146" s="378"/>
      <c r="X146" s="379"/>
      <c r="Y146" s="379"/>
      <c r="Z146" s="379"/>
      <c r="AA146" s="379"/>
      <c r="AB146" s="379"/>
      <c r="AC146" s="379"/>
      <c r="AD146" s="379"/>
      <c r="AE146" s="379"/>
      <c r="AF146" s="379"/>
      <c r="AG146" s="379"/>
      <c r="AH146" s="379"/>
      <c r="AI146" s="379"/>
      <c r="AJ146" s="379"/>
      <c r="AK146" s="379"/>
      <c r="AL146" s="379"/>
      <c r="AM146" s="379"/>
      <c r="AN146" s="379"/>
      <c r="AO146" s="380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378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80"/>
      <c r="V147" s="213"/>
      <c r="W147" s="378"/>
      <c r="X147" s="379"/>
      <c r="Y147" s="379"/>
      <c r="Z147" s="379"/>
      <c r="AA147" s="379"/>
      <c r="AB147" s="379"/>
      <c r="AC147" s="379"/>
      <c r="AD147" s="379"/>
      <c r="AE147" s="379"/>
      <c r="AF147" s="379"/>
      <c r="AG147" s="379"/>
      <c r="AH147" s="379"/>
      <c r="AI147" s="379"/>
      <c r="AJ147" s="379"/>
      <c r="AK147" s="379"/>
      <c r="AL147" s="379"/>
      <c r="AM147" s="379"/>
      <c r="AN147" s="379"/>
      <c r="AO147" s="380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378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80"/>
      <c r="V148" s="213"/>
      <c r="W148" s="378"/>
      <c r="X148" s="379"/>
      <c r="Y148" s="379"/>
      <c r="Z148" s="379"/>
      <c r="AA148" s="379"/>
      <c r="AB148" s="379"/>
      <c r="AC148" s="379"/>
      <c r="AD148" s="379"/>
      <c r="AE148" s="379"/>
      <c r="AF148" s="379"/>
      <c r="AG148" s="379"/>
      <c r="AH148" s="379"/>
      <c r="AI148" s="379"/>
      <c r="AJ148" s="379"/>
      <c r="AK148" s="379"/>
      <c r="AL148" s="379"/>
      <c r="AM148" s="379"/>
      <c r="AN148" s="379"/>
      <c r="AO148" s="380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378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80"/>
      <c r="V149" s="213"/>
      <c r="W149" s="378"/>
      <c r="X149" s="379"/>
      <c r="Y149" s="379"/>
      <c r="Z149" s="379"/>
      <c r="AA149" s="379"/>
      <c r="AB149" s="379"/>
      <c r="AC149" s="379"/>
      <c r="AD149" s="379"/>
      <c r="AE149" s="379"/>
      <c r="AF149" s="379"/>
      <c r="AG149" s="379"/>
      <c r="AH149" s="379"/>
      <c r="AI149" s="379"/>
      <c r="AJ149" s="379"/>
      <c r="AK149" s="379"/>
      <c r="AL149" s="379"/>
      <c r="AM149" s="379"/>
      <c r="AN149" s="379"/>
      <c r="AO149" s="380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378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80"/>
      <c r="V150" s="213"/>
      <c r="W150" s="378"/>
      <c r="X150" s="379"/>
      <c r="Y150" s="379"/>
      <c r="Z150" s="379"/>
      <c r="AA150" s="379"/>
      <c r="AB150" s="379"/>
      <c r="AC150" s="379"/>
      <c r="AD150" s="379"/>
      <c r="AE150" s="379"/>
      <c r="AF150" s="379"/>
      <c r="AG150" s="379"/>
      <c r="AH150" s="379"/>
      <c r="AI150" s="379"/>
      <c r="AJ150" s="379"/>
      <c r="AK150" s="379"/>
      <c r="AL150" s="379"/>
      <c r="AM150" s="379"/>
      <c r="AN150" s="379"/>
      <c r="AO150" s="380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378"/>
      <c r="D151" s="379"/>
      <c r="E151" s="379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80"/>
      <c r="V151" s="208"/>
      <c r="W151" s="378"/>
      <c r="X151" s="379"/>
      <c r="Y151" s="379"/>
      <c r="Z151" s="379"/>
      <c r="AA151" s="379"/>
      <c r="AB151" s="379"/>
      <c r="AC151" s="379"/>
      <c r="AD151" s="379"/>
      <c r="AE151" s="379"/>
      <c r="AF151" s="379"/>
      <c r="AG151" s="379"/>
      <c r="AH151" s="379"/>
      <c r="AI151" s="379"/>
      <c r="AJ151" s="379"/>
      <c r="AK151" s="379"/>
      <c r="AL151" s="379"/>
      <c r="AM151" s="379"/>
      <c r="AN151" s="379"/>
      <c r="AO151" s="380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381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82"/>
      <c r="O152" s="382"/>
      <c r="P152" s="382"/>
      <c r="Q152" s="382"/>
      <c r="R152" s="382"/>
      <c r="S152" s="382"/>
      <c r="T152" s="382"/>
      <c r="U152" s="383"/>
      <c r="V152" s="208"/>
      <c r="W152" s="378"/>
      <c r="X152" s="379"/>
      <c r="Y152" s="379"/>
      <c r="Z152" s="379"/>
      <c r="AA152" s="379"/>
      <c r="AB152" s="379"/>
      <c r="AC152" s="379"/>
      <c r="AD152" s="379"/>
      <c r="AE152" s="379"/>
      <c r="AF152" s="379"/>
      <c r="AG152" s="379"/>
      <c r="AH152" s="379"/>
      <c r="AI152" s="379"/>
      <c r="AJ152" s="379"/>
      <c r="AK152" s="379"/>
      <c r="AL152" s="379"/>
      <c r="AM152" s="379"/>
      <c r="AN152" s="379"/>
      <c r="AO152" s="380"/>
      <c r="AP152" s="20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</row>
    <row r="153" spans="2:64" ht="9.75" hidden="1" customHeight="1">
      <c r="B153" s="207"/>
      <c r="C153" s="391" t="s">
        <v>804</v>
      </c>
      <c r="D153" s="387"/>
      <c r="E153" s="387"/>
      <c r="F153" s="387"/>
      <c r="G153" s="387"/>
      <c r="H153" s="387"/>
      <c r="I153" s="387"/>
      <c r="J153" s="387"/>
      <c r="K153" s="387"/>
      <c r="L153" s="387"/>
      <c r="M153" s="387"/>
      <c r="N153" s="387"/>
      <c r="O153" s="387"/>
      <c r="P153" s="387"/>
      <c r="Q153" s="387"/>
      <c r="R153" s="387"/>
      <c r="S153" s="387"/>
      <c r="T153" s="387"/>
      <c r="U153" s="388"/>
      <c r="V153" s="208"/>
      <c r="W153" s="391" t="s">
        <v>806</v>
      </c>
      <c r="X153" s="387"/>
      <c r="Y153" s="387"/>
      <c r="Z153" s="387"/>
      <c r="AA153" s="387"/>
      <c r="AB153" s="387"/>
      <c r="AC153" s="387"/>
      <c r="AD153" s="387"/>
      <c r="AE153" s="387"/>
      <c r="AF153" s="387"/>
      <c r="AG153" s="387"/>
      <c r="AH153" s="387"/>
      <c r="AI153" s="387"/>
      <c r="AJ153" s="387"/>
      <c r="AK153" s="387"/>
      <c r="AL153" s="387"/>
      <c r="AM153" s="387"/>
      <c r="AN153" s="387"/>
      <c r="AO153" s="388"/>
      <c r="AP153" s="209"/>
      <c r="AR153" s="196" t="s">
        <v>6</v>
      </c>
    </row>
    <row r="154" spans="2:64" ht="9.75" hidden="1" customHeight="1">
      <c r="B154" s="207"/>
      <c r="C154" s="389" t="s">
        <v>811</v>
      </c>
      <c r="D154" s="387"/>
      <c r="E154" s="387"/>
      <c r="F154" s="387"/>
      <c r="G154" s="387"/>
      <c r="H154" s="387"/>
      <c r="I154" s="387"/>
      <c r="J154" s="387"/>
      <c r="K154" s="387"/>
      <c r="L154" s="387"/>
      <c r="M154" s="387"/>
      <c r="N154" s="387"/>
      <c r="O154" s="387"/>
      <c r="P154" s="387"/>
      <c r="Q154" s="387"/>
      <c r="R154" s="387"/>
      <c r="S154" s="387"/>
      <c r="T154" s="387"/>
      <c r="U154" s="388"/>
      <c r="V154" s="208"/>
      <c r="W154" s="389" t="s">
        <v>814</v>
      </c>
      <c r="X154" s="387"/>
      <c r="Y154" s="387"/>
      <c r="Z154" s="387"/>
      <c r="AA154" s="387"/>
      <c r="AB154" s="387"/>
      <c r="AC154" s="387"/>
      <c r="AD154" s="387"/>
      <c r="AE154" s="387"/>
      <c r="AF154" s="387"/>
      <c r="AG154" s="387"/>
      <c r="AH154" s="387"/>
      <c r="AI154" s="387"/>
      <c r="AJ154" s="387"/>
      <c r="AK154" s="387"/>
      <c r="AL154" s="387"/>
      <c r="AM154" s="387"/>
      <c r="AN154" s="387"/>
      <c r="AO154" s="388"/>
      <c r="AP154" s="209"/>
    </row>
    <row r="155" spans="2:64" ht="9.75" hidden="1" customHeight="1">
      <c r="B155" s="401"/>
      <c r="C155" s="392"/>
      <c r="D155" s="376"/>
      <c r="E155" s="376"/>
      <c r="F155" s="376"/>
      <c r="G155" s="376"/>
      <c r="H155" s="376"/>
      <c r="I155" s="376"/>
      <c r="J155" s="376"/>
      <c r="K155" s="376"/>
      <c r="L155" s="376"/>
      <c r="M155" s="376"/>
      <c r="N155" s="376"/>
      <c r="O155" s="376"/>
      <c r="P155" s="376"/>
      <c r="Q155" s="376"/>
      <c r="R155" s="376"/>
      <c r="S155" s="376"/>
      <c r="T155" s="376"/>
      <c r="U155" s="377"/>
      <c r="V155" s="437"/>
      <c r="W155" s="392"/>
      <c r="X155" s="376"/>
      <c r="Y155" s="376"/>
      <c r="Z155" s="376"/>
      <c r="AA155" s="376"/>
      <c r="AB155" s="376"/>
      <c r="AC155" s="376"/>
      <c r="AD155" s="376"/>
      <c r="AE155" s="376"/>
      <c r="AF155" s="376"/>
      <c r="AG155" s="376"/>
      <c r="AH155" s="376"/>
      <c r="AI155" s="376"/>
      <c r="AJ155" s="376"/>
      <c r="AK155" s="376"/>
      <c r="AL155" s="376"/>
      <c r="AM155" s="376"/>
      <c r="AN155" s="376"/>
      <c r="AO155" s="377"/>
      <c r="AP155" s="426"/>
    </row>
    <row r="156" spans="2:64" ht="9.75" hidden="1" customHeight="1">
      <c r="B156" s="396"/>
      <c r="C156" s="378"/>
      <c r="D156" s="379"/>
      <c r="E156" s="379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80"/>
      <c r="V156" s="438"/>
      <c r="W156" s="378"/>
      <c r="X156" s="379"/>
      <c r="Y156" s="379"/>
      <c r="Z156" s="379"/>
      <c r="AA156" s="379"/>
      <c r="AB156" s="379"/>
      <c r="AC156" s="379"/>
      <c r="AD156" s="379"/>
      <c r="AE156" s="379"/>
      <c r="AF156" s="379"/>
      <c r="AG156" s="379"/>
      <c r="AH156" s="379"/>
      <c r="AI156" s="379"/>
      <c r="AJ156" s="379"/>
      <c r="AK156" s="379"/>
      <c r="AL156" s="379"/>
      <c r="AM156" s="379"/>
      <c r="AN156" s="379"/>
      <c r="AO156" s="380"/>
      <c r="AP156" s="427"/>
    </row>
    <row r="157" spans="2:64" ht="9.75" hidden="1" customHeight="1">
      <c r="B157" s="396"/>
      <c r="C157" s="378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80"/>
      <c r="V157" s="438"/>
      <c r="W157" s="378"/>
      <c r="X157" s="379"/>
      <c r="Y157" s="379"/>
      <c r="Z157" s="379"/>
      <c r="AA157" s="379"/>
      <c r="AB157" s="379"/>
      <c r="AC157" s="379"/>
      <c r="AD157" s="379"/>
      <c r="AE157" s="379"/>
      <c r="AF157" s="379"/>
      <c r="AG157" s="379"/>
      <c r="AH157" s="379"/>
      <c r="AI157" s="379"/>
      <c r="AJ157" s="379"/>
      <c r="AK157" s="379"/>
      <c r="AL157" s="379"/>
      <c r="AM157" s="379"/>
      <c r="AN157" s="379"/>
      <c r="AO157" s="380"/>
      <c r="AP157" s="427"/>
    </row>
    <row r="158" spans="2:64" ht="9.75" hidden="1" customHeight="1">
      <c r="B158" s="396"/>
      <c r="C158" s="378"/>
      <c r="D158" s="379"/>
      <c r="E158" s="379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80"/>
      <c r="V158" s="438"/>
      <c r="W158" s="378"/>
      <c r="X158" s="379"/>
      <c r="Y158" s="379"/>
      <c r="Z158" s="379"/>
      <c r="AA158" s="379"/>
      <c r="AB158" s="379"/>
      <c r="AC158" s="379"/>
      <c r="AD158" s="379"/>
      <c r="AE158" s="379"/>
      <c r="AF158" s="379"/>
      <c r="AG158" s="379"/>
      <c r="AH158" s="379"/>
      <c r="AI158" s="379"/>
      <c r="AJ158" s="379"/>
      <c r="AK158" s="379"/>
      <c r="AL158" s="379"/>
      <c r="AM158" s="379"/>
      <c r="AN158" s="379"/>
      <c r="AO158" s="380"/>
      <c r="AP158" s="427"/>
    </row>
    <row r="159" spans="2:64" ht="9.75" hidden="1" customHeight="1">
      <c r="B159" s="396"/>
      <c r="C159" s="378"/>
      <c r="D159" s="379"/>
      <c r="E159" s="379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80"/>
      <c r="V159" s="438"/>
      <c r="W159" s="378"/>
      <c r="X159" s="379"/>
      <c r="Y159" s="379"/>
      <c r="Z159" s="379"/>
      <c r="AA159" s="379"/>
      <c r="AB159" s="379"/>
      <c r="AC159" s="379"/>
      <c r="AD159" s="379"/>
      <c r="AE159" s="379"/>
      <c r="AF159" s="379"/>
      <c r="AG159" s="379"/>
      <c r="AH159" s="379"/>
      <c r="AI159" s="379"/>
      <c r="AJ159" s="379"/>
      <c r="AK159" s="379"/>
      <c r="AL159" s="379"/>
      <c r="AM159" s="379"/>
      <c r="AN159" s="379"/>
      <c r="AO159" s="380"/>
      <c r="AP159" s="427"/>
    </row>
    <row r="160" spans="2:64" ht="9.75" hidden="1" customHeight="1">
      <c r="B160" s="396"/>
      <c r="C160" s="378"/>
      <c r="D160" s="379"/>
      <c r="E160" s="379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80"/>
      <c r="V160" s="438"/>
      <c r="W160" s="378"/>
      <c r="X160" s="379"/>
      <c r="Y160" s="379"/>
      <c r="Z160" s="379"/>
      <c r="AA160" s="379"/>
      <c r="AB160" s="379"/>
      <c r="AC160" s="379"/>
      <c r="AD160" s="379"/>
      <c r="AE160" s="379"/>
      <c r="AF160" s="379"/>
      <c r="AG160" s="379"/>
      <c r="AH160" s="379"/>
      <c r="AI160" s="379"/>
      <c r="AJ160" s="379"/>
      <c r="AK160" s="379"/>
      <c r="AL160" s="379"/>
      <c r="AM160" s="379"/>
      <c r="AN160" s="379"/>
      <c r="AO160" s="380"/>
      <c r="AP160" s="427"/>
    </row>
    <row r="161" spans="2:42" ht="9.75" hidden="1" customHeight="1">
      <c r="B161" s="396"/>
      <c r="C161" s="378"/>
      <c r="D161" s="379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80"/>
      <c r="V161" s="438"/>
      <c r="W161" s="378"/>
      <c r="X161" s="379"/>
      <c r="Y161" s="379"/>
      <c r="Z161" s="379"/>
      <c r="AA161" s="379"/>
      <c r="AB161" s="379"/>
      <c r="AC161" s="379"/>
      <c r="AD161" s="379"/>
      <c r="AE161" s="379"/>
      <c r="AF161" s="379"/>
      <c r="AG161" s="379"/>
      <c r="AH161" s="379"/>
      <c r="AI161" s="379"/>
      <c r="AJ161" s="379"/>
      <c r="AK161" s="379"/>
      <c r="AL161" s="379"/>
      <c r="AM161" s="379"/>
      <c r="AN161" s="379"/>
      <c r="AO161" s="380"/>
      <c r="AP161" s="427"/>
    </row>
    <row r="162" spans="2:42" ht="9.75" hidden="1" customHeight="1">
      <c r="B162" s="396"/>
      <c r="C162" s="378"/>
      <c r="D162" s="379"/>
      <c r="E162" s="379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80"/>
      <c r="V162" s="438"/>
      <c r="W162" s="378"/>
      <c r="X162" s="379"/>
      <c r="Y162" s="379"/>
      <c r="Z162" s="379"/>
      <c r="AA162" s="379"/>
      <c r="AB162" s="379"/>
      <c r="AC162" s="379"/>
      <c r="AD162" s="379"/>
      <c r="AE162" s="379"/>
      <c r="AF162" s="379"/>
      <c r="AG162" s="379"/>
      <c r="AH162" s="379"/>
      <c r="AI162" s="379"/>
      <c r="AJ162" s="379"/>
      <c r="AK162" s="379"/>
      <c r="AL162" s="379"/>
      <c r="AM162" s="379"/>
      <c r="AN162" s="379"/>
      <c r="AO162" s="380"/>
      <c r="AP162" s="427"/>
    </row>
    <row r="163" spans="2:42" ht="9.75" hidden="1" customHeight="1">
      <c r="B163" s="396"/>
      <c r="C163" s="378"/>
      <c r="D163" s="379"/>
      <c r="E163" s="379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80"/>
      <c r="V163" s="438"/>
      <c r="W163" s="378"/>
      <c r="X163" s="379"/>
      <c r="Y163" s="379"/>
      <c r="Z163" s="379"/>
      <c r="AA163" s="379"/>
      <c r="AB163" s="379"/>
      <c r="AC163" s="379"/>
      <c r="AD163" s="379"/>
      <c r="AE163" s="379"/>
      <c r="AF163" s="379"/>
      <c r="AG163" s="379"/>
      <c r="AH163" s="379"/>
      <c r="AI163" s="379"/>
      <c r="AJ163" s="379"/>
      <c r="AK163" s="379"/>
      <c r="AL163" s="379"/>
      <c r="AM163" s="379"/>
      <c r="AN163" s="379"/>
      <c r="AO163" s="380"/>
      <c r="AP163" s="427"/>
    </row>
    <row r="164" spans="2:42" ht="9.75" hidden="1" customHeight="1">
      <c r="B164" s="396"/>
      <c r="C164" s="378"/>
      <c r="D164" s="379"/>
      <c r="E164" s="379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80"/>
      <c r="V164" s="438"/>
      <c r="W164" s="378"/>
      <c r="X164" s="379"/>
      <c r="Y164" s="379"/>
      <c r="Z164" s="379"/>
      <c r="AA164" s="379"/>
      <c r="AB164" s="379"/>
      <c r="AC164" s="379"/>
      <c r="AD164" s="379"/>
      <c r="AE164" s="379"/>
      <c r="AF164" s="379"/>
      <c r="AG164" s="379"/>
      <c r="AH164" s="379"/>
      <c r="AI164" s="379"/>
      <c r="AJ164" s="379"/>
      <c r="AK164" s="379"/>
      <c r="AL164" s="379"/>
      <c r="AM164" s="379"/>
      <c r="AN164" s="379"/>
      <c r="AO164" s="380"/>
      <c r="AP164" s="427"/>
    </row>
    <row r="165" spans="2:42" ht="9.75" hidden="1" customHeight="1">
      <c r="B165" s="396"/>
      <c r="C165" s="378"/>
      <c r="D165" s="379"/>
      <c r="E165" s="379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80"/>
      <c r="V165" s="438"/>
      <c r="W165" s="378"/>
      <c r="X165" s="379"/>
      <c r="Y165" s="379"/>
      <c r="Z165" s="379"/>
      <c r="AA165" s="379"/>
      <c r="AB165" s="379"/>
      <c r="AC165" s="379"/>
      <c r="AD165" s="379"/>
      <c r="AE165" s="379"/>
      <c r="AF165" s="379"/>
      <c r="AG165" s="379"/>
      <c r="AH165" s="379"/>
      <c r="AI165" s="379"/>
      <c r="AJ165" s="379"/>
      <c r="AK165" s="379"/>
      <c r="AL165" s="379"/>
      <c r="AM165" s="379"/>
      <c r="AN165" s="379"/>
      <c r="AO165" s="380"/>
      <c r="AP165" s="427"/>
    </row>
    <row r="166" spans="2:42" ht="9.75" hidden="1" customHeight="1">
      <c r="B166" s="396"/>
      <c r="C166" s="378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80"/>
      <c r="V166" s="438"/>
      <c r="W166" s="378"/>
      <c r="X166" s="379"/>
      <c r="Y166" s="379"/>
      <c r="Z166" s="379"/>
      <c r="AA166" s="379"/>
      <c r="AB166" s="379"/>
      <c r="AC166" s="379"/>
      <c r="AD166" s="379"/>
      <c r="AE166" s="379"/>
      <c r="AF166" s="379"/>
      <c r="AG166" s="379"/>
      <c r="AH166" s="379"/>
      <c r="AI166" s="379"/>
      <c r="AJ166" s="379"/>
      <c r="AK166" s="379"/>
      <c r="AL166" s="379"/>
      <c r="AM166" s="379"/>
      <c r="AN166" s="379"/>
      <c r="AO166" s="380"/>
      <c r="AP166" s="427"/>
    </row>
    <row r="167" spans="2:42" ht="9.75" hidden="1" customHeight="1">
      <c r="B167" s="396"/>
      <c r="C167" s="381"/>
      <c r="D167" s="382"/>
      <c r="E167" s="382"/>
      <c r="F167" s="382"/>
      <c r="G167" s="382"/>
      <c r="H167" s="382"/>
      <c r="I167" s="382"/>
      <c r="J167" s="382"/>
      <c r="K167" s="382"/>
      <c r="L167" s="382"/>
      <c r="M167" s="382"/>
      <c r="N167" s="382"/>
      <c r="O167" s="382"/>
      <c r="P167" s="382"/>
      <c r="Q167" s="382"/>
      <c r="R167" s="382"/>
      <c r="S167" s="382"/>
      <c r="T167" s="382"/>
      <c r="U167" s="383"/>
      <c r="V167" s="438"/>
      <c r="W167" s="381"/>
      <c r="X167" s="382"/>
      <c r="Y167" s="382"/>
      <c r="Z167" s="382"/>
      <c r="AA167" s="382"/>
      <c r="AB167" s="382"/>
      <c r="AC167" s="382"/>
      <c r="AD167" s="382"/>
      <c r="AE167" s="382"/>
      <c r="AF167" s="382"/>
      <c r="AG167" s="382"/>
      <c r="AH167" s="382"/>
      <c r="AI167" s="382"/>
      <c r="AJ167" s="382"/>
      <c r="AK167" s="382"/>
      <c r="AL167" s="382"/>
      <c r="AM167" s="382"/>
      <c r="AN167" s="382"/>
      <c r="AO167" s="383"/>
      <c r="AP167" s="427"/>
    </row>
    <row r="168" spans="2:42" ht="9.75" hidden="1" customHeight="1">
      <c r="B168" s="396"/>
      <c r="C168" s="391"/>
      <c r="D168" s="387"/>
      <c r="E168" s="387"/>
      <c r="F168" s="387"/>
      <c r="G168" s="387"/>
      <c r="H168" s="387"/>
      <c r="I168" s="387"/>
      <c r="J168" s="387"/>
      <c r="K168" s="387"/>
      <c r="L168" s="387"/>
      <c r="M168" s="387"/>
      <c r="N168" s="387"/>
      <c r="O168" s="387"/>
      <c r="P168" s="387"/>
      <c r="Q168" s="387"/>
      <c r="R168" s="387"/>
      <c r="S168" s="387"/>
      <c r="T168" s="387"/>
      <c r="U168" s="388"/>
      <c r="V168" s="438"/>
      <c r="W168" s="391" t="s">
        <v>806</v>
      </c>
      <c r="X168" s="387"/>
      <c r="Y168" s="387"/>
      <c r="Z168" s="387"/>
      <c r="AA168" s="387"/>
      <c r="AB168" s="387"/>
      <c r="AC168" s="387"/>
      <c r="AD168" s="387"/>
      <c r="AE168" s="387"/>
      <c r="AF168" s="387"/>
      <c r="AG168" s="387"/>
      <c r="AH168" s="387"/>
      <c r="AI168" s="387"/>
      <c r="AJ168" s="387"/>
      <c r="AK168" s="387"/>
      <c r="AL168" s="387"/>
      <c r="AM168" s="387"/>
      <c r="AN168" s="387"/>
      <c r="AO168" s="388"/>
      <c r="AP168" s="427"/>
    </row>
    <row r="169" spans="2:42" ht="9.75" hidden="1" customHeight="1">
      <c r="B169" s="207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9"/>
    </row>
    <row r="170" spans="2:42" ht="9.75" hidden="1" customHeight="1">
      <c r="B170" s="401"/>
      <c r="C170" s="392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7"/>
      <c r="V170" s="437"/>
      <c r="W170" s="392"/>
      <c r="X170" s="376"/>
      <c r="Y170" s="376"/>
      <c r="Z170" s="376"/>
      <c r="AA170" s="376"/>
      <c r="AB170" s="376"/>
      <c r="AC170" s="376"/>
      <c r="AD170" s="376"/>
      <c r="AE170" s="376"/>
      <c r="AF170" s="376"/>
      <c r="AG170" s="376"/>
      <c r="AH170" s="376"/>
      <c r="AI170" s="376"/>
      <c r="AJ170" s="376"/>
      <c r="AK170" s="376"/>
      <c r="AL170" s="376"/>
      <c r="AM170" s="376"/>
      <c r="AN170" s="376"/>
      <c r="AO170" s="377"/>
      <c r="AP170" s="426"/>
    </row>
    <row r="171" spans="2:42" ht="9.75" hidden="1" customHeight="1">
      <c r="B171" s="396"/>
      <c r="C171" s="378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80"/>
      <c r="V171" s="438"/>
      <c r="W171" s="378"/>
      <c r="X171" s="379"/>
      <c r="Y171" s="379"/>
      <c r="Z171" s="379"/>
      <c r="AA171" s="379"/>
      <c r="AB171" s="379"/>
      <c r="AC171" s="379"/>
      <c r="AD171" s="379"/>
      <c r="AE171" s="379"/>
      <c r="AF171" s="379"/>
      <c r="AG171" s="379"/>
      <c r="AH171" s="379"/>
      <c r="AI171" s="379"/>
      <c r="AJ171" s="379"/>
      <c r="AK171" s="379"/>
      <c r="AL171" s="379"/>
      <c r="AM171" s="379"/>
      <c r="AN171" s="379"/>
      <c r="AO171" s="380"/>
      <c r="AP171" s="427"/>
    </row>
    <row r="172" spans="2:42" ht="9.75" hidden="1" customHeight="1">
      <c r="B172" s="396"/>
      <c r="C172" s="378"/>
      <c r="D172" s="379"/>
      <c r="E172" s="379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80"/>
      <c r="V172" s="438"/>
      <c r="W172" s="378"/>
      <c r="X172" s="379"/>
      <c r="Y172" s="379"/>
      <c r="Z172" s="379"/>
      <c r="AA172" s="379"/>
      <c r="AB172" s="379"/>
      <c r="AC172" s="379"/>
      <c r="AD172" s="379"/>
      <c r="AE172" s="379"/>
      <c r="AF172" s="379"/>
      <c r="AG172" s="379"/>
      <c r="AH172" s="379"/>
      <c r="AI172" s="379"/>
      <c r="AJ172" s="379"/>
      <c r="AK172" s="379"/>
      <c r="AL172" s="379"/>
      <c r="AM172" s="379"/>
      <c r="AN172" s="379"/>
      <c r="AO172" s="380"/>
      <c r="AP172" s="427"/>
    </row>
    <row r="173" spans="2:42" ht="9.75" hidden="1" customHeight="1">
      <c r="B173" s="396"/>
      <c r="C173" s="378"/>
      <c r="D173" s="379"/>
      <c r="E173" s="379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80"/>
      <c r="V173" s="438"/>
      <c r="W173" s="378"/>
      <c r="X173" s="379"/>
      <c r="Y173" s="379"/>
      <c r="Z173" s="379"/>
      <c r="AA173" s="379"/>
      <c r="AB173" s="379"/>
      <c r="AC173" s="379"/>
      <c r="AD173" s="379"/>
      <c r="AE173" s="379"/>
      <c r="AF173" s="379"/>
      <c r="AG173" s="379"/>
      <c r="AH173" s="379"/>
      <c r="AI173" s="379"/>
      <c r="AJ173" s="379"/>
      <c r="AK173" s="379"/>
      <c r="AL173" s="379"/>
      <c r="AM173" s="379"/>
      <c r="AN173" s="379"/>
      <c r="AO173" s="380"/>
      <c r="AP173" s="427"/>
    </row>
    <row r="174" spans="2:42" ht="9.75" hidden="1" customHeight="1">
      <c r="B174" s="396"/>
      <c r="C174" s="378"/>
      <c r="D174" s="379"/>
      <c r="E174" s="379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80"/>
      <c r="V174" s="438"/>
      <c r="W174" s="378"/>
      <c r="X174" s="379"/>
      <c r="Y174" s="379"/>
      <c r="Z174" s="379"/>
      <c r="AA174" s="379"/>
      <c r="AB174" s="379"/>
      <c r="AC174" s="379"/>
      <c r="AD174" s="379"/>
      <c r="AE174" s="379"/>
      <c r="AF174" s="379"/>
      <c r="AG174" s="379"/>
      <c r="AH174" s="379"/>
      <c r="AI174" s="379"/>
      <c r="AJ174" s="379"/>
      <c r="AK174" s="379"/>
      <c r="AL174" s="379"/>
      <c r="AM174" s="379"/>
      <c r="AN174" s="379"/>
      <c r="AO174" s="380"/>
      <c r="AP174" s="427"/>
    </row>
    <row r="175" spans="2:42" ht="9.75" hidden="1" customHeight="1">
      <c r="B175" s="396"/>
      <c r="C175" s="378"/>
      <c r="D175" s="379"/>
      <c r="E175" s="379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80"/>
      <c r="V175" s="438"/>
      <c r="W175" s="378"/>
      <c r="X175" s="379"/>
      <c r="Y175" s="379"/>
      <c r="Z175" s="379"/>
      <c r="AA175" s="379"/>
      <c r="AB175" s="379"/>
      <c r="AC175" s="379"/>
      <c r="AD175" s="379"/>
      <c r="AE175" s="379"/>
      <c r="AF175" s="379"/>
      <c r="AG175" s="379"/>
      <c r="AH175" s="379"/>
      <c r="AI175" s="379"/>
      <c r="AJ175" s="379"/>
      <c r="AK175" s="379"/>
      <c r="AL175" s="379"/>
      <c r="AM175" s="379"/>
      <c r="AN175" s="379"/>
      <c r="AO175" s="380"/>
      <c r="AP175" s="427"/>
    </row>
    <row r="176" spans="2:42" ht="9.75" hidden="1" customHeight="1">
      <c r="B176" s="396"/>
      <c r="C176" s="378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80"/>
      <c r="V176" s="438"/>
      <c r="W176" s="378"/>
      <c r="X176" s="379"/>
      <c r="Y176" s="379"/>
      <c r="Z176" s="379"/>
      <c r="AA176" s="379"/>
      <c r="AB176" s="379"/>
      <c r="AC176" s="379"/>
      <c r="AD176" s="379"/>
      <c r="AE176" s="379"/>
      <c r="AF176" s="379"/>
      <c r="AG176" s="379"/>
      <c r="AH176" s="379"/>
      <c r="AI176" s="379"/>
      <c r="AJ176" s="379"/>
      <c r="AK176" s="379"/>
      <c r="AL176" s="379"/>
      <c r="AM176" s="379"/>
      <c r="AN176" s="379"/>
      <c r="AO176" s="380"/>
      <c r="AP176" s="427"/>
    </row>
    <row r="177" spans="2:42" ht="9.75" hidden="1" customHeight="1">
      <c r="B177" s="396"/>
      <c r="C177" s="378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80"/>
      <c r="V177" s="438"/>
      <c r="W177" s="378"/>
      <c r="X177" s="379"/>
      <c r="Y177" s="379"/>
      <c r="Z177" s="379"/>
      <c r="AA177" s="379"/>
      <c r="AB177" s="379"/>
      <c r="AC177" s="379"/>
      <c r="AD177" s="379"/>
      <c r="AE177" s="379"/>
      <c r="AF177" s="379"/>
      <c r="AG177" s="379"/>
      <c r="AH177" s="379"/>
      <c r="AI177" s="379"/>
      <c r="AJ177" s="379"/>
      <c r="AK177" s="379"/>
      <c r="AL177" s="379"/>
      <c r="AM177" s="379"/>
      <c r="AN177" s="379"/>
      <c r="AO177" s="380"/>
      <c r="AP177" s="427"/>
    </row>
    <row r="178" spans="2:42" ht="9.75" hidden="1" customHeight="1">
      <c r="B178" s="396"/>
      <c r="C178" s="378"/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80"/>
      <c r="V178" s="438"/>
      <c r="W178" s="378"/>
      <c r="X178" s="379"/>
      <c r="Y178" s="379"/>
      <c r="Z178" s="379"/>
      <c r="AA178" s="379"/>
      <c r="AB178" s="379"/>
      <c r="AC178" s="379"/>
      <c r="AD178" s="379"/>
      <c r="AE178" s="379"/>
      <c r="AF178" s="379"/>
      <c r="AG178" s="379"/>
      <c r="AH178" s="379"/>
      <c r="AI178" s="379"/>
      <c r="AJ178" s="379"/>
      <c r="AK178" s="379"/>
      <c r="AL178" s="379"/>
      <c r="AM178" s="379"/>
      <c r="AN178" s="379"/>
      <c r="AO178" s="380"/>
      <c r="AP178" s="427"/>
    </row>
    <row r="179" spans="2:42" ht="9.75" hidden="1" customHeight="1">
      <c r="B179" s="396"/>
      <c r="C179" s="378"/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80"/>
      <c r="V179" s="438"/>
      <c r="W179" s="378"/>
      <c r="X179" s="379"/>
      <c r="Y179" s="379"/>
      <c r="Z179" s="379"/>
      <c r="AA179" s="379"/>
      <c r="AB179" s="379"/>
      <c r="AC179" s="379"/>
      <c r="AD179" s="379"/>
      <c r="AE179" s="379"/>
      <c r="AF179" s="379"/>
      <c r="AG179" s="379"/>
      <c r="AH179" s="379"/>
      <c r="AI179" s="379"/>
      <c r="AJ179" s="379"/>
      <c r="AK179" s="379"/>
      <c r="AL179" s="379"/>
      <c r="AM179" s="379"/>
      <c r="AN179" s="379"/>
      <c r="AO179" s="380"/>
      <c r="AP179" s="427"/>
    </row>
    <row r="180" spans="2:42" ht="9.75" hidden="1" customHeight="1">
      <c r="B180" s="396"/>
      <c r="C180" s="378"/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80"/>
      <c r="V180" s="438"/>
      <c r="W180" s="378"/>
      <c r="X180" s="379"/>
      <c r="Y180" s="379"/>
      <c r="Z180" s="379"/>
      <c r="AA180" s="379"/>
      <c r="AB180" s="379"/>
      <c r="AC180" s="379"/>
      <c r="AD180" s="379"/>
      <c r="AE180" s="379"/>
      <c r="AF180" s="379"/>
      <c r="AG180" s="379"/>
      <c r="AH180" s="379"/>
      <c r="AI180" s="379"/>
      <c r="AJ180" s="379"/>
      <c r="AK180" s="379"/>
      <c r="AL180" s="379"/>
      <c r="AM180" s="379"/>
      <c r="AN180" s="379"/>
      <c r="AO180" s="380"/>
      <c r="AP180" s="427"/>
    </row>
    <row r="181" spans="2:42" ht="9.75" hidden="1" customHeight="1">
      <c r="B181" s="396"/>
      <c r="C181" s="378"/>
      <c r="D181" s="379"/>
      <c r="E181" s="379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80"/>
      <c r="V181" s="438"/>
      <c r="W181" s="378"/>
      <c r="X181" s="379"/>
      <c r="Y181" s="379"/>
      <c r="Z181" s="379"/>
      <c r="AA181" s="379"/>
      <c r="AB181" s="379"/>
      <c r="AC181" s="379"/>
      <c r="AD181" s="379"/>
      <c r="AE181" s="379"/>
      <c r="AF181" s="379"/>
      <c r="AG181" s="379"/>
      <c r="AH181" s="379"/>
      <c r="AI181" s="379"/>
      <c r="AJ181" s="379"/>
      <c r="AK181" s="379"/>
      <c r="AL181" s="379"/>
      <c r="AM181" s="379"/>
      <c r="AN181" s="379"/>
      <c r="AO181" s="380"/>
      <c r="AP181" s="427"/>
    </row>
    <row r="182" spans="2:42" ht="9.75" hidden="1" customHeight="1">
      <c r="B182" s="396"/>
      <c r="C182" s="381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2"/>
      <c r="P182" s="382"/>
      <c r="Q182" s="382"/>
      <c r="R182" s="382"/>
      <c r="S182" s="382"/>
      <c r="T182" s="382"/>
      <c r="U182" s="383"/>
      <c r="V182" s="438"/>
      <c r="W182" s="381"/>
      <c r="X182" s="382"/>
      <c r="Y182" s="382"/>
      <c r="Z182" s="382"/>
      <c r="AA182" s="382"/>
      <c r="AB182" s="382"/>
      <c r="AC182" s="382"/>
      <c r="AD182" s="382"/>
      <c r="AE182" s="382"/>
      <c r="AF182" s="382"/>
      <c r="AG182" s="382"/>
      <c r="AH182" s="382"/>
      <c r="AI182" s="382"/>
      <c r="AJ182" s="382"/>
      <c r="AK182" s="382"/>
      <c r="AL182" s="382"/>
      <c r="AM182" s="382"/>
      <c r="AN182" s="382"/>
      <c r="AO182" s="383"/>
      <c r="AP182" s="427"/>
    </row>
    <row r="183" spans="2:42" ht="9.75" hidden="1" customHeight="1">
      <c r="B183" s="396"/>
      <c r="C183" s="391"/>
      <c r="D183" s="387"/>
      <c r="E183" s="387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  <c r="Q183" s="387"/>
      <c r="R183" s="387"/>
      <c r="S183" s="387"/>
      <c r="T183" s="387"/>
      <c r="U183" s="388"/>
      <c r="V183" s="438"/>
      <c r="W183" s="439"/>
      <c r="X183" s="387"/>
      <c r="Y183" s="387"/>
      <c r="Z183" s="387"/>
      <c r="AA183" s="387"/>
      <c r="AB183" s="387"/>
      <c r="AC183" s="387"/>
      <c r="AD183" s="387"/>
      <c r="AE183" s="387"/>
      <c r="AF183" s="387"/>
      <c r="AG183" s="387"/>
      <c r="AH183" s="387"/>
      <c r="AI183" s="387"/>
      <c r="AJ183" s="387"/>
      <c r="AK183" s="387"/>
      <c r="AL183" s="387"/>
      <c r="AM183" s="387"/>
      <c r="AN183" s="387"/>
      <c r="AO183" s="388"/>
      <c r="AP183" s="427"/>
    </row>
    <row r="184" spans="2:42" ht="9.75" hidden="1" customHeight="1">
      <c r="B184" s="207"/>
      <c r="C184" s="389" t="s">
        <v>814</v>
      </c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8"/>
      <c r="V184" s="208"/>
      <c r="W184" s="389" t="s">
        <v>863</v>
      </c>
      <c r="X184" s="387"/>
      <c r="Y184" s="387"/>
      <c r="Z184" s="387"/>
      <c r="AA184" s="387"/>
      <c r="AB184" s="387"/>
      <c r="AC184" s="387"/>
      <c r="AD184" s="387"/>
      <c r="AE184" s="387"/>
      <c r="AF184" s="387"/>
      <c r="AG184" s="387"/>
      <c r="AH184" s="387"/>
      <c r="AI184" s="387"/>
      <c r="AJ184" s="387"/>
      <c r="AK184" s="387"/>
      <c r="AL184" s="387"/>
      <c r="AM184" s="387"/>
      <c r="AN184" s="387"/>
      <c r="AO184" s="388"/>
      <c r="AP184" s="209"/>
    </row>
    <row r="185" spans="2:42" ht="9.75" hidden="1" customHeight="1">
      <c r="B185" s="207"/>
      <c r="C185" s="375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7"/>
      <c r="V185" s="384"/>
      <c r="W185" s="375"/>
      <c r="X185" s="376"/>
      <c r="Y185" s="376"/>
      <c r="Z185" s="376"/>
      <c r="AA185" s="376"/>
      <c r="AB185" s="376"/>
      <c r="AC185" s="376"/>
      <c r="AD185" s="376"/>
      <c r="AE185" s="376"/>
      <c r="AF185" s="376"/>
      <c r="AG185" s="376"/>
      <c r="AH185" s="376"/>
      <c r="AI185" s="376"/>
      <c r="AJ185" s="376"/>
      <c r="AK185" s="376"/>
      <c r="AL185" s="376"/>
      <c r="AM185" s="376"/>
      <c r="AN185" s="376"/>
      <c r="AO185" s="377"/>
      <c r="AP185" s="209"/>
    </row>
    <row r="186" spans="2:42" ht="9.75" hidden="1" customHeight="1">
      <c r="B186" s="207"/>
      <c r="C186" s="378"/>
      <c r="D186" s="379"/>
      <c r="E186" s="379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80"/>
      <c r="V186" s="385"/>
      <c r="W186" s="378"/>
      <c r="X186" s="379"/>
      <c r="Y186" s="379"/>
      <c r="Z186" s="379"/>
      <c r="AA186" s="379"/>
      <c r="AB186" s="379"/>
      <c r="AC186" s="379"/>
      <c r="AD186" s="379"/>
      <c r="AE186" s="379"/>
      <c r="AF186" s="379"/>
      <c r="AG186" s="379"/>
      <c r="AH186" s="379"/>
      <c r="AI186" s="379"/>
      <c r="AJ186" s="379"/>
      <c r="AK186" s="379"/>
      <c r="AL186" s="379"/>
      <c r="AM186" s="379"/>
      <c r="AN186" s="379"/>
      <c r="AO186" s="380"/>
      <c r="AP186" s="209"/>
    </row>
    <row r="187" spans="2:42" ht="9.75" hidden="1" customHeight="1">
      <c r="B187" s="207"/>
      <c r="C187" s="378"/>
      <c r="D187" s="379"/>
      <c r="E187" s="379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80"/>
      <c r="V187" s="385"/>
      <c r="W187" s="378"/>
      <c r="X187" s="379"/>
      <c r="Y187" s="379"/>
      <c r="Z187" s="379"/>
      <c r="AA187" s="379"/>
      <c r="AB187" s="379"/>
      <c r="AC187" s="379"/>
      <c r="AD187" s="379"/>
      <c r="AE187" s="379"/>
      <c r="AF187" s="379"/>
      <c r="AG187" s="379"/>
      <c r="AH187" s="379"/>
      <c r="AI187" s="379"/>
      <c r="AJ187" s="379"/>
      <c r="AK187" s="379"/>
      <c r="AL187" s="379"/>
      <c r="AM187" s="379"/>
      <c r="AN187" s="379"/>
      <c r="AO187" s="380"/>
      <c r="AP187" s="209"/>
    </row>
    <row r="188" spans="2:42" ht="9.75" hidden="1" customHeight="1">
      <c r="B188" s="207"/>
      <c r="C188" s="378"/>
      <c r="D188" s="379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80"/>
      <c r="V188" s="385"/>
      <c r="W188" s="378"/>
      <c r="X188" s="379"/>
      <c r="Y188" s="379"/>
      <c r="Z188" s="379"/>
      <c r="AA188" s="379"/>
      <c r="AB188" s="379"/>
      <c r="AC188" s="379"/>
      <c r="AD188" s="379"/>
      <c r="AE188" s="379"/>
      <c r="AF188" s="379"/>
      <c r="AG188" s="379"/>
      <c r="AH188" s="379"/>
      <c r="AI188" s="379"/>
      <c r="AJ188" s="379"/>
      <c r="AK188" s="379"/>
      <c r="AL188" s="379"/>
      <c r="AM188" s="379"/>
      <c r="AN188" s="379"/>
      <c r="AO188" s="380"/>
      <c r="AP188" s="209"/>
    </row>
    <row r="189" spans="2:42" ht="9.75" hidden="1" customHeight="1">
      <c r="B189" s="207"/>
      <c r="C189" s="378"/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80"/>
      <c r="V189" s="385"/>
      <c r="W189" s="378"/>
      <c r="X189" s="379"/>
      <c r="Y189" s="379"/>
      <c r="Z189" s="379"/>
      <c r="AA189" s="379"/>
      <c r="AB189" s="379"/>
      <c r="AC189" s="379"/>
      <c r="AD189" s="379"/>
      <c r="AE189" s="379"/>
      <c r="AF189" s="379"/>
      <c r="AG189" s="379"/>
      <c r="AH189" s="379"/>
      <c r="AI189" s="379"/>
      <c r="AJ189" s="379"/>
      <c r="AK189" s="379"/>
      <c r="AL189" s="379"/>
      <c r="AM189" s="379"/>
      <c r="AN189" s="379"/>
      <c r="AO189" s="380"/>
      <c r="AP189" s="209"/>
    </row>
    <row r="190" spans="2:42" ht="9.75" hidden="1" customHeight="1">
      <c r="B190" s="207"/>
      <c r="C190" s="378"/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80"/>
      <c r="V190" s="385"/>
      <c r="W190" s="378"/>
      <c r="X190" s="379"/>
      <c r="Y190" s="379"/>
      <c r="Z190" s="379"/>
      <c r="AA190" s="379"/>
      <c r="AB190" s="379"/>
      <c r="AC190" s="379"/>
      <c r="AD190" s="379"/>
      <c r="AE190" s="379"/>
      <c r="AF190" s="379"/>
      <c r="AG190" s="379"/>
      <c r="AH190" s="379"/>
      <c r="AI190" s="379"/>
      <c r="AJ190" s="379"/>
      <c r="AK190" s="379"/>
      <c r="AL190" s="379"/>
      <c r="AM190" s="379"/>
      <c r="AN190" s="379"/>
      <c r="AO190" s="380"/>
      <c r="AP190" s="209"/>
    </row>
    <row r="191" spans="2:42" ht="9.75" hidden="1" customHeight="1">
      <c r="B191" s="207"/>
      <c r="C191" s="378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80"/>
      <c r="V191" s="385"/>
      <c r="W191" s="378"/>
      <c r="X191" s="379"/>
      <c r="Y191" s="379"/>
      <c r="Z191" s="379"/>
      <c r="AA191" s="379"/>
      <c r="AB191" s="379"/>
      <c r="AC191" s="379"/>
      <c r="AD191" s="379"/>
      <c r="AE191" s="379"/>
      <c r="AF191" s="379"/>
      <c r="AG191" s="379"/>
      <c r="AH191" s="379"/>
      <c r="AI191" s="379"/>
      <c r="AJ191" s="379"/>
      <c r="AK191" s="379"/>
      <c r="AL191" s="379"/>
      <c r="AM191" s="379"/>
      <c r="AN191" s="379"/>
      <c r="AO191" s="380"/>
      <c r="AP191" s="209"/>
    </row>
    <row r="192" spans="2:42" ht="9.75" hidden="1" customHeight="1">
      <c r="B192" s="207"/>
      <c r="C192" s="378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80"/>
      <c r="V192" s="385"/>
      <c r="W192" s="378"/>
      <c r="X192" s="379"/>
      <c r="Y192" s="379"/>
      <c r="Z192" s="379"/>
      <c r="AA192" s="379"/>
      <c r="AB192" s="379"/>
      <c r="AC192" s="379"/>
      <c r="AD192" s="379"/>
      <c r="AE192" s="379"/>
      <c r="AF192" s="379"/>
      <c r="AG192" s="379"/>
      <c r="AH192" s="379"/>
      <c r="AI192" s="379"/>
      <c r="AJ192" s="379"/>
      <c r="AK192" s="379"/>
      <c r="AL192" s="379"/>
      <c r="AM192" s="379"/>
      <c r="AN192" s="379"/>
      <c r="AO192" s="380"/>
      <c r="AP192" s="209"/>
    </row>
    <row r="193" spans="2:42" ht="9.75" hidden="1" customHeight="1">
      <c r="B193" s="207"/>
      <c r="C193" s="378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80"/>
      <c r="V193" s="385"/>
      <c r="W193" s="378"/>
      <c r="X193" s="379"/>
      <c r="Y193" s="379"/>
      <c r="Z193" s="379"/>
      <c r="AA193" s="379"/>
      <c r="AB193" s="379"/>
      <c r="AC193" s="379"/>
      <c r="AD193" s="379"/>
      <c r="AE193" s="379"/>
      <c r="AF193" s="379"/>
      <c r="AG193" s="379"/>
      <c r="AH193" s="379"/>
      <c r="AI193" s="379"/>
      <c r="AJ193" s="379"/>
      <c r="AK193" s="379"/>
      <c r="AL193" s="379"/>
      <c r="AM193" s="379"/>
      <c r="AN193" s="379"/>
      <c r="AO193" s="380"/>
      <c r="AP193" s="209"/>
    </row>
    <row r="194" spans="2:42" ht="9.75" hidden="1" customHeight="1">
      <c r="B194" s="207"/>
      <c r="C194" s="378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80"/>
      <c r="V194" s="385"/>
      <c r="W194" s="378"/>
      <c r="X194" s="379"/>
      <c r="Y194" s="379"/>
      <c r="Z194" s="379"/>
      <c r="AA194" s="379"/>
      <c r="AB194" s="379"/>
      <c r="AC194" s="379"/>
      <c r="AD194" s="379"/>
      <c r="AE194" s="379"/>
      <c r="AF194" s="379"/>
      <c r="AG194" s="379"/>
      <c r="AH194" s="379"/>
      <c r="AI194" s="379"/>
      <c r="AJ194" s="379"/>
      <c r="AK194" s="379"/>
      <c r="AL194" s="379"/>
      <c r="AM194" s="379"/>
      <c r="AN194" s="379"/>
      <c r="AO194" s="380"/>
      <c r="AP194" s="209"/>
    </row>
    <row r="195" spans="2:42" ht="9.75" hidden="1" customHeight="1">
      <c r="B195" s="207"/>
      <c r="C195" s="378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80"/>
      <c r="V195" s="385"/>
      <c r="W195" s="378"/>
      <c r="X195" s="379"/>
      <c r="Y195" s="379"/>
      <c r="Z195" s="379"/>
      <c r="AA195" s="379"/>
      <c r="AB195" s="379"/>
      <c r="AC195" s="379"/>
      <c r="AD195" s="379"/>
      <c r="AE195" s="379"/>
      <c r="AF195" s="379"/>
      <c r="AG195" s="379"/>
      <c r="AH195" s="379"/>
      <c r="AI195" s="379"/>
      <c r="AJ195" s="379"/>
      <c r="AK195" s="379"/>
      <c r="AL195" s="379"/>
      <c r="AM195" s="379"/>
      <c r="AN195" s="379"/>
      <c r="AO195" s="380"/>
      <c r="AP195" s="209"/>
    </row>
    <row r="196" spans="2:42" ht="9.75" hidden="1" customHeight="1">
      <c r="B196" s="207"/>
      <c r="C196" s="378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80"/>
      <c r="V196" s="385"/>
      <c r="W196" s="378"/>
      <c r="X196" s="379"/>
      <c r="Y196" s="379"/>
      <c r="Z196" s="379"/>
      <c r="AA196" s="379"/>
      <c r="AB196" s="379"/>
      <c r="AC196" s="379"/>
      <c r="AD196" s="379"/>
      <c r="AE196" s="379"/>
      <c r="AF196" s="379"/>
      <c r="AG196" s="379"/>
      <c r="AH196" s="379"/>
      <c r="AI196" s="379"/>
      <c r="AJ196" s="379"/>
      <c r="AK196" s="379"/>
      <c r="AL196" s="379"/>
      <c r="AM196" s="379"/>
      <c r="AN196" s="379"/>
      <c r="AO196" s="380"/>
      <c r="AP196" s="209"/>
    </row>
    <row r="197" spans="2:42" ht="9.75" hidden="1" customHeight="1">
      <c r="B197" s="207"/>
      <c r="C197" s="381"/>
      <c r="D197" s="382"/>
      <c r="E197" s="382"/>
      <c r="F197" s="382"/>
      <c r="G197" s="382"/>
      <c r="H197" s="382"/>
      <c r="I197" s="382"/>
      <c r="J197" s="382"/>
      <c r="K197" s="382"/>
      <c r="L197" s="382"/>
      <c r="M197" s="382"/>
      <c r="N197" s="382"/>
      <c r="O197" s="382"/>
      <c r="P197" s="382"/>
      <c r="Q197" s="382"/>
      <c r="R197" s="382"/>
      <c r="S197" s="382"/>
      <c r="T197" s="382"/>
      <c r="U197" s="383"/>
      <c r="V197" s="385"/>
      <c r="W197" s="381"/>
      <c r="X197" s="382"/>
      <c r="Y197" s="382"/>
      <c r="Z197" s="382"/>
      <c r="AA197" s="382"/>
      <c r="AB197" s="382"/>
      <c r="AC197" s="382"/>
      <c r="AD197" s="382"/>
      <c r="AE197" s="382"/>
      <c r="AF197" s="382"/>
      <c r="AG197" s="382"/>
      <c r="AH197" s="382"/>
      <c r="AI197" s="382"/>
      <c r="AJ197" s="382"/>
      <c r="AK197" s="382"/>
      <c r="AL197" s="382"/>
      <c r="AM197" s="382"/>
      <c r="AN197" s="382"/>
      <c r="AO197" s="383"/>
      <c r="AP197" s="209"/>
    </row>
    <row r="198" spans="2:42" ht="9.75" hidden="1" customHeight="1">
      <c r="B198" s="207"/>
      <c r="C198" s="386" t="s">
        <v>806</v>
      </c>
      <c r="D198" s="387"/>
      <c r="E198" s="387"/>
      <c r="F198" s="387"/>
      <c r="G198" s="387"/>
      <c r="H198" s="387"/>
      <c r="I198" s="387"/>
      <c r="J198" s="387"/>
      <c r="K198" s="387"/>
      <c r="L198" s="387"/>
      <c r="M198" s="387"/>
      <c r="N198" s="387"/>
      <c r="O198" s="387"/>
      <c r="P198" s="387"/>
      <c r="Q198" s="387"/>
      <c r="R198" s="387"/>
      <c r="S198" s="387"/>
      <c r="T198" s="387"/>
      <c r="U198" s="388"/>
      <c r="V198" s="385"/>
      <c r="W198" s="386" t="s">
        <v>886</v>
      </c>
      <c r="X198" s="387"/>
      <c r="Y198" s="387"/>
      <c r="Z198" s="387"/>
      <c r="AA198" s="387"/>
      <c r="AB198" s="387"/>
      <c r="AC198" s="387"/>
      <c r="AD198" s="387"/>
      <c r="AE198" s="387"/>
      <c r="AF198" s="387"/>
      <c r="AG198" s="387"/>
      <c r="AH198" s="387"/>
      <c r="AI198" s="387"/>
      <c r="AJ198" s="387"/>
      <c r="AK198" s="387"/>
      <c r="AL198" s="387"/>
      <c r="AM198" s="387"/>
      <c r="AN198" s="387"/>
      <c r="AO198" s="388"/>
      <c r="AP198" s="209"/>
    </row>
    <row r="199" spans="2:42" ht="18.75" hidden="1" customHeight="1">
      <c r="B199" s="220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2"/>
    </row>
    <row r="200" spans="2:42" ht="12.75" customHeight="1">
      <c r="B200" s="207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9"/>
    </row>
    <row r="201" spans="2:42" ht="12.75" hidden="1" customHeight="1">
      <c r="B201" s="207"/>
      <c r="C201" s="389" t="s">
        <v>783</v>
      </c>
      <c r="D201" s="387"/>
      <c r="E201" s="387"/>
      <c r="F201" s="387"/>
      <c r="G201" s="387"/>
      <c r="H201" s="387"/>
      <c r="I201" s="387"/>
      <c r="J201" s="387"/>
      <c r="K201" s="387"/>
      <c r="L201" s="387"/>
      <c r="M201" s="387"/>
      <c r="N201" s="387"/>
      <c r="O201" s="387"/>
      <c r="P201" s="387"/>
      <c r="Q201" s="387"/>
      <c r="R201" s="387"/>
      <c r="S201" s="387"/>
      <c r="T201" s="387"/>
      <c r="U201" s="388"/>
      <c r="V201" s="208"/>
      <c r="W201" s="389" t="s">
        <v>903</v>
      </c>
      <c r="X201" s="387"/>
      <c r="Y201" s="387"/>
      <c r="Z201" s="387"/>
      <c r="AA201" s="387"/>
      <c r="AB201" s="387"/>
      <c r="AC201" s="387"/>
      <c r="AD201" s="387"/>
      <c r="AE201" s="387"/>
      <c r="AF201" s="387"/>
      <c r="AG201" s="387"/>
      <c r="AH201" s="387"/>
      <c r="AI201" s="387"/>
      <c r="AJ201" s="387"/>
      <c r="AK201" s="387"/>
      <c r="AL201" s="387"/>
      <c r="AM201" s="387"/>
      <c r="AN201" s="387"/>
      <c r="AO201" s="388"/>
      <c r="AP201" s="209"/>
    </row>
    <row r="202" spans="2:42" ht="9.75" hidden="1" customHeight="1">
      <c r="B202" s="207"/>
      <c r="C202" s="392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7"/>
      <c r="V202" s="208"/>
      <c r="W202" s="390"/>
      <c r="X202" s="385"/>
      <c r="Y202" s="385"/>
      <c r="Z202" s="385"/>
      <c r="AA202" s="385"/>
      <c r="AB202" s="385"/>
      <c r="AC202" s="385"/>
      <c r="AD202" s="385"/>
      <c r="AE202" s="385"/>
      <c r="AF202" s="385"/>
      <c r="AG202" s="385"/>
      <c r="AH202" s="385"/>
      <c r="AI202" s="385"/>
      <c r="AJ202" s="385"/>
      <c r="AK202" s="385"/>
      <c r="AL202" s="385"/>
      <c r="AM202" s="385"/>
      <c r="AN202" s="385"/>
      <c r="AO202" s="380"/>
      <c r="AP202" s="209"/>
    </row>
    <row r="203" spans="2:42" ht="9" hidden="1" customHeight="1">
      <c r="B203" s="207"/>
      <c r="C203" s="378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80"/>
      <c r="V203" s="208"/>
      <c r="W203" s="378"/>
      <c r="X203" s="379"/>
      <c r="Y203" s="379"/>
      <c r="Z203" s="379"/>
      <c r="AA203" s="379"/>
      <c r="AB203" s="379"/>
      <c r="AC203" s="379"/>
      <c r="AD203" s="379"/>
      <c r="AE203" s="379"/>
      <c r="AF203" s="379"/>
      <c r="AG203" s="379"/>
      <c r="AH203" s="379"/>
      <c r="AI203" s="379"/>
      <c r="AJ203" s="379"/>
      <c r="AK203" s="379"/>
      <c r="AL203" s="379"/>
      <c r="AM203" s="379"/>
      <c r="AN203" s="379"/>
      <c r="AO203" s="380"/>
      <c r="AP203" s="209"/>
    </row>
    <row r="204" spans="2:42" ht="9" hidden="1" customHeight="1">
      <c r="B204" s="207"/>
      <c r="C204" s="378"/>
      <c r="D204" s="379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80"/>
      <c r="V204" s="208"/>
      <c r="W204" s="378"/>
      <c r="X204" s="379"/>
      <c r="Y204" s="379"/>
      <c r="Z204" s="379"/>
      <c r="AA204" s="379"/>
      <c r="AB204" s="379"/>
      <c r="AC204" s="379"/>
      <c r="AD204" s="379"/>
      <c r="AE204" s="379"/>
      <c r="AF204" s="379"/>
      <c r="AG204" s="379"/>
      <c r="AH204" s="379"/>
      <c r="AI204" s="379"/>
      <c r="AJ204" s="379"/>
      <c r="AK204" s="379"/>
      <c r="AL204" s="379"/>
      <c r="AM204" s="379"/>
      <c r="AN204" s="379"/>
      <c r="AO204" s="380"/>
      <c r="AP204" s="209"/>
    </row>
    <row r="205" spans="2:42" ht="12" hidden="1" customHeight="1">
      <c r="B205" s="207"/>
      <c r="C205" s="378"/>
      <c r="D205" s="379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80"/>
      <c r="V205" s="208"/>
      <c r="W205" s="378"/>
      <c r="X205" s="379"/>
      <c r="Y205" s="379"/>
      <c r="Z205" s="379"/>
      <c r="AA205" s="379"/>
      <c r="AB205" s="379"/>
      <c r="AC205" s="379"/>
      <c r="AD205" s="379"/>
      <c r="AE205" s="379"/>
      <c r="AF205" s="379"/>
      <c r="AG205" s="379"/>
      <c r="AH205" s="379"/>
      <c r="AI205" s="379"/>
      <c r="AJ205" s="379"/>
      <c r="AK205" s="379"/>
      <c r="AL205" s="379"/>
      <c r="AM205" s="379"/>
      <c r="AN205" s="379"/>
      <c r="AO205" s="380"/>
      <c r="AP205" s="209"/>
    </row>
    <row r="206" spans="2:42" ht="7.5" hidden="1" customHeight="1">
      <c r="B206" s="207"/>
      <c r="C206" s="378"/>
      <c r="D206" s="379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80"/>
      <c r="V206" s="208"/>
      <c r="W206" s="378"/>
      <c r="X206" s="379"/>
      <c r="Y206" s="379"/>
      <c r="Z206" s="379"/>
      <c r="AA206" s="379"/>
      <c r="AB206" s="379"/>
      <c r="AC206" s="379"/>
      <c r="AD206" s="379"/>
      <c r="AE206" s="379"/>
      <c r="AF206" s="379"/>
      <c r="AG206" s="379"/>
      <c r="AH206" s="379"/>
      <c r="AI206" s="379"/>
      <c r="AJ206" s="379"/>
      <c r="AK206" s="379"/>
      <c r="AL206" s="379"/>
      <c r="AM206" s="379"/>
      <c r="AN206" s="379"/>
      <c r="AO206" s="380"/>
      <c r="AP206" s="209"/>
    </row>
    <row r="207" spans="2:42" ht="10.5" hidden="1" customHeight="1">
      <c r="B207" s="207"/>
      <c r="C207" s="378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80"/>
      <c r="V207" s="208"/>
      <c r="W207" s="378"/>
      <c r="X207" s="379"/>
      <c r="Y207" s="379"/>
      <c r="Z207" s="379"/>
      <c r="AA207" s="379"/>
      <c r="AB207" s="379"/>
      <c r="AC207" s="379"/>
      <c r="AD207" s="379"/>
      <c r="AE207" s="379"/>
      <c r="AF207" s="379"/>
      <c r="AG207" s="379"/>
      <c r="AH207" s="379"/>
      <c r="AI207" s="379"/>
      <c r="AJ207" s="379"/>
      <c r="AK207" s="379"/>
      <c r="AL207" s="379"/>
      <c r="AM207" s="379"/>
      <c r="AN207" s="379"/>
      <c r="AO207" s="380"/>
      <c r="AP207" s="209"/>
    </row>
    <row r="208" spans="2:42" ht="9.75" hidden="1" customHeight="1">
      <c r="B208" s="207"/>
      <c r="C208" s="378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80"/>
      <c r="V208" s="208"/>
      <c r="W208" s="378"/>
      <c r="X208" s="379"/>
      <c r="Y208" s="379"/>
      <c r="Z208" s="379"/>
      <c r="AA208" s="379"/>
      <c r="AB208" s="379"/>
      <c r="AC208" s="379"/>
      <c r="AD208" s="379"/>
      <c r="AE208" s="379"/>
      <c r="AF208" s="379"/>
      <c r="AG208" s="379"/>
      <c r="AH208" s="379"/>
      <c r="AI208" s="379"/>
      <c r="AJ208" s="379"/>
      <c r="AK208" s="379"/>
      <c r="AL208" s="379"/>
      <c r="AM208" s="379"/>
      <c r="AN208" s="379"/>
      <c r="AO208" s="380"/>
      <c r="AP208" s="209"/>
    </row>
    <row r="209" spans="2:42" ht="7.5" hidden="1" customHeight="1">
      <c r="B209" s="207"/>
      <c r="C209" s="378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80"/>
      <c r="V209" s="208"/>
      <c r="W209" s="378"/>
      <c r="X209" s="379"/>
      <c r="Y209" s="379"/>
      <c r="Z209" s="379"/>
      <c r="AA209" s="379"/>
      <c r="AB209" s="379"/>
      <c r="AC209" s="379"/>
      <c r="AD209" s="379"/>
      <c r="AE209" s="379"/>
      <c r="AF209" s="379"/>
      <c r="AG209" s="379"/>
      <c r="AH209" s="379"/>
      <c r="AI209" s="379"/>
      <c r="AJ209" s="379"/>
      <c r="AK209" s="379"/>
      <c r="AL209" s="379"/>
      <c r="AM209" s="379"/>
      <c r="AN209" s="379"/>
      <c r="AO209" s="380"/>
      <c r="AP209" s="209"/>
    </row>
    <row r="210" spans="2:42" ht="9" hidden="1" customHeight="1">
      <c r="B210" s="207"/>
      <c r="C210" s="378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80"/>
      <c r="V210" s="208"/>
      <c r="W210" s="378"/>
      <c r="X210" s="379"/>
      <c r="Y210" s="379"/>
      <c r="Z210" s="379"/>
      <c r="AA210" s="379"/>
      <c r="AB210" s="379"/>
      <c r="AC210" s="379"/>
      <c r="AD210" s="379"/>
      <c r="AE210" s="379"/>
      <c r="AF210" s="379"/>
      <c r="AG210" s="379"/>
      <c r="AH210" s="379"/>
      <c r="AI210" s="379"/>
      <c r="AJ210" s="379"/>
      <c r="AK210" s="379"/>
      <c r="AL210" s="379"/>
      <c r="AM210" s="379"/>
      <c r="AN210" s="379"/>
      <c r="AO210" s="380"/>
      <c r="AP210" s="209"/>
    </row>
    <row r="211" spans="2:42" ht="10.5" hidden="1" customHeight="1">
      <c r="B211" s="207"/>
      <c r="C211" s="378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80"/>
      <c r="V211" s="208"/>
      <c r="W211" s="378"/>
      <c r="X211" s="379"/>
      <c r="Y211" s="379"/>
      <c r="Z211" s="379"/>
      <c r="AA211" s="379"/>
      <c r="AB211" s="379"/>
      <c r="AC211" s="379"/>
      <c r="AD211" s="379"/>
      <c r="AE211" s="379"/>
      <c r="AF211" s="379"/>
      <c r="AG211" s="379"/>
      <c r="AH211" s="379"/>
      <c r="AI211" s="379"/>
      <c r="AJ211" s="379"/>
      <c r="AK211" s="379"/>
      <c r="AL211" s="379"/>
      <c r="AM211" s="379"/>
      <c r="AN211" s="379"/>
      <c r="AO211" s="380"/>
      <c r="AP211" s="209"/>
    </row>
    <row r="212" spans="2:42" ht="9" hidden="1" customHeight="1">
      <c r="B212" s="207"/>
      <c r="C212" s="378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80"/>
      <c r="V212" s="208"/>
      <c r="W212" s="378"/>
      <c r="X212" s="379"/>
      <c r="Y212" s="379"/>
      <c r="Z212" s="379"/>
      <c r="AA212" s="379"/>
      <c r="AB212" s="379"/>
      <c r="AC212" s="379"/>
      <c r="AD212" s="379"/>
      <c r="AE212" s="379"/>
      <c r="AF212" s="379"/>
      <c r="AG212" s="379"/>
      <c r="AH212" s="379"/>
      <c r="AI212" s="379"/>
      <c r="AJ212" s="379"/>
      <c r="AK212" s="379"/>
      <c r="AL212" s="379"/>
      <c r="AM212" s="379"/>
      <c r="AN212" s="379"/>
      <c r="AO212" s="380"/>
      <c r="AP212" s="209"/>
    </row>
    <row r="213" spans="2:42" ht="9.75" hidden="1" customHeight="1">
      <c r="B213" s="207"/>
      <c r="C213" s="378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80"/>
      <c r="V213" s="208"/>
      <c r="W213" s="378"/>
      <c r="X213" s="379"/>
      <c r="Y213" s="379"/>
      <c r="Z213" s="379"/>
      <c r="AA213" s="379"/>
      <c r="AB213" s="379"/>
      <c r="AC213" s="379"/>
      <c r="AD213" s="379"/>
      <c r="AE213" s="379"/>
      <c r="AF213" s="379"/>
      <c r="AG213" s="379"/>
      <c r="AH213" s="379"/>
      <c r="AI213" s="379"/>
      <c r="AJ213" s="379"/>
      <c r="AK213" s="379"/>
      <c r="AL213" s="379"/>
      <c r="AM213" s="379"/>
      <c r="AN213" s="379"/>
      <c r="AO213" s="380"/>
      <c r="AP213" s="209"/>
    </row>
    <row r="214" spans="2:42" ht="9" hidden="1" customHeight="1">
      <c r="B214" s="207"/>
      <c r="C214" s="381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382"/>
      <c r="O214" s="382"/>
      <c r="P214" s="382"/>
      <c r="Q214" s="382"/>
      <c r="R214" s="382"/>
      <c r="S214" s="382"/>
      <c r="T214" s="382"/>
      <c r="U214" s="383"/>
      <c r="V214" s="208"/>
      <c r="W214" s="378"/>
      <c r="X214" s="379"/>
      <c r="Y214" s="379"/>
      <c r="Z214" s="379"/>
      <c r="AA214" s="379"/>
      <c r="AB214" s="379"/>
      <c r="AC214" s="379"/>
      <c r="AD214" s="379"/>
      <c r="AE214" s="379"/>
      <c r="AF214" s="379"/>
      <c r="AG214" s="379"/>
      <c r="AH214" s="379"/>
      <c r="AI214" s="379"/>
      <c r="AJ214" s="379"/>
      <c r="AK214" s="379"/>
      <c r="AL214" s="379"/>
      <c r="AM214" s="379"/>
      <c r="AN214" s="379"/>
      <c r="AO214" s="380"/>
      <c r="AP214" s="209"/>
    </row>
    <row r="215" spans="2:42" ht="9.75" hidden="1" customHeight="1">
      <c r="B215" s="207"/>
      <c r="C215" s="391" t="s">
        <v>922</v>
      </c>
      <c r="D215" s="387"/>
      <c r="E215" s="387"/>
      <c r="F215" s="387"/>
      <c r="G215" s="387"/>
      <c r="H215" s="387"/>
      <c r="I215" s="387"/>
      <c r="J215" s="387"/>
      <c r="K215" s="387"/>
      <c r="L215" s="387"/>
      <c r="M215" s="387"/>
      <c r="N215" s="387"/>
      <c r="O215" s="387"/>
      <c r="P215" s="387"/>
      <c r="Q215" s="387"/>
      <c r="R215" s="387"/>
      <c r="S215" s="387"/>
      <c r="T215" s="387"/>
      <c r="U215" s="388"/>
      <c r="V215" s="208"/>
      <c r="W215" s="391" t="s">
        <v>925</v>
      </c>
      <c r="X215" s="387"/>
      <c r="Y215" s="387"/>
      <c r="Z215" s="387"/>
      <c r="AA215" s="387"/>
      <c r="AB215" s="387"/>
      <c r="AC215" s="387"/>
      <c r="AD215" s="387"/>
      <c r="AE215" s="387"/>
      <c r="AF215" s="387"/>
      <c r="AG215" s="387"/>
      <c r="AH215" s="387"/>
      <c r="AI215" s="387"/>
      <c r="AJ215" s="387"/>
      <c r="AK215" s="387"/>
      <c r="AL215" s="387"/>
      <c r="AM215" s="387"/>
      <c r="AN215" s="387"/>
      <c r="AO215" s="388"/>
      <c r="AP215" s="209"/>
    </row>
    <row r="216" spans="2:42" ht="9.75" hidden="1" customHeight="1">
      <c r="B216" s="207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08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09"/>
    </row>
    <row r="217" spans="2:42" ht="9.75" hidden="1" customHeight="1">
      <c r="B217" s="207"/>
      <c r="C217" s="389" t="s">
        <v>934</v>
      </c>
      <c r="D217" s="387"/>
      <c r="E217" s="387"/>
      <c r="F217" s="387"/>
      <c r="G217" s="387"/>
      <c r="H217" s="387"/>
      <c r="I217" s="387"/>
      <c r="J217" s="387"/>
      <c r="K217" s="387"/>
      <c r="L217" s="387"/>
      <c r="M217" s="387"/>
      <c r="N217" s="387"/>
      <c r="O217" s="387"/>
      <c r="P217" s="387"/>
      <c r="Q217" s="387"/>
      <c r="R217" s="387"/>
      <c r="S217" s="387"/>
      <c r="T217" s="387"/>
      <c r="U217" s="388"/>
      <c r="V217" s="208"/>
      <c r="W217" s="389" t="s">
        <v>937</v>
      </c>
      <c r="X217" s="387"/>
      <c r="Y217" s="387"/>
      <c r="Z217" s="387"/>
      <c r="AA217" s="387"/>
      <c r="AB217" s="387"/>
      <c r="AC217" s="387"/>
      <c r="AD217" s="387"/>
      <c r="AE217" s="387"/>
      <c r="AF217" s="387"/>
      <c r="AG217" s="387"/>
      <c r="AH217" s="387"/>
      <c r="AI217" s="387"/>
      <c r="AJ217" s="387"/>
      <c r="AK217" s="387"/>
      <c r="AL217" s="387"/>
      <c r="AM217" s="387"/>
      <c r="AN217" s="387"/>
      <c r="AO217" s="388"/>
      <c r="AP217" s="209"/>
    </row>
    <row r="218" spans="2:42" ht="9.75" hidden="1" customHeight="1">
      <c r="B218" s="207"/>
      <c r="C218" s="392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6"/>
      <c r="P218" s="376"/>
      <c r="Q218" s="376"/>
      <c r="R218" s="376"/>
      <c r="S218" s="376"/>
      <c r="T218" s="376"/>
      <c r="U218" s="377"/>
      <c r="V218" s="208"/>
      <c r="W218" s="390"/>
      <c r="X218" s="385"/>
      <c r="Y218" s="385"/>
      <c r="Z218" s="385"/>
      <c r="AA218" s="385"/>
      <c r="AB218" s="385"/>
      <c r="AC218" s="385"/>
      <c r="AD218" s="385"/>
      <c r="AE218" s="385"/>
      <c r="AF218" s="385"/>
      <c r="AG218" s="385"/>
      <c r="AH218" s="385"/>
      <c r="AI218" s="385"/>
      <c r="AJ218" s="385"/>
      <c r="AK218" s="385"/>
      <c r="AL218" s="385"/>
      <c r="AM218" s="385"/>
      <c r="AN218" s="385"/>
      <c r="AO218" s="380"/>
      <c r="AP218" s="209"/>
    </row>
    <row r="219" spans="2:42" ht="9.75" hidden="1" customHeight="1">
      <c r="B219" s="207"/>
      <c r="C219" s="378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80"/>
      <c r="V219" s="208"/>
      <c r="W219" s="378"/>
      <c r="X219" s="379"/>
      <c r="Y219" s="379"/>
      <c r="Z219" s="379"/>
      <c r="AA219" s="379"/>
      <c r="AB219" s="379"/>
      <c r="AC219" s="379"/>
      <c r="AD219" s="379"/>
      <c r="AE219" s="379"/>
      <c r="AF219" s="379"/>
      <c r="AG219" s="379"/>
      <c r="AH219" s="379"/>
      <c r="AI219" s="379"/>
      <c r="AJ219" s="379"/>
      <c r="AK219" s="379"/>
      <c r="AL219" s="379"/>
      <c r="AM219" s="379"/>
      <c r="AN219" s="379"/>
      <c r="AO219" s="380"/>
      <c r="AP219" s="209"/>
    </row>
    <row r="220" spans="2:42" ht="9.75" hidden="1" customHeight="1">
      <c r="B220" s="207"/>
      <c r="C220" s="378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80"/>
      <c r="V220" s="208"/>
      <c r="W220" s="378"/>
      <c r="X220" s="379"/>
      <c r="Y220" s="379"/>
      <c r="Z220" s="379"/>
      <c r="AA220" s="379"/>
      <c r="AB220" s="379"/>
      <c r="AC220" s="379"/>
      <c r="AD220" s="379"/>
      <c r="AE220" s="379"/>
      <c r="AF220" s="379"/>
      <c r="AG220" s="379"/>
      <c r="AH220" s="379"/>
      <c r="AI220" s="379"/>
      <c r="AJ220" s="379"/>
      <c r="AK220" s="379"/>
      <c r="AL220" s="379"/>
      <c r="AM220" s="379"/>
      <c r="AN220" s="379"/>
      <c r="AO220" s="380"/>
      <c r="AP220" s="209"/>
    </row>
    <row r="221" spans="2:42" ht="9.75" hidden="1" customHeight="1">
      <c r="B221" s="207"/>
      <c r="C221" s="378"/>
      <c r="D221" s="379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80"/>
      <c r="V221" s="208"/>
      <c r="W221" s="378"/>
      <c r="X221" s="379"/>
      <c r="Y221" s="379"/>
      <c r="Z221" s="379"/>
      <c r="AA221" s="379"/>
      <c r="AB221" s="379"/>
      <c r="AC221" s="379"/>
      <c r="AD221" s="379"/>
      <c r="AE221" s="379"/>
      <c r="AF221" s="379"/>
      <c r="AG221" s="379"/>
      <c r="AH221" s="379"/>
      <c r="AI221" s="379"/>
      <c r="AJ221" s="379"/>
      <c r="AK221" s="379"/>
      <c r="AL221" s="379"/>
      <c r="AM221" s="379"/>
      <c r="AN221" s="379"/>
      <c r="AO221" s="380"/>
      <c r="AP221" s="209"/>
    </row>
    <row r="222" spans="2:42" ht="9.75" hidden="1" customHeight="1">
      <c r="B222" s="207"/>
      <c r="C222" s="378"/>
      <c r="D222" s="379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80"/>
      <c r="V222" s="208"/>
      <c r="W222" s="378"/>
      <c r="X222" s="379"/>
      <c r="Y222" s="379"/>
      <c r="Z222" s="379"/>
      <c r="AA222" s="379"/>
      <c r="AB222" s="379"/>
      <c r="AC222" s="379"/>
      <c r="AD222" s="379"/>
      <c r="AE222" s="379"/>
      <c r="AF222" s="379"/>
      <c r="AG222" s="379"/>
      <c r="AH222" s="379"/>
      <c r="AI222" s="379"/>
      <c r="AJ222" s="379"/>
      <c r="AK222" s="379"/>
      <c r="AL222" s="379"/>
      <c r="AM222" s="379"/>
      <c r="AN222" s="379"/>
      <c r="AO222" s="380"/>
      <c r="AP222" s="209"/>
    </row>
    <row r="223" spans="2:42" ht="9.75" hidden="1" customHeight="1">
      <c r="B223" s="207"/>
      <c r="C223" s="378"/>
      <c r="D223" s="379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80"/>
      <c r="V223" s="208"/>
      <c r="W223" s="378"/>
      <c r="X223" s="379"/>
      <c r="Y223" s="379"/>
      <c r="Z223" s="379"/>
      <c r="AA223" s="379"/>
      <c r="AB223" s="379"/>
      <c r="AC223" s="379"/>
      <c r="AD223" s="379"/>
      <c r="AE223" s="379"/>
      <c r="AF223" s="379"/>
      <c r="AG223" s="379"/>
      <c r="AH223" s="379"/>
      <c r="AI223" s="379"/>
      <c r="AJ223" s="379"/>
      <c r="AK223" s="379"/>
      <c r="AL223" s="379"/>
      <c r="AM223" s="379"/>
      <c r="AN223" s="379"/>
      <c r="AO223" s="380"/>
      <c r="AP223" s="209"/>
    </row>
    <row r="224" spans="2:42" ht="9.75" hidden="1" customHeight="1">
      <c r="B224" s="207"/>
      <c r="C224" s="378"/>
      <c r="D224" s="379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80"/>
      <c r="V224" s="208"/>
      <c r="W224" s="378"/>
      <c r="X224" s="379"/>
      <c r="Y224" s="379"/>
      <c r="Z224" s="379"/>
      <c r="AA224" s="379"/>
      <c r="AB224" s="379"/>
      <c r="AC224" s="379"/>
      <c r="AD224" s="379"/>
      <c r="AE224" s="379"/>
      <c r="AF224" s="379"/>
      <c r="AG224" s="379"/>
      <c r="AH224" s="379"/>
      <c r="AI224" s="379"/>
      <c r="AJ224" s="379"/>
      <c r="AK224" s="379"/>
      <c r="AL224" s="379"/>
      <c r="AM224" s="379"/>
      <c r="AN224" s="379"/>
      <c r="AO224" s="380"/>
      <c r="AP224" s="209"/>
    </row>
    <row r="225" spans="2:42" ht="9.75" hidden="1" customHeight="1">
      <c r="B225" s="207"/>
      <c r="C225" s="378"/>
      <c r="D225" s="379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80"/>
      <c r="V225" s="208"/>
      <c r="W225" s="378"/>
      <c r="X225" s="379"/>
      <c r="Y225" s="379"/>
      <c r="Z225" s="379"/>
      <c r="AA225" s="379"/>
      <c r="AB225" s="379"/>
      <c r="AC225" s="379"/>
      <c r="AD225" s="379"/>
      <c r="AE225" s="379"/>
      <c r="AF225" s="379"/>
      <c r="AG225" s="379"/>
      <c r="AH225" s="379"/>
      <c r="AI225" s="379"/>
      <c r="AJ225" s="379"/>
      <c r="AK225" s="379"/>
      <c r="AL225" s="379"/>
      <c r="AM225" s="379"/>
      <c r="AN225" s="379"/>
      <c r="AO225" s="380"/>
      <c r="AP225" s="209"/>
    </row>
    <row r="226" spans="2:42" ht="9.75" hidden="1" customHeight="1">
      <c r="B226" s="207"/>
      <c r="C226" s="378"/>
      <c r="D226" s="379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80"/>
      <c r="V226" s="208"/>
      <c r="W226" s="378"/>
      <c r="X226" s="379"/>
      <c r="Y226" s="379"/>
      <c r="Z226" s="379"/>
      <c r="AA226" s="379"/>
      <c r="AB226" s="379"/>
      <c r="AC226" s="379"/>
      <c r="AD226" s="379"/>
      <c r="AE226" s="379"/>
      <c r="AF226" s="379"/>
      <c r="AG226" s="379"/>
      <c r="AH226" s="379"/>
      <c r="AI226" s="379"/>
      <c r="AJ226" s="379"/>
      <c r="AK226" s="379"/>
      <c r="AL226" s="379"/>
      <c r="AM226" s="379"/>
      <c r="AN226" s="379"/>
      <c r="AO226" s="380"/>
      <c r="AP226" s="209"/>
    </row>
    <row r="227" spans="2:42" ht="9.75" hidden="1" customHeight="1">
      <c r="B227" s="207"/>
      <c r="C227" s="378"/>
      <c r="D227" s="379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80"/>
      <c r="V227" s="208"/>
      <c r="W227" s="378"/>
      <c r="X227" s="379"/>
      <c r="Y227" s="379"/>
      <c r="Z227" s="379"/>
      <c r="AA227" s="379"/>
      <c r="AB227" s="379"/>
      <c r="AC227" s="379"/>
      <c r="AD227" s="379"/>
      <c r="AE227" s="379"/>
      <c r="AF227" s="379"/>
      <c r="AG227" s="379"/>
      <c r="AH227" s="379"/>
      <c r="AI227" s="379"/>
      <c r="AJ227" s="379"/>
      <c r="AK227" s="379"/>
      <c r="AL227" s="379"/>
      <c r="AM227" s="379"/>
      <c r="AN227" s="379"/>
      <c r="AO227" s="380"/>
      <c r="AP227" s="209"/>
    </row>
    <row r="228" spans="2:42" ht="9.75" hidden="1" customHeight="1">
      <c r="B228" s="207"/>
      <c r="C228" s="378"/>
      <c r="D228" s="379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80"/>
      <c r="V228" s="208"/>
      <c r="W228" s="378"/>
      <c r="X228" s="379"/>
      <c r="Y228" s="379"/>
      <c r="Z228" s="379"/>
      <c r="AA228" s="379"/>
      <c r="AB228" s="379"/>
      <c r="AC228" s="379"/>
      <c r="AD228" s="379"/>
      <c r="AE228" s="379"/>
      <c r="AF228" s="379"/>
      <c r="AG228" s="379"/>
      <c r="AH228" s="379"/>
      <c r="AI228" s="379"/>
      <c r="AJ228" s="379"/>
      <c r="AK228" s="379"/>
      <c r="AL228" s="379"/>
      <c r="AM228" s="379"/>
      <c r="AN228" s="379"/>
      <c r="AO228" s="380"/>
      <c r="AP228" s="209"/>
    </row>
    <row r="229" spans="2:42" ht="9.75" hidden="1" customHeight="1">
      <c r="B229" s="207"/>
      <c r="C229" s="378"/>
      <c r="D229" s="379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80"/>
      <c r="V229" s="208"/>
      <c r="W229" s="378"/>
      <c r="X229" s="379"/>
      <c r="Y229" s="379"/>
      <c r="Z229" s="379"/>
      <c r="AA229" s="379"/>
      <c r="AB229" s="379"/>
      <c r="AC229" s="379"/>
      <c r="AD229" s="379"/>
      <c r="AE229" s="379"/>
      <c r="AF229" s="379"/>
      <c r="AG229" s="379"/>
      <c r="AH229" s="379"/>
      <c r="AI229" s="379"/>
      <c r="AJ229" s="379"/>
      <c r="AK229" s="379"/>
      <c r="AL229" s="379"/>
      <c r="AM229" s="379"/>
      <c r="AN229" s="379"/>
      <c r="AO229" s="380"/>
      <c r="AP229" s="209"/>
    </row>
    <row r="230" spans="2:42" ht="9.75" hidden="1" customHeight="1">
      <c r="B230" s="207"/>
      <c r="C230" s="381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382"/>
      <c r="O230" s="382"/>
      <c r="P230" s="382"/>
      <c r="Q230" s="382"/>
      <c r="R230" s="382"/>
      <c r="S230" s="382"/>
      <c r="T230" s="382"/>
      <c r="U230" s="383"/>
      <c r="V230" s="208"/>
      <c r="W230" s="378"/>
      <c r="X230" s="379"/>
      <c r="Y230" s="379"/>
      <c r="Z230" s="379"/>
      <c r="AA230" s="379"/>
      <c r="AB230" s="379"/>
      <c r="AC230" s="379"/>
      <c r="AD230" s="379"/>
      <c r="AE230" s="379"/>
      <c r="AF230" s="379"/>
      <c r="AG230" s="379"/>
      <c r="AH230" s="379"/>
      <c r="AI230" s="379"/>
      <c r="AJ230" s="379"/>
      <c r="AK230" s="379"/>
      <c r="AL230" s="379"/>
      <c r="AM230" s="379"/>
      <c r="AN230" s="379"/>
      <c r="AO230" s="380"/>
      <c r="AP230" s="209"/>
    </row>
    <row r="231" spans="2:42" ht="9.75" hidden="1" customHeight="1">
      <c r="B231" s="207"/>
      <c r="C231" s="391" t="s">
        <v>956</v>
      </c>
      <c r="D231" s="387"/>
      <c r="E231" s="387"/>
      <c r="F231" s="387"/>
      <c r="G231" s="387"/>
      <c r="H231" s="387"/>
      <c r="I231" s="387"/>
      <c r="J231" s="387"/>
      <c r="K231" s="387"/>
      <c r="L231" s="387"/>
      <c r="M231" s="387"/>
      <c r="N231" s="387"/>
      <c r="O231" s="387"/>
      <c r="P231" s="387"/>
      <c r="Q231" s="387"/>
      <c r="R231" s="387"/>
      <c r="S231" s="387"/>
      <c r="T231" s="387"/>
      <c r="U231" s="388"/>
      <c r="V231" s="208"/>
      <c r="W231" s="391" t="s">
        <v>958</v>
      </c>
      <c r="X231" s="387"/>
      <c r="Y231" s="387"/>
      <c r="Z231" s="387"/>
      <c r="AA231" s="387"/>
      <c r="AB231" s="387"/>
      <c r="AC231" s="387"/>
      <c r="AD231" s="387"/>
      <c r="AE231" s="387"/>
      <c r="AF231" s="387"/>
      <c r="AG231" s="387"/>
      <c r="AH231" s="387"/>
      <c r="AI231" s="387"/>
      <c r="AJ231" s="387"/>
      <c r="AK231" s="387"/>
      <c r="AL231" s="387"/>
      <c r="AM231" s="387"/>
      <c r="AN231" s="387"/>
      <c r="AO231" s="388"/>
      <c r="AP231" s="209"/>
    </row>
    <row r="232" spans="2:42" ht="9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10.5" hidden="1" customHeight="1">
      <c r="B233" s="207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9"/>
    </row>
    <row r="234" spans="2:42" ht="9.75" hidden="1" customHeight="1">
      <c r="B234" s="223" t="s">
        <v>976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5"/>
      <c r="V234" s="215"/>
      <c r="W234" s="226" t="s">
        <v>983</v>
      </c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7"/>
    </row>
    <row r="235" spans="2:42" ht="9.75" hidden="1" customHeight="1">
      <c r="B235" s="401"/>
      <c r="C235" s="385"/>
      <c r="D235" s="385"/>
      <c r="E235" s="385"/>
      <c r="F235" s="385"/>
      <c r="G235" s="385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0"/>
      <c r="V235" s="384"/>
      <c r="W235" s="406"/>
      <c r="X235" s="385"/>
      <c r="Y235" s="385"/>
      <c r="Z235" s="385"/>
      <c r="AA235" s="385"/>
      <c r="AB235" s="385"/>
      <c r="AC235" s="385"/>
      <c r="AD235" s="385"/>
      <c r="AE235" s="385"/>
      <c r="AF235" s="385"/>
      <c r="AG235" s="385"/>
      <c r="AH235" s="385"/>
      <c r="AI235" s="385"/>
      <c r="AJ235" s="385"/>
      <c r="AK235" s="385"/>
      <c r="AL235" s="385"/>
      <c r="AM235" s="385"/>
      <c r="AN235" s="385"/>
      <c r="AO235" s="385"/>
      <c r="AP235" s="209"/>
    </row>
    <row r="236" spans="2:42" ht="9.75" hidden="1" customHeight="1">
      <c r="B236" s="395"/>
      <c r="C236" s="385"/>
      <c r="D236" s="385"/>
      <c r="E236" s="385"/>
      <c r="F236" s="385"/>
      <c r="G236" s="385"/>
      <c r="H236" s="385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0"/>
      <c r="V236" s="385"/>
      <c r="W236" s="402"/>
      <c r="X236" s="385"/>
      <c r="Y236" s="385"/>
      <c r="Z236" s="385"/>
      <c r="AA236" s="385"/>
      <c r="AB236" s="385"/>
      <c r="AC236" s="385"/>
      <c r="AD236" s="385"/>
      <c r="AE236" s="385"/>
      <c r="AF236" s="385"/>
      <c r="AG236" s="385"/>
      <c r="AH236" s="385"/>
      <c r="AI236" s="385"/>
      <c r="AJ236" s="385"/>
      <c r="AK236" s="385"/>
      <c r="AL236" s="385"/>
      <c r="AM236" s="385"/>
      <c r="AN236" s="385"/>
      <c r="AO236" s="385"/>
      <c r="AP236" s="403"/>
    </row>
    <row r="237" spans="2:42" ht="9.75" hidden="1" customHeight="1">
      <c r="B237" s="396"/>
      <c r="C237" s="379"/>
      <c r="D237" s="379"/>
      <c r="E237" s="379"/>
      <c r="F237" s="379"/>
      <c r="G237" s="379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80"/>
      <c r="V237" s="385"/>
      <c r="W237" s="378"/>
      <c r="X237" s="379"/>
      <c r="Y237" s="379"/>
      <c r="Z237" s="379"/>
      <c r="AA237" s="379"/>
      <c r="AB237" s="379"/>
      <c r="AC237" s="379"/>
      <c r="AD237" s="379"/>
      <c r="AE237" s="379"/>
      <c r="AF237" s="379"/>
      <c r="AG237" s="379"/>
      <c r="AH237" s="379"/>
      <c r="AI237" s="379"/>
      <c r="AJ237" s="379"/>
      <c r="AK237" s="379"/>
      <c r="AL237" s="379"/>
      <c r="AM237" s="379"/>
      <c r="AN237" s="379"/>
      <c r="AO237" s="379"/>
      <c r="AP237" s="403"/>
    </row>
    <row r="238" spans="2:42" ht="9" hidden="1" customHeight="1">
      <c r="B238" s="396"/>
      <c r="C238" s="379"/>
      <c r="D238" s="379"/>
      <c r="E238" s="379"/>
      <c r="F238" s="379"/>
      <c r="G238" s="379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80"/>
      <c r="V238" s="385"/>
      <c r="W238" s="378"/>
      <c r="X238" s="379"/>
      <c r="Y238" s="379"/>
      <c r="Z238" s="379"/>
      <c r="AA238" s="379"/>
      <c r="AB238" s="379"/>
      <c r="AC238" s="379"/>
      <c r="AD238" s="379"/>
      <c r="AE238" s="379"/>
      <c r="AF238" s="379"/>
      <c r="AG238" s="379"/>
      <c r="AH238" s="379"/>
      <c r="AI238" s="379"/>
      <c r="AJ238" s="379"/>
      <c r="AK238" s="379"/>
      <c r="AL238" s="379"/>
      <c r="AM238" s="379"/>
      <c r="AN238" s="379"/>
      <c r="AO238" s="379"/>
      <c r="AP238" s="403"/>
    </row>
    <row r="239" spans="2:42" ht="13.8" hidden="1">
      <c r="B239" s="396"/>
      <c r="C239" s="379"/>
      <c r="D239" s="379"/>
      <c r="E239" s="379"/>
      <c r="F239" s="379"/>
      <c r="G239" s="379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80"/>
      <c r="V239" s="385"/>
      <c r="W239" s="378"/>
      <c r="X239" s="379"/>
      <c r="Y239" s="379"/>
      <c r="Z239" s="379"/>
      <c r="AA239" s="379"/>
      <c r="AB239" s="379"/>
      <c r="AC239" s="379"/>
      <c r="AD239" s="379"/>
      <c r="AE239" s="379"/>
      <c r="AF239" s="379"/>
      <c r="AG239" s="379"/>
      <c r="AH239" s="379"/>
      <c r="AI239" s="379"/>
      <c r="AJ239" s="379"/>
      <c r="AK239" s="379"/>
      <c r="AL239" s="379"/>
      <c r="AM239" s="379"/>
      <c r="AN239" s="379"/>
      <c r="AO239" s="379"/>
      <c r="AP239" s="403"/>
    </row>
    <row r="240" spans="2:42" ht="9.75" hidden="1" customHeight="1">
      <c r="B240" s="396"/>
      <c r="C240" s="379"/>
      <c r="D240" s="379"/>
      <c r="E240" s="379"/>
      <c r="F240" s="379"/>
      <c r="G240" s="379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80"/>
      <c r="V240" s="385"/>
      <c r="W240" s="378"/>
      <c r="X240" s="379"/>
      <c r="Y240" s="379"/>
      <c r="Z240" s="379"/>
      <c r="AA240" s="379"/>
      <c r="AB240" s="379"/>
      <c r="AC240" s="379"/>
      <c r="AD240" s="379"/>
      <c r="AE240" s="379"/>
      <c r="AF240" s="379"/>
      <c r="AG240" s="379"/>
      <c r="AH240" s="379"/>
      <c r="AI240" s="379"/>
      <c r="AJ240" s="379"/>
      <c r="AK240" s="379"/>
      <c r="AL240" s="379"/>
      <c r="AM240" s="379"/>
      <c r="AN240" s="379"/>
      <c r="AO240" s="379"/>
      <c r="AP240" s="403"/>
    </row>
    <row r="241" spans="2:42" ht="9.75" hidden="1" customHeight="1">
      <c r="B241" s="396"/>
      <c r="C241" s="379"/>
      <c r="D241" s="379"/>
      <c r="E241" s="379"/>
      <c r="F241" s="379"/>
      <c r="G241" s="379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80"/>
      <c r="V241" s="385"/>
      <c r="W241" s="378"/>
      <c r="X241" s="379"/>
      <c r="Y241" s="379"/>
      <c r="Z241" s="379"/>
      <c r="AA241" s="379"/>
      <c r="AB241" s="379"/>
      <c r="AC241" s="379"/>
      <c r="AD241" s="379"/>
      <c r="AE241" s="379"/>
      <c r="AF241" s="379"/>
      <c r="AG241" s="379"/>
      <c r="AH241" s="379"/>
      <c r="AI241" s="379"/>
      <c r="AJ241" s="379"/>
      <c r="AK241" s="379"/>
      <c r="AL241" s="379"/>
      <c r="AM241" s="379"/>
      <c r="AN241" s="379"/>
      <c r="AO241" s="379"/>
      <c r="AP241" s="403"/>
    </row>
    <row r="242" spans="2:42" ht="9.75" hidden="1" customHeight="1">
      <c r="B242" s="396"/>
      <c r="C242" s="379"/>
      <c r="D242" s="379"/>
      <c r="E242" s="379"/>
      <c r="F242" s="379"/>
      <c r="G242" s="379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80"/>
      <c r="V242" s="385"/>
      <c r="W242" s="378"/>
      <c r="X242" s="379"/>
      <c r="Y242" s="379"/>
      <c r="Z242" s="379"/>
      <c r="AA242" s="379"/>
      <c r="AB242" s="379"/>
      <c r="AC242" s="379"/>
      <c r="AD242" s="379"/>
      <c r="AE242" s="379"/>
      <c r="AF242" s="379"/>
      <c r="AG242" s="379"/>
      <c r="AH242" s="379"/>
      <c r="AI242" s="379"/>
      <c r="AJ242" s="379"/>
      <c r="AK242" s="379"/>
      <c r="AL242" s="379"/>
      <c r="AM242" s="379"/>
      <c r="AN242" s="379"/>
      <c r="AO242" s="379"/>
      <c r="AP242" s="403"/>
    </row>
    <row r="243" spans="2:42" ht="22.5" hidden="1" customHeight="1">
      <c r="B243" s="397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2"/>
      <c r="O243" s="382"/>
      <c r="P243" s="382"/>
      <c r="Q243" s="382"/>
      <c r="R243" s="382"/>
      <c r="S243" s="382"/>
      <c r="T243" s="382"/>
      <c r="U243" s="383"/>
      <c r="V243" s="221"/>
      <c r="W243" s="404"/>
      <c r="X243" s="382"/>
      <c r="Y243" s="382"/>
      <c r="Z243" s="382"/>
      <c r="AA243" s="382"/>
      <c r="AB243" s="382"/>
      <c r="AC243" s="382"/>
      <c r="AD243" s="382"/>
      <c r="AE243" s="382"/>
      <c r="AF243" s="382"/>
      <c r="AG243" s="382"/>
      <c r="AH243" s="382"/>
      <c r="AI243" s="382"/>
      <c r="AJ243" s="382"/>
      <c r="AK243" s="382"/>
      <c r="AL243" s="382"/>
      <c r="AM243" s="382"/>
      <c r="AN243" s="382"/>
      <c r="AO243" s="382"/>
      <c r="AP243" s="405"/>
    </row>
    <row r="244" spans="2:42" ht="9.75" hidden="1" customHeight="1">
      <c r="B244" s="220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2"/>
    </row>
    <row r="245" spans="2:42" ht="9.75" hidden="1" customHeight="1">
      <c r="B245" s="228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30"/>
    </row>
    <row r="246" spans="2:42" ht="9.75" hidden="1" customHeight="1">
      <c r="B246" s="398" t="s">
        <v>1014</v>
      </c>
      <c r="C246" s="399"/>
      <c r="D246" s="399"/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399"/>
      <c r="Q246" s="399"/>
      <c r="R246" s="399"/>
      <c r="S246" s="399"/>
      <c r="T246" s="399"/>
      <c r="U246" s="399"/>
      <c r="V246" s="399"/>
      <c r="W246" s="399"/>
      <c r="X246" s="399"/>
      <c r="Y246" s="399"/>
      <c r="Z246" s="399"/>
      <c r="AA246" s="399"/>
      <c r="AB246" s="399"/>
      <c r="AC246" s="399"/>
      <c r="AD246" s="399"/>
      <c r="AE246" s="399"/>
      <c r="AF246" s="399"/>
      <c r="AG246" s="399"/>
      <c r="AH246" s="399"/>
      <c r="AI246" s="399"/>
      <c r="AJ246" s="399"/>
      <c r="AK246" s="399"/>
      <c r="AL246" s="399"/>
      <c r="AM246" s="399"/>
      <c r="AN246" s="399"/>
      <c r="AO246" s="399"/>
      <c r="AP246" s="400"/>
    </row>
    <row r="247" spans="2:42" ht="9.75" hidden="1" customHeight="1">
      <c r="B247" s="231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3" t="s">
        <v>1023</v>
      </c>
      <c r="P247" s="232"/>
      <c r="Q247" s="232"/>
      <c r="R247" s="232"/>
      <c r="S247" s="234">
        <v>0.29166666666666669</v>
      </c>
      <c r="T247" s="234">
        <v>0.3125</v>
      </c>
      <c r="U247" s="234">
        <v>0.33333333333333331</v>
      </c>
      <c r="V247" s="234">
        <v>0.35416666666666702</v>
      </c>
      <c r="W247" s="234">
        <v>0.375</v>
      </c>
      <c r="X247" s="234">
        <v>0.39583333333333398</v>
      </c>
      <c r="Y247" s="234">
        <v>0.41666666666666702</v>
      </c>
      <c r="Z247" s="234">
        <v>0.4375</v>
      </c>
      <c r="AA247" s="234">
        <v>0.45833333333333398</v>
      </c>
      <c r="AB247" s="234">
        <v>0.47916666666666702</v>
      </c>
      <c r="AC247" s="234">
        <v>0.5</v>
      </c>
      <c r="AD247" s="234">
        <v>0.52083333333333304</v>
      </c>
      <c r="AE247" s="234">
        <v>0.54166666666666696</v>
      </c>
      <c r="AF247" s="234">
        <v>0.5625</v>
      </c>
      <c r="AG247" s="234">
        <v>0.58333333333333304</v>
      </c>
      <c r="AH247" s="234">
        <v>0.60416666666666696</v>
      </c>
      <c r="AI247" s="234">
        <v>0.625</v>
      </c>
      <c r="AJ247" s="234">
        <v>0.64583333333333304</v>
      </c>
      <c r="AK247" s="234">
        <v>0.66666666666666696</v>
      </c>
      <c r="AL247" s="234">
        <v>0.6875</v>
      </c>
      <c r="AM247" s="234">
        <v>0.70833333333333304</v>
      </c>
      <c r="AN247" s="234">
        <v>0.72916666666666696</v>
      </c>
      <c r="AO247" s="234">
        <v>0.75</v>
      </c>
      <c r="AP247" s="235">
        <v>0.77083333333333304</v>
      </c>
    </row>
    <row r="248" spans="2:42" ht="9.75" hidden="1" customHeight="1">
      <c r="B248" s="236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8" t="s">
        <v>1036</v>
      </c>
      <c r="P248" s="237"/>
      <c r="Q248" s="237"/>
      <c r="R248" s="237"/>
      <c r="S248" s="239">
        <v>0.5</v>
      </c>
      <c r="T248" s="239">
        <v>1</v>
      </c>
      <c r="U248" s="239">
        <v>1.5</v>
      </c>
      <c r="V248" s="239">
        <v>2</v>
      </c>
      <c r="W248" s="239">
        <v>2.5</v>
      </c>
      <c r="X248" s="239">
        <v>3</v>
      </c>
      <c r="Y248" s="239">
        <v>3.5</v>
      </c>
      <c r="Z248" s="239">
        <v>4</v>
      </c>
      <c r="AA248" s="239">
        <v>4.5</v>
      </c>
      <c r="AB248" s="239">
        <v>5</v>
      </c>
      <c r="AC248" s="239">
        <v>5.5</v>
      </c>
      <c r="AD248" s="239">
        <v>6</v>
      </c>
      <c r="AE248" s="239"/>
      <c r="AF248" s="239"/>
      <c r="AG248" s="239"/>
      <c r="AH248" s="239">
        <v>6.5</v>
      </c>
      <c r="AI248" s="239">
        <v>7</v>
      </c>
      <c r="AJ248" s="239">
        <v>7.5</v>
      </c>
      <c r="AK248" s="239">
        <v>8</v>
      </c>
      <c r="AL248" s="239">
        <v>8.5</v>
      </c>
      <c r="AM248" s="239">
        <v>9</v>
      </c>
      <c r="AN248" s="239">
        <v>9.5</v>
      </c>
      <c r="AO248" s="239">
        <v>10</v>
      </c>
      <c r="AP248" s="240">
        <v>10.25</v>
      </c>
    </row>
    <row r="249" spans="2:42" ht="9.75" hidden="1" customHeight="1">
      <c r="B249" s="241" t="s">
        <v>1044</v>
      </c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3"/>
    </row>
    <row r="250" spans="2:42" ht="9.75" hidden="1" customHeight="1">
      <c r="B250" s="228"/>
      <c r="C250" s="229"/>
      <c r="D250" s="229"/>
      <c r="E250" s="229"/>
      <c r="F250" s="244" t="s">
        <v>1052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>
        <v>1</v>
      </c>
      <c r="T250" s="245">
        <v>1</v>
      </c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1058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>
        <v>1</v>
      </c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28"/>
      <c r="C252" s="229"/>
      <c r="D252" s="229"/>
      <c r="E252" s="229"/>
      <c r="F252" s="244" t="s">
        <v>1067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>
        <v>1</v>
      </c>
      <c r="W252" s="245"/>
      <c r="X252" s="245"/>
      <c r="Y252" s="245"/>
      <c r="Z252" s="245"/>
      <c r="AA252" s="245"/>
      <c r="AB252" s="245"/>
      <c r="AC252" s="245"/>
      <c r="AD252" s="245"/>
      <c r="AE252" s="229"/>
      <c r="AF252" s="229"/>
      <c r="AG252" s="229"/>
      <c r="AH252" s="245"/>
      <c r="AI252" s="245"/>
      <c r="AJ252" s="245"/>
      <c r="AK252" s="245"/>
      <c r="AL252" s="245"/>
      <c r="AM252" s="245"/>
      <c r="AN252" s="245"/>
      <c r="AO252" s="245"/>
      <c r="AP252" s="246"/>
    </row>
    <row r="253" spans="2:42" ht="9.75" hidden="1" customHeight="1">
      <c r="B253" s="247" t="s">
        <v>1074</v>
      </c>
      <c r="C253" s="229"/>
      <c r="D253" s="229"/>
      <c r="E253" s="229"/>
      <c r="F253" s="229" t="s">
        <v>1077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>
        <v>1</v>
      </c>
      <c r="X253" s="245">
        <v>1</v>
      </c>
      <c r="Y253" s="245">
        <v>1</v>
      </c>
      <c r="Z253" s="245">
        <v>1</v>
      </c>
      <c r="AA253" s="245">
        <v>1</v>
      </c>
      <c r="AB253" s="245">
        <v>1</v>
      </c>
      <c r="AC253" s="245">
        <v>1</v>
      </c>
      <c r="AD253" s="245">
        <v>1</v>
      </c>
      <c r="AE253" s="229"/>
      <c r="AF253" s="229"/>
      <c r="AG253" s="229"/>
      <c r="AH253" s="245">
        <v>1</v>
      </c>
      <c r="AI253" s="245">
        <v>1</v>
      </c>
      <c r="AJ253" s="245">
        <v>1</v>
      </c>
      <c r="AK253" s="245">
        <v>1</v>
      </c>
      <c r="AL253" s="245">
        <v>1</v>
      </c>
      <c r="AM253" s="245">
        <v>1</v>
      </c>
      <c r="AN253" s="245">
        <v>1</v>
      </c>
      <c r="AO253" s="245">
        <v>1</v>
      </c>
      <c r="AP253" s="246"/>
    </row>
    <row r="254" spans="2:42" ht="9.75" hidden="1" customHeight="1">
      <c r="B254" s="248"/>
      <c r="C254" s="229"/>
      <c r="D254" s="229"/>
      <c r="E254" s="229"/>
      <c r="F254" s="249" t="s">
        <v>1084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29"/>
      <c r="AF254" s="229"/>
      <c r="AG254" s="229"/>
      <c r="AH254" s="245"/>
      <c r="AI254" s="245"/>
      <c r="AJ254" s="245"/>
      <c r="AK254" s="245"/>
      <c r="AL254" s="245"/>
      <c r="AM254" s="245"/>
      <c r="AN254" s="245"/>
      <c r="AO254" s="245"/>
      <c r="AP254" s="246"/>
    </row>
    <row r="255" spans="2:42" ht="9.75" hidden="1" customHeight="1">
      <c r="B255" s="248"/>
      <c r="C255" s="229"/>
      <c r="D255" s="229"/>
      <c r="E255" s="229"/>
      <c r="F255" s="229" t="s">
        <v>1091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>
        <v>1</v>
      </c>
      <c r="X255" s="245">
        <v>1</v>
      </c>
      <c r="Y255" s="245">
        <v>1</v>
      </c>
      <c r="Z255" s="245">
        <v>1</v>
      </c>
      <c r="AA255" s="245">
        <v>1</v>
      </c>
      <c r="AB255" s="245">
        <v>1</v>
      </c>
      <c r="AC255" s="245">
        <v>1</v>
      </c>
      <c r="AD255" s="245">
        <v>1</v>
      </c>
      <c r="AE255" s="229"/>
      <c r="AF255" s="229"/>
      <c r="AG255" s="229"/>
      <c r="AH255" s="245">
        <v>1</v>
      </c>
      <c r="AI255" s="245">
        <v>1</v>
      </c>
      <c r="AJ255" s="245">
        <v>1</v>
      </c>
      <c r="AK255" s="245">
        <v>1</v>
      </c>
      <c r="AL255" s="245">
        <v>1</v>
      </c>
      <c r="AM255" s="245">
        <v>1</v>
      </c>
      <c r="AN255" s="245">
        <v>1</v>
      </c>
      <c r="AO255" s="245">
        <v>1</v>
      </c>
      <c r="AP255" s="246"/>
    </row>
    <row r="256" spans="2:42" ht="22.5" hidden="1" customHeight="1">
      <c r="B256" s="228"/>
      <c r="C256" s="229"/>
      <c r="D256" s="229"/>
      <c r="E256" s="229"/>
      <c r="F256" s="244" t="s">
        <v>1098</v>
      </c>
      <c r="G256" s="244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29"/>
      <c r="AF256" s="229"/>
      <c r="AG256" s="229"/>
      <c r="AH256" s="245"/>
      <c r="AI256" s="245"/>
      <c r="AJ256" s="245"/>
      <c r="AK256" s="245"/>
      <c r="AL256" s="245"/>
      <c r="AM256" s="245"/>
      <c r="AN256" s="245"/>
      <c r="AO256" s="245"/>
      <c r="AP256" s="246">
        <v>1</v>
      </c>
    </row>
    <row r="257" spans="2:44" ht="9.75" hidden="1" customHeight="1">
      <c r="B257" s="250"/>
      <c r="C257" s="251"/>
      <c r="D257" s="251"/>
      <c r="E257" s="251"/>
      <c r="F257" s="252"/>
      <c r="G257" s="251"/>
      <c r="H257" s="251"/>
      <c r="I257" s="251"/>
      <c r="J257" s="251"/>
      <c r="K257" s="251"/>
      <c r="L257" s="251"/>
      <c r="M257" s="251"/>
      <c r="N257" s="251"/>
      <c r="O257" s="253" t="s">
        <v>1023</v>
      </c>
      <c r="P257" s="251"/>
      <c r="Q257" s="251"/>
      <c r="R257" s="251"/>
      <c r="S257" s="254">
        <v>0.29166666666666669</v>
      </c>
      <c r="T257" s="254">
        <v>0.3125</v>
      </c>
      <c r="U257" s="254">
        <v>0.33333333333333331</v>
      </c>
      <c r="V257" s="254">
        <v>0.35416666666666702</v>
      </c>
      <c r="W257" s="254">
        <v>0.375</v>
      </c>
      <c r="X257" s="254">
        <v>0.39583333333333398</v>
      </c>
      <c r="Y257" s="254">
        <v>0.41666666666666702</v>
      </c>
      <c r="Z257" s="254">
        <v>0.4375</v>
      </c>
      <c r="AA257" s="254">
        <v>0.45833333333333398</v>
      </c>
      <c r="AB257" s="254">
        <v>0.47916666666666702</v>
      </c>
      <c r="AC257" s="254">
        <v>0.5</v>
      </c>
      <c r="AD257" s="254">
        <v>0.52083333333333304</v>
      </c>
      <c r="AE257" s="254">
        <v>0.54166666666666696</v>
      </c>
      <c r="AF257" s="254">
        <v>0.5625</v>
      </c>
      <c r="AG257" s="254">
        <v>0.58333333333333304</v>
      </c>
      <c r="AH257" s="254">
        <v>0.60416666666666696</v>
      </c>
      <c r="AI257" s="254">
        <v>0.625</v>
      </c>
      <c r="AJ257" s="254">
        <v>0.64583333333333304</v>
      </c>
      <c r="AK257" s="254">
        <v>0.66666666666666696</v>
      </c>
      <c r="AL257" s="254">
        <v>0.6875</v>
      </c>
      <c r="AM257" s="254">
        <v>0.70833333333333304</v>
      </c>
      <c r="AN257" s="254">
        <v>0.72916666666666696</v>
      </c>
      <c r="AO257" s="254">
        <v>0.75</v>
      </c>
      <c r="AP257" s="255">
        <v>0.77083333333333304</v>
      </c>
    </row>
    <row r="258" spans="2:44" ht="9.75" hidden="1" customHeight="1">
      <c r="B258" s="256"/>
      <c r="C258" s="257"/>
      <c r="D258" s="257"/>
      <c r="E258" s="257"/>
      <c r="F258" s="258"/>
      <c r="G258" s="257"/>
      <c r="H258" s="257"/>
      <c r="I258" s="257"/>
      <c r="J258" s="257"/>
      <c r="K258" s="257"/>
      <c r="L258" s="257"/>
      <c r="M258" s="257"/>
      <c r="N258" s="257"/>
      <c r="O258" s="259" t="s">
        <v>1036</v>
      </c>
      <c r="P258" s="257"/>
      <c r="Q258" s="257"/>
      <c r="R258" s="257"/>
      <c r="S258" s="260">
        <v>0.5</v>
      </c>
      <c r="T258" s="260">
        <v>1</v>
      </c>
      <c r="U258" s="260">
        <v>1.5</v>
      </c>
      <c r="V258" s="260">
        <v>2</v>
      </c>
      <c r="W258" s="260">
        <v>2.5</v>
      </c>
      <c r="X258" s="260">
        <v>3</v>
      </c>
      <c r="Y258" s="260">
        <v>3.5</v>
      </c>
      <c r="Z258" s="260">
        <v>4</v>
      </c>
      <c r="AA258" s="260">
        <v>4.5</v>
      </c>
      <c r="AB258" s="260">
        <v>5</v>
      </c>
      <c r="AC258" s="260">
        <v>5.5</v>
      </c>
      <c r="AD258" s="260">
        <v>6</v>
      </c>
      <c r="AE258" s="260"/>
      <c r="AF258" s="260"/>
      <c r="AG258" s="260"/>
      <c r="AH258" s="260">
        <v>6.5</v>
      </c>
      <c r="AI258" s="260">
        <v>7</v>
      </c>
      <c r="AJ258" s="260">
        <v>7.5</v>
      </c>
      <c r="AK258" s="260">
        <v>8</v>
      </c>
      <c r="AL258" s="260">
        <v>8.5</v>
      </c>
      <c r="AM258" s="260">
        <v>9</v>
      </c>
      <c r="AN258" s="260">
        <v>9.5</v>
      </c>
      <c r="AO258" s="260">
        <v>10</v>
      </c>
      <c r="AP258" s="261">
        <v>10.25</v>
      </c>
    </row>
    <row r="259" spans="2:44" ht="9.75" hidden="1" customHeight="1">
      <c r="B259" s="241" t="s">
        <v>1127</v>
      </c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3"/>
    </row>
    <row r="260" spans="2:44" ht="9.75" hidden="1" customHeight="1">
      <c r="B260" s="228"/>
      <c r="C260" s="229"/>
      <c r="D260" s="229"/>
      <c r="E260" s="262"/>
      <c r="F260" s="244" t="s">
        <v>1052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>
        <v>1</v>
      </c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62"/>
      <c r="F261" s="244" t="s">
        <v>1140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29"/>
      <c r="F262" s="244" t="s">
        <v>1067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>
        <v>1</v>
      </c>
      <c r="U262" s="245">
        <v>1</v>
      </c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228"/>
      <c r="C263" s="229"/>
      <c r="D263" s="229"/>
      <c r="E263" s="249"/>
      <c r="F263" s="244" t="s">
        <v>1152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45"/>
      <c r="T263" s="245"/>
      <c r="U263" s="245"/>
      <c r="V263" s="245">
        <v>1</v>
      </c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415"/>
      <c r="C264" s="385"/>
      <c r="D264" s="385"/>
      <c r="E264" s="385"/>
      <c r="F264" s="416" t="s">
        <v>1161</v>
      </c>
      <c r="G264" s="385"/>
      <c r="H264" s="385"/>
      <c r="I264" s="385"/>
      <c r="J264" s="385"/>
      <c r="K264" s="385"/>
      <c r="L264" s="385"/>
      <c r="M264" s="385"/>
      <c r="N264" s="385"/>
      <c r="O264" s="385"/>
      <c r="P264" s="385"/>
      <c r="Q264" s="385"/>
      <c r="R264" s="417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29"/>
      <c r="AF264" s="229"/>
      <c r="AG264" s="229"/>
      <c r="AH264" s="245"/>
      <c r="AI264" s="245"/>
      <c r="AJ264" s="245"/>
      <c r="AK264" s="245"/>
      <c r="AL264" s="245"/>
      <c r="AM264" s="245"/>
      <c r="AN264" s="245"/>
      <c r="AO264" s="245"/>
      <c r="AP264" s="246"/>
    </row>
    <row r="265" spans="2:44" ht="9.75" hidden="1" customHeight="1">
      <c r="B265" s="263"/>
      <c r="C265" s="264"/>
      <c r="D265" s="264"/>
      <c r="E265" s="264"/>
      <c r="F265" s="264" t="s">
        <v>1169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/>
      <c r="X265" s="245"/>
      <c r="Y265" s="245"/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/>
      <c r="AI265" s="245"/>
      <c r="AJ265" s="245"/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63"/>
      <c r="C266" s="264"/>
      <c r="D266" s="264"/>
      <c r="E266" s="264"/>
      <c r="F266" s="264" t="s">
        <v>1177</v>
      </c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5"/>
      <c r="S266" s="245"/>
      <c r="T266" s="245"/>
      <c r="U266" s="245"/>
      <c r="V266" s="245"/>
      <c r="W266" s="245">
        <v>1</v>
      </c>
      <c r="X266" s="245">
        <v>1</v>
      </c>
      <c r="Y266" s="245">
        <v>1</v>
      </c>
      <c r="Z266" s="245">
        <v>1</v>
      </c>
      <c r="AA266" s="245">
        <v>1</v>
      </c>
      <c r="AB266" s="245">
        <v>1</v>
      </c>
      <c r="AC266" s="245">
        <v>1</v>
      </c>
      <c r="AD266" s="245">
        <v>1</v>
      </c>
      <c r="AE266" s="229"/>
      <c r="AF266" s="229"/>
      <c r="AG266" s="229"/>
      <c r="AH266" s="245">
        <v>1</v>
      </c>
      <c r="AI266" s="245">
        <v>1</v>
      </c>
      <c r="AJ266" s="245">
        <v>1</v>
      </c>
      <c r="AK266" s="245">
        <v>1</v>
      </c>
      <c r="AL266" s="245">
        <v>1</v>
      </c>
      <c r="AM266" s="245">
        <v>1</v>
      </c>
      <c r="AN266" s="245">
        <v>1</v>
      </c>
      <c r="AO266" s="245">
        <v>1</v>
      </c>
      <c r="AP266" s="246"/>
    </row>
    <row r="267" spans="2:44" ht="9.75" hidden="1" customHeight="1">
      <c r="B267" s="256"/>
      <c r="C267" s="257"/>
      <c r="D267" s="257"/>
      <c r="E267" s="257"/>
      <c r="F267" s="258" t="s">
        <v>1184</v>
      </c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57"/>
      <c r="AF267" s="257"/>
      <c r="AG267" s="257"/>
      <c r="AH267" s="266"/>
      <c r="AI267" s="266"/>
      <c r="AJ267" s="266"/>
      <c r="AK267" s="266"/>
      <c r="AL267" s="266"/>
      <c r="AM267" s="266"/>
      <c r="AN267" s="266"/>
      <c r="AO267" s="266"/>
      <c r="AP267" s="246">
        <v>1</v>
      </c>
    </row>
    <row r="268" spans="2:44" ht="9.75" hidden="1" customHeight="1">
      <c r="B268" s="250"/>
      <c r="C268" s="251"/>
      <c r="D268" s="251"/>
      <c r="E268" s="251"/>
      <c r="F268" s="252"/>
      <c r="G268" s="251"/>
      <c r="H268" s="251"/>
      <c r="I268" s="251"/>
      <c r="J268" s="251"/>
      <c r="K268" s="251"/>
      <c r="L268" s="251"/>
      <c r="M268" s="251"/>
      <c r="N268" s="251"/>
      <c r="O268" s="253" t="s">
        <v>1023</v>
      </c>
      <c r="P268" s="251"/>
      <c r="Q268" s="251"/>
      <c r="R268" s="251"/>
      <c r="S268" s="254">
        <v>0.29166666666666669</v>
      </c>
      <c r="T268" s="254">
        <v>0.3125</v>
      </c>
      <c r="U268" s="254">
        <v>0.33333333333333331</v>
      </c>
      <c r="V268" s="254">
        <v>0.35416666666666702</v>
      </c>
      <c r="W268" s="254">
        <v>0.375</v>
      </c>
      <c r="X268" s="254">
        <v>0.39583333333333398</v>
      </c>
      <c r="Y268" s="254">
        <v>0.41666666666666702</v>
      </c>
      <c r="Z268" s="254">
        <v>0.4375</v>
      </c>
      <c r="AA268" s="254">
        <v>0.45833333333333398</v>
      </c>
      <c r="AB268" s="254">
        <v>0.47916666666666702</v>
      </c>
      <c r="AC268" s="254">
        <v>0.5</v>
      </c>
      <c r="AD268" s="254">
        <v>0.52083333333333304</v>
      </c>
      <c r="AE268" s="254">
        <v>0.54166666666666696</v>
      </c>
      <c r="AF268" s="254">
        <v>0.5625</v>
      </c>
      <c r="AG268" s="254">
        <v>0.58333333333333304</v>
      </c>
      <c r="AH268" s="254">
        <v>0.60416666666666696</v>
      </c>
      <c r="AI268" s="254">
        <v>0.625</v>
      </c>
      <c r="AJ268" s="254">
        <v>0.64583333333333304</v>
      </c>
      <c r="AK268" s="254">
        <v>0.66666666666666696</v>
      </c>
      <c r="AL268" s="254">
        <v>0.6875</v>
      </c>
      <c r="AM268" s="254">
        <v>0.70833333333333304</v>
      </c>
      <c r="AN268" s="254">
        <v>0.72916666666666696</v>
      </c>
      <c r="AO268" s="254">
        <v>0.75</v>
      </c>
      <c r="AP268" s="255">
        <v>0.77083333333333304</v>
      </c>
    </row>
    <row r="269" spans="2:44" ht="9.75" hidden="1" customHeight="1">
      <c r="B269" s="256"/>
      <c r="C269" s="257"/>
      <c r="D269" s="257"/>
      <c r="E269" s="257"/>
      <c r="F269" s="258"/>
      <c r="G269" s="257"/>
      <c r="H269" s="257"/>
      <c r="I269" s="257"/>
      <c r="J269" s="257"/>
      <c r="K269" s="257"/>
      <c r="L269" s="257"/>
      <c r="M269" s="257"/>
      <c r="N269" s="257"/>
      <c r="O269" s="259" t="s">
        <v>1036</v>
      </c>
      <c r="P269" s="257"/>
      <c r="Q269" s="257"/>
      <c r="R269" s="257"/>
      <c r="S269" s="260">
        <v>0.5</v>
      </c>
      <c r="T269" s="260">
        <v>1</v>
      </c>
      <c r="U269" s="260">
        <v>1.5</v>
      </c>
      <c r="V269" s="260">
        <v>2</v>
      </c>
      <c r="W269" s="260">
        <v>2.5</v>
      </c>
      <c r="X269" s="260">
        <v>3</v>
      </c>
      <c r="Y269" s="260">
        <v>3.5</v>
      </c>
      <c r="Z269" s="260">
        <v>4</v>
      </c>
      <c r="AA269" s="260">
        <v>4.5</v>
      </c>
      <c r="AB269" s="260">
        <v>5</v>
      </c>
      <c r="AC269" s="260">
        <v>5.5</v>
      </c>
      <c r="AD269" s="260">
        <v>6</v>
      </c>
      <c r="AE269" s="260"/>
      <c r="AF269" s="260"/>
      <c r="AG269" s="260"/>
      <c r="AH269" s="260">
        <v>6.5</v>
      </c>
      <c r="AI269" s="260">
        <v>7</v>
      </c>
      <c r="AJ269" s="260">
        <v>7.5</v>
      </c>
      <c r="AK269" s="260">
        <v>8</v>
      </c>
      <c r="AL269" s="260">
        <v>8.5</v>
      </c>
      <c r="AM269" s="260">
        <v>9</v>
      </c>
      <c r="AN269" s="260">
        <v>9.5</v>
      </c>
      <c r="AO269" s="260">
        <v>10</v>
      </c>
      <c r="AP269" s="261">
        <v>10.25</v>
      </c>
    </row>
    <row r="270" spans="2:44" ht="21" hidden="1" customHeight="1">
      <c r="B270" s="241" t="s">
        <v>1204</v>
      </c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3"/>
    </row>
    <row r="271" spans="2:44" ht="9.75" hidden="1" customHeight="1">
      <c r="B271" s="228"/>
      <c r="C271" s="229"/>
      <c r="D271" s="229"/>
      <c r="E271" s="262"/>
      <c r="F271" s="244" t="s">
        <v>1052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>
        <v>1</v>
      </c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7" t="s">
        <v>1215</v>
      </c>
    </row>
    <row r="272" spans="2:44" ht="9.75" hidden="1" customHeight="1">
      <c r="B272" s="228"/>
      <c r="C272" s="229"/>
      <c r="D272" s="229"/>
      <c r="E272" s="262"/>
      <c r="F272" s="244" t="s">
        <v>1152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>
        <v>1</v>
      </c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8"/>
    </row>
    <row r="273" spans="2:44" ht="9.75" hidden="1" customHeight="1">
      <c r="B273" s="228"/>
      <c r="C273" s="229"/>
      <c r="D273" s="229"/>
      <c r="E273" s="229"/>
      <c r="F273" s="244" t="s">
        <v>1226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228"/>
      <c r="C274" s="229"/>
      <c r="D274" s="229"/>
      <c r="E274" s="249"/>
      <c r="F274" s="244" t="s">
        <v>1067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45"/>
      <c r="T274" s="245"/>
      <c r="U274" s="245">
        <v>1</v>
      </c>
      <c r="V274" s="245">
        <v>1</v>
      </c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415"/>
      <c r="C275" s="385"/>
      <c r="D275" s="385"/>
      <c r="E275" s="385"/>
      <c r="F275" s="416" t="s">
        <v>1235</v>
      </c>
      <c r="G275" s="385"/>
      <c r="H275" s="385"/>
      <c r="I275" s="385"/>
      <c r="J275" s="385"/>
      <c r="K275" s="385"/>
      <c r="L275" s="385"/>
      <c r="M275" s="385"/>
      <c r="N275" s="385"/>
      <c r="O275" s="385"/>
      <c r="P275" s="385"/>
      <c r="Q275" s="385"/>
      <c r="R275" s="417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418"/>
      <c r="C276" s="385"/>
      <c r="D276" s="385"/>
      <c r="E276" s="385"/>
      <c r="F276" s="229" t="s">
        <v>1240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69"/>
      <c r="S276" s="245"/>
      <c r="T276" s="245"/>
      <c r="U276" s="245"/>
      <c r="V276" s="245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/>
      <c r="AI276" s="245"/>
      <c r="AJ276" s="245"/>
      <c r="AK276" s="245"/>
      <c r="AL276" s="245"/>
      <c r="AM276" s="245"/>
      <c r="AN276" s="245"/>
      <c r="AO276" s="245"/>
      <c r="AP276" s="246"/>
      <c r="AR276" s="267"/>
    </row>
    <row r="277" spans="2:44" ht="9.75" hidden="1" customHeight="1">
      <c r="B277" s="263"/>
      <c r="C277" s="264"/>
      <c r="D277" s="264"/>
      <c r="E277" s="264"/>
      <c r="F277" s="264" t="s">
        <v>1247</v>
      </c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5"/>
      <c r="S277" s="270"/>
      <c r="T277" s="270"/>
      <c r="U277" s="270"/>
      <c r="V277" s="270"/>
      <c r="W277" s="245">
        <v>1</v>
      </c>
      <c r="X277" s="245">
        <v>1</v>
      </c>
      <c r="Y277" s="245">
        <v>1</v>
      </c>
      <c r="Z277" s="245">
        <v>1</v>
      </c>
      <c r="AA277" s="245">
        <v>1</v>
      </c>
      <c r="AB277" s="245">
        <v>1</v>
      </c>
      <c r="AC277" s="245">
        <v>1</v>
      </c>
      <c r="AD277" s="245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63"/>
      <c r="C278" s="264"/>
      <c r="D278" s="264"/>
      <c r="E278" s="264"/>
      <c r="F278" s="229" t="s">
        <v>1256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69"/>
      <c r="S278" s="270"/>
      <c r="T278" s="270"/>
      <c r="U278" s="270"/>
      <c r="V278" s="270"/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270">
        <v>1</v>
      </c>
      <c r="AE278" s="229"/>
      <c r="AF278" s="229"/>
      <c r="AG278" s="229"/>
      <c r="AH278" s="245">
        <v>1</v>
      </c>
      <c r="AI278" s="245">
        <v>1</v>
      </c>
      <c r="AJ278" s="245">
        <v>1</v>
      </c>
      <c r="AK278" s="245">
        <v>1</v>
      </c>
      <c r="AL278" s="245">
        <v>1</v>
      </c>
      <c r="AM278" s="245">
        <v>1</v>
      </c>
      <c r="AN278" s="245">
        <v>1</v>
      </c>
      <c r="AO278" s="245">
        <v>1</v>
      </c>
      <c r="AP278" s="246"/>
      <c r="AR278" s="267"/>
    </row>
    <row r="279" spans="2:44" ht="9.75" hidden="1" customHeight="1">
      <c r="B279" s="228"/>
      <c r="C279" s="229"/>
      <c r="D279" s="229"/>
      <c r="E279" s="229"/>
      <c r="F279" s="271" t="s">
        <v>1184</v>
      </c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29"/>
      <c r="AF279" s="229"/>
      <c r="AG279" s="229"/>
      <c r="AH279" s="270"/>
      <c r="AI279" s="270"/>
      <c r="AJ279" s="270"/>
      <c r="AK279" s="270"/>
      <c r="AL279" s="270"/>
      <c r="AM279" s="270"/>
      <c r="AN279" s="270"/>
      <c r="AO279" s="270"/>
      <c r="AP279" s="272">
        <v>1</v>
      </c>
      <c r="AR279" s="267"/>
    </row>
    <row r="280" spans="2:44" ht="19.5" customHeight="1">
      <c r="B280" s="393" t="s">
        <v>1271</v>
      </c>
      <c r="C280" s="394"/>
      <c r="D280" s="394"/>
      <c r="E280" s="394"/>
      <c r="F280" s="419">
        <f>G9</f>
        <v>46270</v>
      </c>
      <c r="G280" s="420"/>
      <c r="H280" s="420"/>
      <c r="I280" s="420"/>
      <c r="J280" s="420"/>
      <c r="K280" s="420"/>
      <c r="L280" s="420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4"/>
      <c r="AQ280" s="267"/>
      <c r="AR280" s="267"/>
    </row>
    <row r="281" spans="2:44" ht="45.75" customHeight="1" thickBot="1">
      <c r="B281" s="27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421" t="s">
        <v>1023</v>
      </c>
      <c r="O281" s="422"/>
      <c r="P281" s="422"/>
      <c r="Q281" s="422"/>
      <c r="R281" s="277" t="s">
        <v>1287</v>
      </c>
      <c r="S281" s="278">
        <v>0.29166666666666669</v>
      </c>
      <c r="T281" s="279">
        <v>0.3125</v>
      </c>
      <c r="U281" s="279">
        <v>0.33333333333333331</v>
      </c>
      <c r="V281" s="279">
        <v>0.35416666666666702</v>
      </c>
      <c r="W281" s="279">
        <v>0.375</v>
      </c>
      <c r="X281" s="279">
        <v>0.39583333333333398</v>
      </c>
      <c r="Y281" s="279">
        <v>0.41666666666666702</v>
      </c>
      <c r="Z281" s="279">
        <v>0.4375</v>
      </c>
      <c r="AA281" s="279">
        <v>0.45833333333333398</v>
      </c>
      <c r="AB281" s="279">
        <v>0.47916666666666702</v>
      </c>
      <c r="AC281" s="279">
        <v>0.5</v>
      </c>
      <c r="AD281" s="279">
        <v>0.52083333333333304</v>
      </c>
      <c r="AE281" s="279">
        <v>0.54166666666666696</v>
      </c>
      <c r="AF281" s="279">
        <v>0.5625</v>
      </c>
      <c r="AG281" s="279">
        <v>0.58333333333333304</v>
      </c>
      <c r="AH281" s="279">
        <v>0.60416666666666696</v>
      </c>
      <c r="AI281" s="279">
        <v>0.625</v>
      </c>
      <c r="AJ281" s="279">
        <v>0.64583333333333304</v>
      </c>
      <c r="AK281" s="279">
        <v>0.66666666666666696</v>
      </c>
      <c r="AL281" s="279">
        <v>0.6875</v>
      </c>
      <c r="AM281" s="279">
        <v>0.70833333333333304</v>
      </c>
      <c r="AN281" s="279"/>
      <c r="AO281" s="279"/>
      <c r="AP281" s="280"/>
      <c r="AQ281" s="267"/>
      <c r="AR281" s="267"/>
    </row>
    <row r="282" spans="2:44" ht="36" customHeight="1" thickBot="1">
      <c r="B282" s="281"/>
      <c r="C282" s="282" t="s">
        <v>1296</v>
      </c>
      <c r="D282" s="282"/>
      <c r="E282" s="282"/>
      <c r="F282" s="282"/>
      <c r="G282" s="282"/>
      <c r="H282" s="282"/>
      <c r="I282" s="282"/>
      <c r="J282" s="282" t="s">
        <v>1299</v>
      </c>
      <c r="K282" s="282"/>
      <c r="L282" s="283" t="s">
        <v>1300</v>
      </c>
      <c r="M282" s="283"/>
      <c r="N282" s="283" t="s">
        <v>1303</v>
      </c>
      <c r="O282" s="284"/>
      <c r="P282" s="284"/>
      <c r="Q282" s="285"/>
      <c r="R282" s="286" t="s">
        <v>1304</v>
      </c>
      <c r="S282" s="287">
        <v>0.29166666666666669</v>
      </c>
      <c r="T282" s="288">
        <v>0.3125</v>
      </c>
      <c r="U282" s="288">
        <v>0.33333333333333331</v>
      </c>
      <c r="V282" s="288">
        <v>0.35416666666666702</v>
      </c>
      <c r="W282" s="288">
        <v>0.375</v>
      </c>
      <c r="X282" s="288">
        <v>0.39583333333333398</v>
      </c>
      <c r="Y282" s="288">
        <v>0.41666666666666702</v>
      </c>
      <c r="Z282" s="288">
        <v>0.4375</v>
      </c>
      <c r="AA282" s="288">
        <v>0.45833333333333398</v>
      </c>
      <c r="AB282" s="288">
        <v>0.47916666666666702</v>
      </c>
      <c r="AC282" s="288">
        <v>0.5</v>
      </c>
      <c r="AD282" s="288">
        <v>0.52083333333333304</v>
      </c>
      <c r="AE282" s="289">
        <v>0.54166666666666696</v>
      </c>
      <c r="AF282" s="289"/>
      <c r="AG282" s="289"/>
      <c r="AH282" s="288">
        <v>0.60416666666666696</v>
      </c>
      <c r="AI282" s="288">
        <v>0.625</v>
      </c>
      <c r="AJ282" s="288">
        <v>0.64583333333333304</v>
      </c>
      <c r="AK282" s="288">
        <v>0.66666666666666696</v>
      </c>
      <c r="AL282" s="288">
        <v>0.6875</v>
      </c>
      <c r="AM282" s="288">
        <v>0.70833333333333304</v>
      </c>
      <c r="AN282" s="288">
        <v>0.72916666666666696</v>
      </c>
      <c r="AO282" s="288">
        <v>0.75</v>
      </c>
      <c r="AP282" s="290">
        <v>0.77083333333333304</v>
      </c>
      <c r="AQ282" s="267" t="s">
        <v>1315</v>
      </c>
      <c r="AR282" s="267"/>
    </row>
    <row r="283" spans="2:44" ht="27.75" customHeight="1" thickTop="1">
      <c r="B283" s="407" t="s">
        <v>1318</v>
      </c>
      <c r="C283" s="408" t="s">
        <v>1319</v>
      </c>
      <c r="D283" s="409"/>
      <c r="E283" s="409"/>
      <c r="F283" s="291"/>
      <c r="G283" s="292"/>
      <c r="H283" s="291"/>
      <c r="I283" s="293"/>
      <c r="J283" s="291">
        <f t="shared" ref="J283:J284" si="10">SUM(S283:AB283,AF283:AL283)</f>
        <v>4.5</v>
      </c>
      <c r="K283" s="291"/>
      <c r="L283" s="293"/>
      <c r="M283" s="291"/>
      <c r="N283" s="294"/>
      <c r="O283" s="291"/>
      <c r="P283" s="291"/>
      <c r="Q283" s="291"/>
      <c r="R283" s="295"/>
      <c r="S283" s="295"/>
      <c r="T283" s="295"/>
      <c r="U283" s="296"/>
      <c r="V283" s="296"/>
      <c r="W283" s="296"/>
      <c r="X283" s="296"/>
      <c r="Y283" s="296"/>
      <c r="Z283" s="296">
        <v>0.5</v>
      </c>
      <c r="AA283" s="296">
        <v>0.5</v>
      </c>
      <c r="AB283" s="296">
        <v>0.5</v>
      </c>
      <c r="AC283" s="296">
        <v>0.5</v>
      </c>
      <c r="AD283" s="297"/>
      <c r="AE283" s="298"/>
      <c r="AF283" s="295"/>
      <c r="AG283" s="296">
        <v>0.5</v>
      </c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7">
        <f t="shared" ref="AQ283:AQ284" si="11">SUM(S283:AP283)/2</f>
        <v>2.75</v>
      </c>
      <c r="AR283" s="267"/>
    </row>
    <row r="284" spans="2:44" ht="55.95" customHeight="1">
      <c r="B284" s="396"/>
      <c r="C284" s="410" t="s">
        <v>1336</v>
      </c>
      <c r="D284" s="385"/>
      <c r="E284" s="385"/>
      <c r="F284" s="291"/>
      <c r="G284" s="292"/>
      <c r="H284" s="291"/>
      <c r="I284" s="291"/>
      <c r="J284" s="291">
        <f t="shared" si="10"/>
        <v>0</v>
      </c>
      <c r="K284" s="291"/>
      <c r="L284" s="291" t="s">
        <v>1339</v>
      </c>
      <c r="M284" s="291"/>
      <c r="N284" s="423" t="s">
        <v>2562</v>
      </c>
      <c r="O284" s="424"/>
      <c r="P284" s="424"/>
      <c r="Q284" s="425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301"/>
      <c r="AL284" s="301"/>
      <c r="AM284" s="295"/>
      <c r="AN284" s="295"/>
      <c r="AO284" s="302"/>
      <c r="AP284" s="303"/>
      <c r="AQ284" s="267">
        <f t="shared" si="11"/>
        <v>0</v>
      </c>
      <c r="AR284" s="267"/>
    </row>
    <row r="285" spans="2:44" ht="31.5" customHeight="1">
      <c r="B285" s="396"/>
      <c r="C285" s="291"/>
      <c r="D285" s="291"/>
      <c r="E285" s="291"/>
      <c r="F285" s="291"/>
      <c r="G285" s="292"/>
      <c r="H285" s="291"/>
      <c r="I285" s="291"/>
      <c r="J285" s="304"/>
      <c r="K285" s="291"/>
      <c r="L285" s="304" t="s">
        <v>1300</v>
      </c>
      <c r="M285" s="293"/>
      <c r="N285" s="294"/>
      <c r="O285" s="291"/>
      <c r="P285" s="291"/>
      <c r="Q285" s="291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7"/>
      <c r="AR285" s="267"/>
    </row>
    <row r="286" spans="2:44" ht="21.75" customHeight="1" thickBot="1">
      <c r="B286" s="411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2">SUM(S286:AP286)/2</f>
        <v>1.75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296">
        <v>0.5</v>
      </c>
      <c r="AA286" s="296">
        <v>0.5</v>
      </c>
      <c r="AB286" s="296">
        <v>0.5</v>
      </c>
      <c r="AC286" s="296">
        <v>0.5</v>
      </c>
      <c r="AD286" s="321"/>
      <c r="AE286" s="321"/>
      <c r="AF286" s="311"/>
      <c r="AG286" s="311"/>
      <c r="AH286" s="311"/>
      <c r="AI286" s="296">
        <v>0.5</v>
      </c>
      <c r="AJ286" s="296">
        <v>0.5</v>
      </c>
      <c r="AK286" s="296">
        <v>0.5</v>
      </c>
      <c r="AL286" s="296"/>
      <c r="AM286" s="311"/>
      <c r="AN286" s="311"/>
      <c r="AO286" s="312"/>
      <c r="AP286" s="313"/>
      <c r="AQ286" s="267">
        <f t="shared" ref="AQ286:AQ290" si="13">SUM(S286:AP286)/2</f>
        <v>1.75</v>
      </c>
    </row>
    <row r="287" spans="2:44" ht="14.25" customHeight="1">
      <c r="B287" s="396"/>
      <c r="C287" s="291"/>
      <c r="D287" s="291"/>
      <c r="E287" s="291"/>
      <c r="F287" s="291"/>
      <c r="G287" s="291"/>
      <c r="H287" s="291"/>
      <c r="I287" s="291"/>
      <c r="J287" s="291">
        <f t="shared" si="12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3"/>
        <v>0</v>
      </c>
    </row>
    <row r="288" spans="2:44" ht="18" customHeight="1">
      <c r="B288" s="396"/>
      <c r="C288" s="291"/>
      <c r="D288" s="291"/>
      <c r="E288" s="291"/>
      <c r="F288" s="291"/>
      <c r="G288" s="291"/>
      <c r="H288" s="291"/>
      <c r="I288" s="291"/>
      <c r="J288" s="291">
        <f t="shared" si="12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3"/>
        <v>0</v>
      </c>
    </row>
    <row r="289" spans="2:43" ht="12.75" customHeight="1">
      <c r="B289" s="396"/>
      <c r="C289" s="291"/>
      <c r="D289" s="291"/>
      <c r="E289" s="291"/>
      <c r="F289" s="291"/>
      <c r="G289" s="291"/>
      <c r="H289" s="291"/>
      <c r="I289" s="291"/>
      <c r="J289" s="291">
        <f t="shared" si="12"/>
        <v>0</v>
      </c>
      <c r="K289" s="291"/>
      <c r="L289" s="314"/>
      <c r="M289" s="291"/>
      <c r="N289" s="291"/>
      <c r="O289" s="291"/>
      <c r="P289" s="291"/>
      <c r="Q289" s="291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7">
        <f t="shared" si="13"/>
        <v>0</v>
      </c>
    </row>
    <row r="290" spans="2:43" ht="18.75" customHeight="1" thickBot="1">
      <c r="B290" s="412"/>
      <c r="C290" s="315"/>
      <c r="D290" s="315"/>
      <c r="E290" s="315"/>
      <c r="F290" s="315"/>
      <c r="G290" s="315"/>
      <c r="H290" s="315"/>
      <c r="I290" s="315"/>
      <c r="J290" s="315">
        <f t="shared" si="12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7">
        <f t="shared" si="13"/>
        <v>0</v>
      </c>
    </row>
    <row r="291" spans="2:43" ht="28.5" customHeight="1" thickTop="1" thickBot="1">
      <c r="B291" s="320"/>
      <c r="C291" s="413" t="s">
        <v>339</v>
      </c>
      <c r="D291" s="414"/>
      <c r="E291" s="414"/>
      <c r="F291" s="414"/>
      <c r="G291" s="414"/>
      <c r="H291" s="414"/>
      <c r="I291" s="414"/>
      <c r="J291" s="321">
        <f>SUM(J283:J290)</f>
        <v>6.25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4">SUM(S283:S290)</f>
        <v>0</v>
      </c>
      <c r="T291" s="321">
        <f t="shared" si="14"/>
        <v>0</v>
      </c>
      <c r="U291" s="321">
        <f t="shared" si="14"/>
        <v>0</v>
      </c>
      <c r="V291" s="321">
        <f t="shared" si="14"/>
        <v>0</v>
      </c>
      <c r="W291" s="321">
        <f t="shared" si="14"/>
        <v>0</v>
      </c>
      <c r="X291" s="321">
        <f t="shared" si="14"/>
        <v>0</v>
      </c>
      <c r="Y291" s="321">
        <f t="shared" si="14"/>
        <v>0</v>
      </c>
      <c r="Z291" s="321">
        <f t="shared" si="14"/>
        <v>1</v>
      </c>
      <c r="AA291" s="321">
        <f t="shared" si="14"/>
        <v>1</v>
      </c>
      <c r="AB291" s="321">
        <f t="shared" si="14"/>
        <v>1</v>
      </c>
      <c r="AC291" s="321">
        <f t="shared" si="14"/>
        <v>1</v>
      </c>
      <c r="AD291" s="321">
        <f t="shared" si="14"/>
        <v>0</v>
      </c>
      <c r="AE291" s="321">
        <f t="shared" si="14"/>
        <v>0</v>
      </c>
      <c r="AF291" s="321">
        <f t="shared" ref="AF291:AJ291" si="15">SUM(AF283:AF284)</f>
        <v>0</v>
      </c>
      <c r="AG291" s="323">
        <f t="shared" si="15"/>
        <v>0.5</v>
      </c>
      <c r="AH291" s="323">
        <f t="shared" si="15"/>
        <v>0.5</v>
      </c>
      <c r="AI291" s="323">
        <f t="shared" si="15"/>
        <v>0.5</v>
      </c>
      <c r="AJ291" s="321">
        <f t="shared" si="15"/>
        <v>0.5</v>
      </c>
      <c r="AK291" s="321">
        <f t="shared" ref="AK291:AP291" si="16">SUM(AK283:AK290)</f>
        <v>1</v>
      </c>
      <c r="AL291" s="321">
        <f t="shared" si="16"/>
        <v>0.5</v>
      </c>
      <c r="AM291" s="321">
        <f t="shared" si="16"/>
        <v>0.5</v>
      </c>
      <c r="AN291" s="321">
        <f t="shared" si="16"/>
        <v>0</v>
      </c>
      <c r="AO291" s="321">
        <f t="shared" si="16"/>
        <v>0</v>
      </c>
      <c r="AP291" s="324">
        <f t="shared" si="16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61"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B43:AD43"/>
    <mergeCell ref="AE43:AG43"/>
    <mergeCell ref="AN41:AP41"/>
    <mergeCell ref="AB41:AD41"/>
    <mergeCell ref="AE41:AG41"/>
    <mergeCell ref="AK41:AM41"/>
    <mergeCell ref="AH41:AJ41"/>
    <mergeCell ref="AB42:AD42"/>
    <mergeCell ref="AE48:AG48"/>
    <mergeCell ref="AE47:AG47"/>
    <mergeCell ref="AE46:AG46"/>
    <mergeCell ref="AE45:AG45"/>
    <mergeCell ref="AE49:AG49"/>
    <mergeCell ref="AB46:AD46"/>
    <mergeCell ref="AH42:AJ42"/>
    <mergeCell ref="AK42:AM42"/>
    <mergeCell ref="AH43:AJ43"/>
    <mergeCell ref="AK43:AM43"/>
    <mergeCell ref="AH48:AJ48"/>
    <mergeCell ref="AK48:AM4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P15:Q15"/>
    <mergeCell ref="N16:O16"/>
    <mergeCell ref="P16:Q16"/>
    <mergeCell ref="R16:S16"/>
    <mergeCell ref="T16:U16"/>
    <mergeCell ref="R14:S14"/>
    <mergeCell ref="J14:K14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G17:AH17"/>
    <mergeCell ref="AI17:AJ17"/>
    <mergeCell ref="AK15:AL15"/>
    <mergeCell ref="AM15:AN15"/>
    <mergeCell ref="AO15:AP15"/>
    <mergeCell ref="X6:AJ6"/>
    <mergeCell ref="AK6:AP6"/>
    <mergeCell ref="X7:AJ7"/>
    <mergeCell ref="AM7:AP7"/>
    <mergeCell ref="X8:AJ8"/>
    <mergeCell ref="AM8:AP8"/>
    <mergeCell ref="X9:AJ9"/>
    <mergeCell ref="AM9:AP9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B7:E7"/>
    <mergeCell ref="G7:L7"/>
    <mergeCell ref="M7:P7"/>
    <mergeCell ref="R7:W7"/>
    <mergeCell ref="B8:E8"/>
    <mergeCell ref="R8:W8"/>
    <mergeCell ref="G8:L8"/>
    <mergeCell ref="L14:M14"/>
    <mergeCell ref="J15:K15"/>
    <mergeCell ref="L15:M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B42:U42"/>
    <mergeCell ref="V42:W42"/>
    <mergeCell ref="X42:Y42"/>
    <mergeCell ref="Z42:AA42"/>
    <mergeCell ref="B75:B88"/>
    <mergeCell ref="B68:AP68"/>
    <mergeCell ref="C74:U74"/>
    <mergeCell ref="Z44:AA44"/>
    <mergeCell ref="AB44:AD44"/>
    <mergeCell ref="AE44:AG44"/>
    <mergeCell ref="AH44:AJ44"/>
    <mergeCell ref="AK44:AM44"/>
    <mergeCell ref="AN44:AP44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L69:N69"/>
    <mergeCell ref="O69:S69"/>
    <mergeCell ref="B69:K69"/>
    <mergeCell ref="B70:AP70"/>
    <mergeCell ref="B71:AP71"/>
    <mergeCell ref="B49:U49"/>
    <mergeCell ref="V49:W49"/>
    <mergeCell ref="X49:Y49"/>
    <mergeCell ref="Z49:AA49"/>
    <mergeCell ref="AB49:AD49"/>
    <mergeCell ref="AH49:AJ49"/>
    <mergeCell ref="AK49:AM49"/>
    <mergeCell ref="AN49:AP49"/>
    <mergeCell ref="B64:AP64"/>
    <mergeCell ref="AP170:AP183"/>
    <mergeCell ref="W217:AO217"/>
    <mergeCell ref="W218:AO230"/>
    <mergeCell ref="B56:AP56"/>
    <mergeCell ref="AH50:AJ50"/>
    <mergeCell ref="AP75:AP88"/>
    <mergeCell ref="AP107:AP119"/>
    <mergeCell ref="C75:U87"/>
    <mergeCell ref="V75:V88"/>
    <mergeCell ref="C88:U88"/>
    <mergeCell ref="W52:AP52"/>
    <mergeCell ref="B53:AP53"/>
    <mergeCell ref="B54:AP55"/>
    <mergeCell ref="B107:B119"/>
    <mergeCell ref="W75:AO87"/>
    <mergeCell ref="W88:AO88"/>
    <mergeCell ref="B57:AP57"/>
    <mergeCell ref="B58:AP58"/>
    <mergeCell ref="B59:AP59"/>
    <mergeCell ref="B60:AP60"/>
    <mergeCell ref="B61:AP61"/>
    <mergeCell ref="B62:AP62"/>
    <mergeCell ref="B63:AP63"/>
    <mergeCell ref="B72:AP72"/>
    <mergeCell ref="AB39:AD39"/>
    <mergeCell ref="AE39:AG39"/>
    <mergeCell ref="B51:V51"/>
    <mergeCell ref="W51:AP51"/>
    <mergeCell ref="B52:V52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6:U46"/>
    <mergeCell ref="V46:W46"/>
    <mergeCell ref="X46:Y46"/>
    <mergeCell ref="Z46:AA46"/>
    <mergeCell ref="AH46:AJ46"/>
    <mergeCell ref="B48:U48"/>
    <mergeCell ref="V48:W48"/>
    <mergeCell ref="X48:Y48"/>
    <mergeCell ref="Z48:AA48"/>
    <mergeCell ref="AB48:AD48"/>
    <mergeCell ref="AN48:AP48"/>
    <mergeCell ref="AP155:AP168"/>
    <mergeCell ref="C139:U139"/>
    <mergeCell ref="C140:U152"/>
    <mergeCell ref="C153:U153"/>
    <mergeCell ref="B65:AP65"/>
    <mergeCell ref="B66:AP66"/>
    <mergeCell ref="B67:AP67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39:AO139"/>
    <mergeCell ref="W140:AO152"/>
    <mergeCell ref="W153:AO153"/>
    <mergeCell ref="W154:AO154"/>
    <mergeCell ref="W155:AO167"/>
    <mergeCell ref="W74:AO74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80:E280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C106:X106"/>
    <mergeCell ref="Y106:AO106"/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23:U123"/>
    <mergeCell ref="W123:AO123"/>
    <mergeCell ref="W124:AO136"/>
    <mergeCell ref="W137:AO137"/>
    <mergeCell ref="C124:U136"/>
    <mergeCell ref="C137:U137"/>
    <mergeCell ref="C184:U184"/>
    <mergeCell ref="C120:X120"/>
    <mergeCell ref="Y120:AO120"/>
    <mergeCell ref="W168:AO168"/>
    <mergeCell ref="R91:AB103"/>
    <mergeCell ref="AC91:AO103"/>
    <mergeCell ref="C90:N90"/>
    <mergeCell ref="R90:AB90"/>
    <mergeCell ref="AC90:AO90"/>
    <mergeCell ref="C91:N103"/>
    <mergeCell ref="D104:N104"/>
    <mergeCell ref="R104:AB104"/>
    <mergeCell ref="AC104:AO104"/>
  </mergeCells>
  <phoneticPr fontId="85" type="noConversion"/>
  <conditionalFormatting sqref="S284:AB284 AF284:AG284 AJ284:AL284">
    <cfRule type="cellIs" dxfId="1747" priority="12" operator="equal">
      <formula>"A"</formula>
    </cfRule>
  </conditionalFormatting>
  <conditionalFormatting sqref="S284:AB284 AF284:AI284 AK284:AL284">
    <cfRule type="cellIs" dxfId="1746" priority="11" operator="equal">
      <formula>"S"</formula>
    </cfRule>
  </conditionalFormatting>
  <conditionalFormatting sqref="S283:AC283">
    <cfRule type="cellIs" dxfId="1745" priority="7" operator="equal">
      <formula>"S"</formula>
    </cfRule>
    <cfRule type="cellIs" dxfId="1744" priority="8" operator="equal">
      <formula>"A"</formula>
    </cfRule>
  </conditionalFormatting>
  <conditionalFormatting sqref="Z286:AC286">
    <cfRule type="cellIs" dxfId="1743" priority="5" operator="equal">
      <formula>"S"</formula>
    </cfRule>
    <cfRule type="cellIs" dxfId="1742" priority="6" operator="equal">
      <formula>"A"</formula>
    </cfRule>
  </conditionalFormatting>
  <conditionalFormatting sqref="AE36:AG36">
    <cfRule type="expression" dxfId="1741" priority="13">
      <formula>AND(#REF!&gt;#REF!,#REF!&gt;0)</formula>
    </cfRule>
  </conditionalFormatting>
  <conditionalFormatting sqref="AF283:AN283">
    <cfRule type="cellIs" dxfId="1740" priority="10" operator="equal">
      <formula>"A"</formula>
    </cfRule>
  </conditionalFormatting>
  <conditionalFormatting sqref="AG283:AN283">
    <cfRule type="cellIs" dxfId="1739" priority="9" operator="equal">
      <formula>"S"</formula>
    </cfRule>
  </conditionalFormatting>
  <conditionalFormatting sqref="AI286:AL286">
    <cfRule type="cellIs" dxfId="1738" priority="1" operator="equal">
      <formula>"S"</formula>
    </cfRule>
    <cfRule type="cellIs" dxfId="1737" priority="2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3" min="1" max="41" man="1"/>
  </rowBreaks>
  <colBreaks count="1" manualBreakCount="1">
    <brk id="4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9765625" defaultRowHeight="15" customHeight="1"/>
  <cols>
    <col min="1" max="1" width="10.69921875" customWidth="1"/>
    <col min="2" max="2" width="23.59765625" customWidth="1"/>
    <col min="3" max="3" width="59.8984375" customWidth="1"/>
    <col min="4" max="4" width="57.8984375" customWidth="1"/>
    <col min="5" max="5" width="59.59765625" customWidth="1"/>
    <col min="6" max="6" width="56.69921875" customWidth="1"/>
    <col min="7" max="9" width="10.69921875" customWidth="1"/>
    <col min="10" max="10" width="19.296875" customWidth="1"/>
    <col min="11" max="11" width="11.59765625" customWidth="1"/>
    <col min="12" max="12" width="14.296875" customWidth="1"/>
    <col min="13" max="14" width="10.69921875" customWidth="1"/>
    <col min="15" max="15" width="12.296875" customWidth="1"/>
    <col min="16" max="16" width="11.69921875" customWidth="1"/>
    <col min="17" max="41" width="10.69921875" customWidth="1"/>
  </cols>
  <sheetData>
    <row r="1" spans="1:41" ht="12.75" customHeight="1">
      <c r="A1" s="2"/>
      <c r="B1" s="4"/>
      <c r="C1" s="589" t="s">
        <v>6</v>
      </c>
      <c r="D1" s="590"/>
      <c r="E1" s="590"/>
      <c r="F1" s="590"/>
      <c r="G1" s="590"/>
      <c r="H1" s="590"/>
      <c r="I1" s="591"/>
      <c r="J1" s="595" t="s">
        <v>7</v>
      </c>
      <c r="K1" s="58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92"/>
      <c r="D2" s="593"/>
      <c r="E2" s="593"/>
      <c r="F2" s="593"/>
      <c r="G2" s="593"/>
      <c r="H2" s="593"/>
      <c r="I2" s="594"/>
      <c r="J2" s="595" t="s">
        <v>10</v>
      </c>
      <c r="K2" s="58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96" t="s">
        <v>12</v>
      </c>
      <c r="D3" s="587"/>
      <c r="E3" s="587"/>
      <c r="F3" s="587"/>
      <c r="G3" s="587"/>
      <c r="H3" s="587"/>
      <c r="I3" s="588"/>
      <c r="J3" s="595" t="s">
        <v>15</v>
      </c>
      <c r="K3" s="58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97"/>
      <c r="C5" s="587"/>
      <c r="D5" s="587"/>
      <c r="E5" s="587"/>
      <c r="F5" s="587"/>
      <c r="G5" s="587"/>
      <c r="H5" s="587"/>
      <c r="I5" s="587"/>
      <c r="J5" s="587"/>
      <c r="K5" s="58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98" t="s">
        <v>24</v>
      </c>
      <c r="H6" s="587"/>
      <c r="I6" s="588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99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600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600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600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600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601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602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600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600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600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600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600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600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600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600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600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600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603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604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605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86" t="s">
        <v>103</v>
      </c>
      <c r="F49" s="587"/>
      <c r="G49" s="587"/>
      <c r="H49" s="588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86" t="s">
        <v>210</v>
      </c>
      <c r="F50" s="587"/>
      <c r="G50" s="587"/>
      <c r="H50" s="588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86" t="s">
        <v>117</v>
      </c>
      <c r="F51" s="587"/>
      <c r="G51" s="587"/>
      <c r="H51" s="588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86" t="s">
        <v>166</v>
      </c>
      <c r="F52" s="587"/>
      <c r="G52" s="587"/>
      <c r="H52" s="588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86" t="s">
        <v>409</v>
      </c>
      <c r="F53" s="587"/>
      <c r="G53" s="587"/>
      <c r="H53" s="588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736" priority="1" operator="equal">
      <formula>"Shotcrete"</formula>
    </cfRule>
    <cfRule type="cellIs" dxfId="1735" priority="2" operator="equal">
      <formula>"Avances"</formula>
    </cfRule>
  </conditionalFormatting>
  <conditionalFormatting sqref="D9 D14:D26">
    <cfRule type="cellIs" dxfId="1734" priority="3" operator="notEqual">
      <formula>0</formula>
    </cfRule>
  </conditionalFormatting>
  <conditionalFormatting sqref="D11">
    <cfRule type="cellIs" dxfId="1733" priority="4" operator="notEqual">
      <formula>0</formula>
    </cfRule>
  </conditionalFormatting>
  <conditionalFormatting sqref="E8:E15 E17:E27">
    <cfRule type="cellIs" dxfId="1732" priority="5" operator="notEqual">
      <formula>0</formula>
    </cfRule>
  </conditionalFormatting>
  <conditionalFormatting sqref="F8:F27 D10">
    <cfRule type="cellIs" dxfId="1731" priority="6" operator="notEqual">
      <formula>0</formula>
    </cfRule>
  </conditionalFormatting>
  <conditionalFormatting sqref="I8:I27">
    <cfRule type="containsText" dxfId="1730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BE4" zoomScale="99" zoomScaleNormal="99" workbookViewId="0">
      <selection activeCell="CD13" sqref="CD13"/>
    </sheetView>
  </sheetViews>
  <sheetFormatPr baseColWidth="10" defaultColWidth="12.59765625" defaultRowHeight="15" customHeight="1"/>
  <cols>
    <col min="1" max="1" width="4.69921875" customWidth="1"/>
    <col min="2" max="2" width="17" customWidth="1"/>
    <col min="3" max="3" width="13.3984375" customWidth="1"/>
    <col min="4" max="4" width="39.69921875" customWidth="1"/>
    <col min="5" max="5" width="40" customWidth="1"/>
    <col min="6" max="6" width="16.69921875" hidden="1" customWidth="1"/>
    <col min="7" max="7" width="12.09765625" hidden="1" customWidth="1"/>
    <col min="8" max="8" width="12.296875" customWidth="1"/>
    <col min="9" max="9" width="11.8984375" customWidth="1"/>
    <col min="10" max="11" width="9" customWidth="1"/>
    <col min="12" max="13" width="9" hidden="1" customWidth="1"/>
    <col min="14" max="22" width="5.8984375" hidden="1" customWidth="1"/>
    <col min="23" max="105" width="5.8984375" customWidth="1"/>
    <col min="106" max="106" width="11.398437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 ht="13.8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7.399999999999999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606" t="s">
        <v>23</v>
      </c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  <c r="AM3" s="607"/>
      <c r="AN3" s="607"/>
      <c r="AO3" s="607"/>
      <c r="AP3" s="607"/>
      <c r="AQ3" s="607"/>
      <c r="AR3" s="21"/>
      <c r="AS3" s="606" t="s">
        <v>25</v>
      </c>
      <c r="AT3" s="607"/>
      <c r="AU3" s="607"/>
      <c r="AV3" s="607"/>
      <c r="AW3" s="607"/>
      <c r="AX3" s="607"/>
      <c r="AY3" s="607"/>
      <c r="AZ3" s="607"/>
      <c r="BA3" s="607"/>
      <c r="BB3" s="607"/>
      <c r="BC3" s="607"/>
      <c r="BD3" s="607"/>
      <c r="BE3" s="607"/>
      <c r="BF3" s="607"/>
      <c r="BG3" s="607"/>
      <c r="BH3" s="607"/>
      <c r="BI3" s="607"/>
      <c r="BJ3" s="607"/>
      <c r="BK3" s="607"/>
      <c r="BL3" s="607"/>
      <c r="BM3" s="607"/>
      <c r="BN3" s="607"/>
      <c r="BO3" s="607"/>
      <c r="BP3" s="607"/>
      <c r="BQ3" s="607"/>
      <c r="BR3" s="607"/>
      <c r="BS3" s="607"/>
      <c r="BT3" s="607"/>
      <c r="BU3" s="607"/>
      <c r="BV3" s="607"/>
      <c r="BW3" s="607"/>
      <c r="BX3" s="606" t="s">
        <v>26</v>
      </c>
      <c r="BY3" s="607"/>
      <c r="BZ3" s="607"/>
      <c r="CA3" s="607"/>
      <c r="CB3" s="607"/>
      <c r="CC3" s="607"/>
      <c r="CD3" s="607"/>
      <c r="CE3" s="607"/>
      <c r="CF3" s="607"/>
      <c r="CG3" s="607"/>
      <c r="CH3" s="607"/>
      <c r="CI3" s="607"/>
      <c r="CJ3" s="607"/>
      <c r="CK3" s="607"/>
      <c r="CL3" s="607"/>
      <c r="CM3" s="607"/>
      <c r="CN3" s="607"/>
      <c r="CO3" s="607"/>
      <c r="CP3" s="607"/>
      <c r="CQ3" s="607"/>
      <c r="CR3" s="607"/>
      <c r="CS3" s="607"/>
      <c r="CT3" s="607"/>
      <c r="CU3" s="607"/>
      <c r="CV3" s="607"/>
      <c r="CW3" s="607"/>
      <c r="CX3" s="607"/>
      <c r="CY3" s="607"/>
      <c r="CZ3" s="607"/>
      <c r="DA3" s="607"/>
    </row>
    <row r="4" spans="1:106" ht="13.8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 ht="13.8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729" priority="1125" operator="containsText" text="LP">
      <formula>NOT(ISERROR(SEARCH(("LP"),(N7))))</formula>
    </cfRule>
    <cfRule type="containsText" dxfId="1728" priority="1126" operator="containsText" text="PL">
      <formula>NOT(ISERROR(SEARCH(("PL"),(N7))))</formula>
    </cfRule>
    <cfRule type="containsText" dxfId="1727" priority="1127" operator="containsText" text="DL">
      <formula>NOT(ISERROR(SEARCH(("DL"),(N7))))</formula>
    </cfRule>
    <cfRule type="containsText" dxfId="1726" priority="1128" operator="containsText" text="DM">
      <formula>NOT(ISERROR(SEARCH(("DM"),(N7))))</formula>
    </cfRule>
    <cfRule type="containsText" dxfId="1725" priority="1129" operator="containsText" text="DM">
      <formula>NOT(ISERROR(SEARCH(("DM"),(N7))))</formula>
    </cfRule>
    <cfRule type="containsText" dxfId="1724" priority="1130" operator="containsText" text="DM">
      <formula>NOT(ISERROR(SEARCH(("DM"),(N7))))</formula>
    </cfRule>
    <cfRule type="containsText" dxfId="1723" priority="1131" operator="containsText" text="VC">
      <formula>NOT(ISERROR(SEARCH(("VC"),(N7))))</formula>
    </cfRule>
    <cfRule type="containsText" dxfId="1722" priority="1132" operator="containsText" text="DL">
      <formula>NOT(ISERROR(SEARCH(("DL"),(N7))))</formula>
    </cfRule>
    <cfRule type="containsText" dxfId="1721" priority="1133" operator="containsText" text="LP">
      <formula>NOT(ISERROR(SEARCH(("LP"),(N7))))</formula>
    </cfRule>
    <cfRule type="containsText" dxfId="1720" priority="1134" operator="containsText" text="PL">
      <formula>NOT(ISERROR(SEARCH(("PL"),(N7))))</formula>
    </cfRule>
    <cfRule type="containsText" dxfId="1719" priority="1135" operator="containsText" text="DM">
      <formula>NOT(ISERROR(SEARCH(("DM"),(N7))))</formula>
    </cfRule>
    <cfRule type="containsText" dxfId="1718" priority="1136" operator="containsText" text="VC">
      <formula>NOT(ISERROR(SEARCH(("VC"),(N7))))</formula>
    </cfRule>
    <cfRule type="containsText" dxfId="1717" priority="1137" operator="containsText" text="DL">
      <formula>NOT(ISERROR(SEARCH(("DL"),(N7))))</formula>
    </cfRule>
    <cfRule type="containsText" dxfId="1716" priority="1138" operator="containsText" text="DM">
      <formula>NOT(ISERROR(SEARCH(("DM"),(N7))))</formula>
    </cfRule>
    <cfRule type="containsText" dxfId="1715" priority="1139" operator="containsText" text="DM">
      <formula>NOT(ISERROR(SEARCH(("DM"),(N7))))</formula>
    </cfRule>
    <cfRule type="containsText" dxfId="1714" priority="1140" operator="containsText" text="DM">
      <formula>NOT(ISERROR(SEARCH(("DM"),(N7))))</formula>
    </cfRule>
    <cfRule type="containsText" dxfId="1713" priority="1141" operator="containsText" text="VC">
      <formula>NOT(ISERROR(SEARCH(("VC"),(N7))))</formula>
    </cfRule>
    <cfRule type="containsText" dxfId="1712" priority="1142" operator="containsText" text="DL">
      <formula>NOT(ISERROR(SEARCH(("DL"),(N7))))</formula>
    </cfRule>
    <cfRule type="containsText" dxfId="1711" priority="1143" operator="containsText" text="LP">
      <formula>NOT(ISERROR(SEARCH(("LP"),(N7))))</formula>
    </cfRule>
    <cfRule type="containsText" dxfId="1710" priority="1144" operator="containsText" text="PL">
      <formula>NOT(ISERROR(SEARCH(("PL"),(N7))))</formula>
    </cfRule>
    <cfRule type="containsText" dxfId="1709" priority="1145" operator="containsText" text="DM">
      <formula>NOT(ISERROR(SEARCH(("DM"),(N7))))</formula>
    </cfRule>
    <cfRule type="containsText" dxfId="1708" priority="1146" operator="containsText" text="VC">
      <formula>NOT(ISERROR(SEARCH(("VC"),(N7))))</formula>
    </cfRule>
    <cfRule type="containsText" dxfId="1707" priority="1147" operator="containsText" text="DL">
      <formula>NOT(ISERROR(SEARCH(("DL"),(N7))))</formula>
    </cfRule>
    <cfRule type="containsText" dxfId="1706" priority="1148" operator="containsText" text="LP">
      <formula>NOT(ISERROR(SEARCH(("LP"),(N7))))</formula>
    </cfRule>
    <cfRule type="containsText" dxfId="1705" priority="1149" operator="containsText" text="PL">
      <formula>NOT(ISERROR(SEARCH(("PL"),(N7))))</formula>
    </cfRule>
    <cfRule type="containsText" dxfId="1704" priority="1150" operator="containsText" text="DM">
      <formula>NOT(ISERROR(SEARCH(("DM"),(N7))))</formula>
    </cfRule>
    <cfRule type="containsText" dxfId="1703" priority="1151" operator="containsText" text="DM">
      <formula>NOT(ISERROR(SEARCH(("DM"),(N7))))</formula>
    </cfRule>
    <cfRule type="containsText" dxfId="1702" priority="1152" operator="containsText" text="DM">
      <formula>NOT(ISERROR(SEARCH(("DM"),(N7))))</formula>
    </cfRule>
    <cfRule type="containsText" dxfId="1701" priority="1153" operator="containsText" text="VC">
      <formula>NOT(ISERROR(SEARCH(("VC"),(N7))))</formula>
    </cfRule>
    <cfRule type="containsText" dxfId="1700" priority="1154" operator="containsText" text="DL">
      <formula>NOT(ISERROR(SEARCH(("DL"),(N7))))</formula>
    </cfRule>
    <cfRule type="containsText" dxfId="1699" priority="1155" operator="containsText" text="DM">
      <formula>NOT(ISERROR(SEARCH(("DM"),(N7))))</formula>
    </cfRule>
    <cfRule type="containsText" dxfId="1698" priority="1156" operator="containsText" text="VC">
      <formula>NOT(ISERROR(SEARCH(("VC"),(N7))))</formula>
    </cfRule>
    <cfRule type="containsText" dxfId="1697" priority="1157" operator="containsText" text="DL">
      <formula>NOT(ISERROR(SEARCH(("DL"),(N7))))</formula>
    </cfRule>
    <cfRule type="containsText" dxfId="1696" priority="1158" operator="containsText" text="LP">
      <formula>NOT(ISERROR(SEARCH(("LP"),(N7))))</formula>
    </cfRule>
    <cfRule type="containsText" dxfId="1695" priority="1159" operator="containsText" text="PL">
      <formula>NOT(ISERROR(SEARCH(("PL"),(N7))))</formula>
    </cfRule>
    <cfRule type="containsText" dxfId="1694" priority="1160" operator="containsText" text="DM">
      <formula>NOT(ISERROR(SEARCH(("DM"),(N7))))</formula>
    </cfRule>
    <cfRule type="containsText" dxfId="1693" priority="1161" operator="containsText" text="VC">
      <formula>NOT(ISERROR(SEARCH(("VC"),(N7))))</formula>
    </cfRule>
    <cfRule type="containsText" dxfId="1692" priority="1162" operator="containsText" text="DL">
      <formula>NOT(ISERROR(SEARCH(("DL"),(N7))))</formula>
    </cfRule>
    <cfRule type="containsText" dxfId="1691" priority="1163" operator="containsText" text="DM">
      <formula>NOT(ISERROR(SEARCH(("DM"),(N7))))</formula>
    </cfRule>
    <cfRule type="containsText" dxfId="1690" priority="1164" operator="containsText" text="DM">
      <formula>NOT(ISERROR(SEARCH(("DM"),(N7))))</formula>
    </cfRule>
    <cfRule type="containsText" dxfId="1689" priority="1165" operator="containsText" text="DM">
      <formula>NOT(ISERROR(SEARCH(("DM"),(N7))))</formula>
    </cfRule>
    <cfRule type="containsText" dxfId="1688" priority="1166" operator="containsText" text="DM">
      <formula>NOT(ISERROR(SEARCH(("DM"),(N7))))</formula>
    </cfRule>
    <cfRule type="containsText" dxfId="1687" priority="1167" operator="containsText" text="VC">
      <formula>NOT(ISERROR(SEARCH(("VC"),(N7))))</formula>
    </cfRule>
    <cfRule type="containsText" dxfId="1686" priority="1168" operator="containsText" text="LP">
      <formula>NOT(ISERROR(SEARCH(("LP"),(N7))))</formula>
    </cfRule>
    <cfRule type="containsText" dxfId="1685" priority="1169" operator="containsText" text="PL">
      <formula>NOT(ISERROR(SEARCH(("PL"),(N7))))</formula>
    </cfRule>
    <cfRule type="containsText" dxfId="1684" priority="1170" operator="containsText" text="DM">
      <formula>NOT(ISERROR(SEARCH(("DM"),(N7))))</formula>
    </cfRule>
    <cfRule type="containsText" dxfId="1683" priority="1171" operator="containsText" text="VC">
      <formula>NOT(ISERROR(SEARCH(("VC"),(N7))))</formula>
    </cfRule>
    <cfRule type="containsText" dxfId="1682" priority="1172" operator="containsText" text="DL">
      <formula>NOT(ISERROR(SEARCH(("DL"),(N7))))</formula>
    </cfRule>
    <cfRule type="containsText" dxfId="1681" priority="1173" operator="containsText" text="DM">
      <formula>NOT(ISERROR(SEARCH(("DM"),(N7))))</formula>
    </cfRule>
    <cfRule type="containsText" dxfId="1680" priority="1174" operator="containsText" text="DM">
      <formula>NOT(ISERROR(SEARCH(("DM"),(N7))))</formula>
    </cfRule>
    <cfRule type="containsText" dxfId="1679" priority="1175" operator="containsText" text="DM">
      <formula>NOT(ISERROR(SEARCH(("DM"),(N7))))</formula>
    </cfRule>
    <cfRule type="containsText" dxfId="1678" priority="1176" operator="containsText" text="VC">
      <formula>NOT(ISERROR(SEARCH(("VC"),(N7))))</formula>
    </cfRule>
    <cfRule type="containsText" dxfId="1677" priority="1177" operator="containsText" text="DL">
      <formula>NOT(ISERROR(SEARCH(("DL"),(N7))))</formula>
    </cfRule>
  </conditionalFormatting>
  <conditionalFormatting sqref="N6:S6 V6 T6:U19 W6:W19 Y6:AS19 AU6:BB19 BG6:BG19 X6:X21 BI6:BM19">
    <cfRule type="containsText" dxfId="1676" priority="1183" operator="containsText" text="DM">
      <formula>NOT(ISERROR(SEARCH(("DM"),(N6))))</formula>
    </cfRule>
  </conditionalFormatting>
  <conditionalFormatting sqref="N6:S6 V6 T6:U19 W6:W19 Y6:AS19 AU6:BB19 BG6:BG19 X6:X21">
    <cfRule type="containsText" dxfId="1675" priority="1181" operator="containsText" text="DL">
      <formula>NOT(ISERROR(SEARCH(("DL"),(N6))))</formula>
    </cfRule>
    <cfRule type="containsText" dxfId="1674" priority="1182" operator="containsText" text="DM">
      <formula>NOT(ISERROR(SEARCH(("DM"),(N6))))</formula>
    </cfRule>
  </conditionalFormatting>
  <conditionalFormatting sqref="N6:S6 V6 T6:U19 W6:W19 Y6:AS19 AU6:BB19 BG6:BG19 BI6:BM19 X6:X21">
    <cfRule type="containsText" dxfId="1673" priority="1184" operator="containsText" text="DM">
      <formula>NOT(ISERROR(SEARCH(("DM"),(N6))))</formula>
    </cfRule>
    <cfRule type="containsText" dxfId="1672" priority="1185" operator="containsText" text="VC">
      <formula>NOT(ISERROR(SEARCH(("VC"),(N6))))</formula>
    </cfRule>
    <cfRule type="containsText" dxfId="1671" priority="1186" operator="containsText" text="DL">
      <formula>NOT(ISERROR(SEARCH(("DL"),(N6))))</formula>
    </cfRule>
    <cfRule type="containsText" dxfId="1670" priority="1187" operator="containsText" text="LP">
      <formula>NOT(ISERROR(SEARCH(("LP"),(N6))))</formula>
    </cfRule>
    <cfRule type="containsText" dxfId="1669" priority="1188" operator="containsText" text="PL">
      <formula>NOT(ISERROR(SEARCH(("PL"),(N6))))</formula>
    </cfRule>
    <cfRule type="containsText" dxfId="1668" priority="1189" operator="containsText" text="DM">
      <formula>NOT(ISERROR(SEARCH(("DM"),(N6))))</formula>
    </cfRule>
    <cfRule type="containsText" dxfId="1667" priority="1190" operator="containsText" text="VC">
      <formula>NOT(ISERROR(SEARCH(("VC"),(N6))))</formula>
    </cfRule>
    <cfRule type="containsText" dxfId="1666" priority="1191" operator="containsText" text="DL">
      <formula>NOT(ISERROR(SEARCH(("DL"),(N6))))</formula>
    </cfRule>
    <cfRule type="containsText" dxfId="1665" priority="1192" operator="containsText" text="DM">
      <formula>NOT(ISERROR(SEARCH(("DM"),(N6))))</formula>
    </cfRule>
    <cfRule type="containsText" dxfId="1664" priority="1193" operator="containsText" text="DM">
      <formula>NOT(ISERROR(SEARCH(("DM"),(N6))))</formula>
    </cfRule>
    <cfRule type="containsText" dxfId="1663" priority="1194" operator="containsText" text="DM">
      <formula>NOT(ISERROR(SEARCH(("DM"),(N6))))</formula>
    </cfRule>
    <cfRule type="containsText" dxfId="1662" priority="1195" operator="containsText" text="VC">
      <formula>NOT(ISERROR(SEARCH(("VC"),(N6))))</formula>
    </cfRule>
    <cfRule type="containsText" dxfId="1661" priority="1196" operator="containsText" text="DL">
      <formula>NOT(ISERROR(SEARCH(("DL"),(N6))))</formula>
    </cfRule>
    <cfRule type="containsText" dxfId="1660" priority="1197" operator="containsText" text="LP">
      <formula>NOT(ISERROR(SEARCH(("LP"),(N6))))</formula>
    </cfRule>
    <cfRule type="containsText" dxfId="1659" priority="1198" operator="containsText" text="PL">
      <formula>NOT(ISERROR(SEARCH(("PL"),(N6))))</formula>
    </cfRule>
    <cfRule type="containsText" dxfId="1658" priority="1199" operator="containsText" text="DM">
      <formula>NOT(ISERROR(SEARCH(("DM"),(N6))))</formula>
    </cfRule>
    <cfRule type="containsText" dxfId="1657" priority="1200" operator="containsText" text="VC">
      <formula>NOT(ISERROR(SEARCH(("VC"),(N6))))</formula>
    </cfRule>
    <cfRule type="containsText" dxfId="1656" priority="1201" operator="containsText" text="DL">
      <formula>NOT(ISERROR(SEARCH(("DL"),(N6))))</formula>
    </cfRule>
    <cfRule type="containsText" dxfId="1655" priority="1202" operator="containsText" text="LP">
      <formula>NOT(ISERROR(SEARCH(("LP"),(N6))))</formula>
    </cfRule>
    <cfRule type="containsText" dxfId="1654" priority="1203" operator="containsText" text="PL">
      <formula>NOT(ISERROR(SEARCH(("PL"),(N6))))</formula>
    </cfRule>
    <cfRule type="containsText" dxfId="1653" priority="1204" operator="containsText" text="DM">
      <formula>NOT(ISERROR(SEARCH(("DM"),(N6))))</formula>
    </cfRule>
    <cfRule type="containsText" dxfId="1652" priority="1205" operator="containsText" text="DM">
      <formula>NOT(ISERROR(SEARCH(("DM"),(N6))))</formula>
    </cfRule>
    <cfRule type="containsText" dxfId="1651" priority="1206" operator="containsText" text="DM">
      <formula>NOT(ISERROR(SEARCH(("DM"),(N6))))</formula>
    </cfRule>
    <cfRule type="containsText" dxfId="1650" priority="1207" operator="containsText" text="VC">
      <formula>NOT(ISERROR(SEARCH(("VC"),(N6))))</formula>
    </cfRule>
    <cfRule type="containsText" dxfId="1649" priority="1208" operator="containsText" text="DL">
      <formula>NOT(ISERROR(SEARCH(("DL"),(N6))))</formula>
    </cfRule>
    <cfRule type="containsText" dxfId="1648" priority="1209" operator="containsText" text="DM">
      <formula>NOT(ISERROR(SEARCH(("DM"),(N6))))</formula>
    </cfRule>
    <cfRule type="containsText" dxfId="1647" priority="1210" operator="containsText" text="VC">
      <formula>NOT(ISERROR(SEARCH(("VC"),(N6))))</formula>
    </cfRule>
    <cfRule type="containsText" dxfId="1646" priority="1211" operator="containsText" text="DL">
      <formula>NOT(ISERROR(SEARCH(("DL"),(N6))))</formula>
    </cfRule>
    <cfRule type="containsText" dxfId="1645" priority="1212" operator="containsText" text="LP">
      <formula>NOT(ISERROR(SEARCH(("LP"),(N6))))</formula>
    </cfRule>
    <cfRule type="containsText" dxfId="1644" priority="1213" operator="containsText" text="PL">
      <formula>NOT(ISERROR(SEARCH(("PL"),(N6))))</formula>
    </cfRule>
    <cfRule type="containsText" dxfId="1643" priority="1214" operator="containsText" text="DM">
      <formula>NOT(ISERROR(SEARCH(("DM"),(N6))))</formula>
    </cfRule>
    <cfRule type="containsText" dxfId="1642" priority="1215" operator="containsText" text="VC">
      <formula>NOT(ISERROR(SEARCH(("VC"),(N6))))</formula>
    </cfRule>
    <cfRule type="containsText" dxfId="1641" priority="1216" operator="containsText" text="DL">
      <formula>NOT(ISERROR(SEARCH(("DL"),(N6))))</formula>
    </cfRule>
    <cfRule type="containsText" dxfId="1640" priority="1217" operator="containsText" text="DM">
      <formula>NOT(ISERROR(SEARCH(("DM"),(N6))))</formula>
    </cfRule>
    <cfRule type="containsText" dxfId="1639" priority="1218" operator="containsText" text="DM">
      <formula>NOT(ISERROR(SEARCH(("DM"),(N6))))</formula>
    </cfRule>
    <cfRule type="containsText" dxfId="1638" priority="1219" operator="containsText" text="DM">
      <formula>NOT(ISERROR(SEARCH(("DM"),(N6))))</formula>
    </cfRule>
    <cfRule type="containsText" dxfId="1637" priority="1220" operator="containsText" text="DM">
      <formula>NOT(ISERROR(SEARCH(("DM"),(N6))))</formula>
    </cfRule>
    <cfRule type="containsText" dxfId="1636" priority="1221" operator="containsText" text="VC">
      <formula>NOT(ISERROR(SEARCH(("VC"),(N6))))</formula>
    </cfRule>
    <cfRule type="containsText" dxfId="1635" priority="1224" operator="containsText" text="DM">
      <formula>NOT(ISERROR(SEARCH(("DM"),(N6))))</formula>
    </cfRule>
    <cfRule type="containsText" dxfId="1634" priority="1225" operator="containsText" text="VC">
      <formula>NOT(ISERROR(SEARCH(("VC"),(N6))))</formula>
    </cfRule>
    <cfRule type="containsText" dxfId="1633" priority="1226" operator="containsText" text="DL">
      <formula>NOT(ISERROR(SEARCH(("DL"),(N6))))</formula>
    </cfRule>
    <cfRule type="containsText" dxfId="1632" priority="1227" operator="containsText" text="DM">
      <formula>NOT(ISERROR(SEARCH(("DM"),(N6))))</formula>
    </cfRule>
    <cfRule type="containsText" dxfId="1631" priority="1228" operator="containsText" text="DM">
      <formula>NOT(ISERROR(SEARCH(("DM"),(N6))))</formula>
    </cfRule>
    <cfRule type="containsText" dxfId="1630" priority="1229" operator="containsText" text="VC">
      <formula>NOT(ISERROR(SEARCH(("VC"),(N6))))</formula>
    </cfRule>
  </conditionalFormatting>
  <conditionalFormatting sqref="N6:S6 V6:V7 T6:U19 W6:W19 Y6:AS19 AU6:BG19 BI6:BM19 X6:X21">
    <cfRule type="containsText" dxfId="1629" priority="1222" operator="containsText" text="LP">
      <formula>NOT(ISERROR(SEARCH(("LP"),(N6))))</formula>
    </cfRule>
    <cfRule type="containsText" dxfId="1628" priority="1223" operator="containsText" text="PL">
      <formula>NOT(ISERROR(SEARCH(("PL"),(N6))))</formula>
    </cfRule>
    <cfRule type="containsText" dxfId="1627" priority="1230" operator="containsText" text="DL">
      <formula>NOT(ISERROR(SEARCH(("DL"),(N6))))</formula>
    </cfRule>
    <cfRule type="containsText" dxfId="1626" priority="1231" operator="containsText" text="DM">
      <formula>NOT(ISERROR(SEARCH(("DM"),(N6))))</formula>
    </cfRule>
  </conditionalFormatting>
  <conditionalFormatting sqref="N7:S7 V7">
    <cfRule type="containsText" dxfId="1625" priority="1178" operator="containsText" text="DM">
      <formula>NOT(ISERROR(SEARCH(("DM"),(N7))))</formula>
    </cfRule>
  </conditionalFormatting>
  <conditionalFormatting sqref="Q7:S7 V7">
    <cfRule type="containsText" dxfId="1624" priority="1237" operator="containsText" text="DM">
      <formula>NOT(ISERROR(SEARCH(("DM"),(Q7))))</formula>
    </cfRule>
    <cfRule type="containsText" dxfId="1623" priority="1238" operator="containsText" text="DM">
      <formula>NOT(ISERROR(SEARCH(("DM"),(Q7))))</formula>
    </cfRule>
    <cfRule type="containsText" dxfId="1622" priority="1239" operator="containsText" text="VC">
      <formula>NOT(ISERROR(SEARCH(("VC"),(Q7))))</formula>
    </cfRule>
    <cfRule type="containsText" dxfId="1621" priority="1240" operator="containsText" text="DL">
      <formula>NOT(ISERROR(SEARCH(("DL"),(Q7))))</formula>
    </cfRule>
    <cfRule type="containsText" dxfId="1620" priority="1241" operator="containsText" text="LP">
      <formula>NOT(ISERROR(SEARCH(("LP"),(Q7))))</formula>
    </cfRule>
    <cfRule type="containsText" dxfId="1619" priority="1242" operator="containsText" text="PL">
      <formula>NOT(ISERROR(SEARCH(("PL"),(Q7))))</formula>
    </cfRule>
    <cfRule type="containsText" dxfId="1618" priority="1243" operator="containsText" text="DM">
      <formula>NOT(ISERROR(SEARCH(("DM"),(Q7))))</formula>
    </cfRule>
    <cfRule type="containsText" dxfId="1617" priority="1244" operator="containsText" text="VC">
      <formula>NOT(ISERROR(SEARCH(("VC"),(Q7))))</formula>
    </cfRule>
    <cfRule type="containsText" dxfId="1616" priority="1245" operator="containsText" text="DL">
      <formula>NOT(ISERROR(SEARCH(("DL"),(Q7))))</formula>
    </cfRule>
    <cfRule type="containsText" dxfId="1615" priority="1246" operator="containsText" text="DM">
      <formula>NOT(ISERROR(SEARCH(("DM"),(Q7))))</formula>
    </cfRule>
    <cfRule type="containsText" dxfId="1614" priority="1247" operator="containsText" text="DM">
      <formula>NOT(ISERROR(SEARCH(("DM"),(Q7))))</formula>
    </cfRule>
    <cfRule type="containsText" dxfId="1613" priority="1248" operator="containsText" text="DM">
      <formula>NOT(ISERROR(SEARCH(("DM"),(Q7))))</formula>
    </cfRule>
    <cfRule type="containsText" dxfId="1612" priority="1249" operator="containsText" text="VC">
      <formula>NOT(ISERROR(SEARCH(("VC"),(Q7))))</formula>
    </cfRule>
    <cfRule type="containsText" dxfId="1611" priority="1250" operator="containsText" text="DL">
      <formula>NOT(ISERROR(SEARCH(("DL"),(Q7))))</formula>
    </cfRule>
    <cfRule type="containsText" dxfId="1610" priority="1251" operator="containsText" text="LP">
      <formula>NOT(ISERROR(SEARCH(("LP"),(Q7))))</formula>
    </cfRule>
    <cfRule type="containsText" dxfId="1609" priority="1252" operator="containsText" text="PL">
      <formula>NOT(ISERROR(SEARCH(("PL"),(Q7))))</formula>
    </cfRule>
    <cfRule type="containsText" dxfId="1608" priority="1253" operator="containsText" text="DM">
      <formula>NOT(ISERROR(SEARCH(("DM"),(Q7))))</formula>
    </cfRule>
    <cfRule type="containsText" dxfId="1607" priority="1254" operator="containsText" text="VC">
      <formula>NOT(ISERROR(SEARCH(("VC"),(Q7))))</formula>
    </cfRule>
    <cfRule type="containsText" dxfId="1606" priority="1255" operator="containsText" text="DL">
      <formula>NOT(ISERROR(SEARCH(("DL"),(Q7))))</formula>
    </cfRule>
    <cfRule type="containsText" dxfId="1605" priority="1256" operator="containsText" text="LP">
      <formula>NOT(ISERROR(SEARCH(("LP"),(Q7))))</formula>
    </cfRule>
    <cfRule type="containsText" dxfId="1604" priority="1257" operator="containsText" text="PL">
      <formula>NOT(ISERROR(SEARCH(("PL"),(Q7))))</formula>
    </cfRule>
    <cfRule type="containsText" dxfId="1603" priority="1258" operator="containsText" text="DM">
      <formula>NOT(ISERROR(SEARCH(("DM"),(Q7))))</formula>
    </cfRule>
    <cfRule type="containsText" dxfId="1602" priority="1259" operator="containsText" text="DM">
      <formula>NOT(ISERROR(SEARCH(("DM"),(Q7))))</formula>
    </cfRule>
    <cfRule type="containsText" dxfId="1601" priority="1260" operator="containsText" text="DM">
      <formula>NOT(ISERROR(SEARCH(("DM"),(Q7))))</formula>
    </cfRule>
    <cfRule type="containsText" dxfId="1600" priority="1261" operator="containsText" text="VC">
      <formula>NOT(ISERROR(SEARCH(("VC"),(Q7))))</formula>
    </cfRule>
    <cfRule type="containsText" dxfId="1599" priority="1262" operator="containsText" text="DL">
      <formula>NOT(ISERROR(SEARCH(("DL"),(Q7))))</formula>
    </cfRule>
    <cfRule type="containsText" dxfId="1598" priority="1263" operator="containsText" text="DM">
      <formula>NOT(ISERROR(SEARCH(("DM"),(Q7))))</formula>
    </cfRule>
    <cfRule type="containsText" dxfId="1597" priority="1264" operator="containsText" text="VC">
      <formula>NOT(ISERROR(SEARCH(("VC"),(Q7))))</formula>
    </cfRule>
    <cfRule type="containsText" dxfId="1596" priority="1265" operator="containsText" text="DL">
      <formula>NOT(ISERROR(SEARCH(("DL"),(Q7))))</formula>
    </cfRule>
    <cfRule type="containsText" dxfId="1595" priority="1266" operator="containsText" text="LP">
      <formula>NOT(ISERROR(SEARCH(("LP"),(Q7))))</formula>
    </cfRule>
    <cfRule type="containsText" dxfId="1594" priority="1267" operator="containsText" text="PL">
      <formula>NOT(ISERROR(SEARCH(("PL"),(Q7))))</formula>
    </cfRule>
    <cfRule type="containsText" dxfId="1593" priority="1268" operator="containsText" text="DM">
      <formula>NOT(ISERROR(SEARCH(("DM"),(Q7))))</formula>
    </cfRule>
    <cfRule type="containsText" dxfId="1592" priority="1269" operator="containsText" text="VC">
      <formula>NOT(ISERROR(SEARCH(("VC"),(Q7))))</formula>
    </cfRule>
    <cfRule type="containsText" dxfId="1591" priority="1270" operator="containsText" text="DL">
      <formula>NOT(ISERROR(SEARCH(("DL"),(Q7))))</formula>
    </cfRule>
    <cfRule type="containsText" dxfId="1590" priority="1271" operator="containsText" text="DM">
      <formula>NOT(ISERROR(SEARCH(("DM"),(Q7))))</formula>
    </cfRule>
    <cfRule type="containsText" dxfId="1589" priority="1272" operator="containsText" text="DM">
      <formula>NOT(ISERROR(SEARCH(("DM"),(Q7))))</formula>
    </cfRule>
    <cfRule type="containsText" dxfId="1588" priority="1273" operator="containsText" text="DM">
      <formula>NOT(ISERROR(SEARCH(("DM"),(Q7))))</formula>
    </cfRule>
    <cfRule type="containsText" dxfId="1587" priority="1274" operator="containsText" text="DM">
      <formula>NOT(ISERROR(SEARCH(("DM"),(Q7))))</formula>
    </cfRule>
    <cfRule type="containsText" dxfId="1586" priority="1275" operator="containsText" text="VC">
      <formula>NOT(ISERROR(SEARCH(("VC"),(Q7))))</formula>
    </cfRule>
    <cfRule type="containsText" dxfId="1585" priority="1276" operator="containsText" text="LP">
      <formula>NOT(ISERROR(SEARCH(("LP"),(Q7))))</formula>
    </cfRule>
    <cfRule type="containsText" dxfId="1584" priority="1277" operator="containsText" text="PL">
      <formula>NOT(ISERROR(SEARCH(("PL"),(Q7))))</formula>
    </cfRule>
    <cfRule type="containsText" dxfId="1583" priority="1278" operator="containsText" text="DM">
      <formula>NOT(ISERROR(SEARCH(("DM"),(Q7))))</formula>
    </cfRule>
    <cfRule type="containsText" dxfId="1582" priority="1279" operator="containsText" text="VC">
      <formula>NOT(ISERROR(SEARCH(("VC"),(Q7))))</formula>
    </cfRule>
    <cfRule type="containsText" dxfId="1581" priority="1280" operator="containsText" text="DL">
      <formula>NOT(ISERROR(SEARCH(("DL"),(Q7))))</formula>
    </cfRule>
    <cfRule type="containsText" dxfId="1580" priority="1281" operator="containsText" text="DM">
      <formula>NOT(ISERROR(SEARCH(("DM"),(Q7))))</formula>
    </cfRule>
    <cfRule type="containsText" dxfId="1579" priority="1282" operator="containsText" text="DM">
      <formula>NOT(ISERROR(SEARCH(("DM"),(Q7))))</formula>
    </cfRule>
    <cfRule type="containsText" dxfId="1578" priority="1283" operator="containsText" text="VC">
      <formula>NOT(ISERROR(SEARCH(("VC"),(Q7))))</formula>
    </cfRule>
    <cfRule type="containsText" dxfId="1577" priority="1284" operator="containsText" text="DL">
      <formula>NOT(ISERROR(SEARCH(("DL"),(Q7))))</formula>
    </cfRule>
  </conditionalFormatting>
  <conditionalFormatting sqref="Q7:S7">
    <cfRule type="containsText" dxfId="1576" priority="1233" operator="containsText" text="LP">
      <formula>NOT(ISERROR(SEARCH(("LP"),(Q7))))</formula>
    </cfRule>
    <cfRule type="containsText" dxfId="1575" priority="1234" operator="containsText" text="PL">
      <formula>NOT(ISERROR(SEARCH(("PL"),(Q7))))</formula>
    </cfRule>
    <cfRule type="containsText" dxfId="1574" priority="1235" operator="containsText" text="DL">
      <formula>NOT(ISERROR(SEARCH(("DL"),(Q7))))</formula>
    </cfRule>
    <cfRule type="containsText" dxfId="1573" priority="1236" operator="containsText" text="DM">
      <formula>NOT(ISERROR(SEARCH(("DM"),(Q7))))</formula>
    </cfRule>
  </conditionalFormatting>
  <conditionalFormatting sqref="T6:U19 W6:W19 AU6:BB19 N6:S6 V6 Y6:AS19 BG6:BG19 X6:X21">
    <cfRule type="containsText" dxfId="1572" priority="1179" operator="containsText" text="LP">
      <formula>NOT(ISERROR(SEARCH(("LP"),(N6))))</formula>
    </cfRule>
    <cfRule type="containsText" dxfId="1571" priority="1180" operator="containsText" text="PL">
      <formula>NOT(ISERROR(SEARCH(("PL"),(N6))))</formula>
    </cfRule>
  </conditionalFormatting>
  <conditionalFormatting sqref="T6:U19">
    <cfRule type="cellIs" dxfId="1570" priority="1121" operator="equal">
      <formula>"A"</formula>
    </cfRule>
    <cfRule type="containsText" dxfId="1569" priority="1122" operator="containsText" text="DM">
      <formula>NOT(ISERROR(SEARCH(("DM"),(T6))))</formula>
    </cfRule>
  </conditionalFormatting>
  <conditionalFormatting sqref="W6:W19">
    <cfRule type="cellIs" dxfId="1568" priority="1119" operator="equal">
      <formula>"A"</formula>
    </cfRule>
    <cfRule type="containsText" dxfId="1567" priority="1120" operator="containsText" text="DM">
      <formula>NOT(ISERROR(SEARCH(("DM"),(W6))))</formula>
    </cfRule>
  </conditionalFormatting>
  <conditionalFormatting sqref="X6:BB19 BG6:BG19 BI6:BM19">
    <cfRule type="cellIs" dxfId="1566" priority="1285" operator="equal">
      <formula>"A"</formula>
    </cfRule>
  </conditionalFormatting>
  <conditionalFormatting sqref="Y6:AT19 BH6:BH19">
    <cfRule type="containsText" dxfId="1565" priority="1436" operator="containsText" text="DM">
      <formula>NOT(ISERROR(SEARCH(("DM"),(Y6))))</formula>
    </cfRule>
  </conditionalFormatting>
  <conditionalFormatting sqref="AS6 AU6:BB6 BC6:BF19 BG6:CA6">
    <cfRule type="containsText" dxfId="1564" priority="1290" operator="containsText" text="DM">
      <formula>NOT(ISERROR(SEARCH(("DM"),(AS6))))</formula>
    </cfRule>
    <cfRule type="containsText" dxfId="1563" priority="1291" operator="containsText" text="DM">
      <formula>NOT(ISERROR(SEARCH(("DM"),(AS6))))</formula>
    </cfRule>
    <cfRule type="containsText" dxfId="1562" priority="1292" operator="containsText" text="VC">
      <formula>NOT(ISERROR(SEARCH(("VC"),(AS6))))</formula>
    </cfRule>
    <cfRule type="containsText" dxfId="1561" priority="1293" operator="containsText" text="DL">
      <formula>NOT(ISERROR(SEARCH(("DL"),(AS6))))</formula>
    </cfRule>
    <cfRule type="containsText" dxfId="1560" priority="1294" operator="containsText" text="LP">
      <formula>NOT(ISERROR(SEARCH(("LP"),(AS6))))</formula>
    </cfRule>
    <cfRule type="containsText" dxfId="1559" priority="1295" operator="containsText" text="PL">
      <formula>NOT(ISERROR(SEARCH(("PL"),(AS6))))</formula>
    </cfRule>
    <cfRule type="containsText" dxfId="1558" priority="1296" operator="containsText" text="DM">
      <formula>NOT(ISERROR(SEARCH(("DM"),(AS6))))</formula>
    </cfRule>
    <cfRule type="containsText" dxfId="1557" priority="1297" operator="containsText" text="VC">
      <formula>NOT(ISERROR(SEARCH(("VC"),(AS6))))</formula>
    </cfRule>
    <cfRule type="containsText" dxfId="1556" priority="1298" operator="containsText" text="DL">
      <formula>NOT(ISERROR(SEARCH(("DL"),(AS6))))</formula>
    </cfRule>
    <cfRule type="containsText" dxfId="1555" priority="1299" operator="containsText" text="DM">
      <formula>NOT(ISERROR(SEARCH(("DM"),(AS6))))</formula>
    </cfRule>
    <cfRule type="containsText" dxfId="1554" priority="1300" operator="containsText" text="DM">
      <formula>NOT(ISERROR(SEARCH(("DM"),(AS6))))</formula>
    </cfRule>
    <cfRule type="containsText" dxfId="1553" priority="1301" operator="containsText" text="DM">
      <formula>NOT(ISERROR(SEARCH(("DM"),(AS6))))</formula>
    </cfRule>
    <cfRule type="containsText" dxfId="1552" priority="1302" operator="containsText" text="VC">
      <formula>NOT(ISERROR(SEARCH(("VC"),(AS6))))</formula>
    </cfRule>
    <cfRule type="containsText" dxfId="1551" priority="1303" operator="containsText" text="DL">
      <formula>NOT(ISERROR(SEARCH(("DL"),(AS6))))</formula>
    </cfRule>
    <cfRule type="containsText" dxfId="1550" priority="1304" operator="containsText" text="LP">
      <formula>NOT(ISERROR(SEARCH(("LP"),(AS6))))</formula>
    </cfRule>
    <cfRule type="containsText" dxfId="1549" priority="1305" operator="containsText" text="PL">
      <formula>NOT(ISERROR(SEARCH(("PL"),(AS6))))</formula>
    </cfRule>
    <cfRule type="containsText" dxfId="1548" priority="1306" operator="containsText" text="DM">
      <formula>NOT(ISERROR(SEARCH(("DM"),(AS6))))</formula>
    </cfRule>
    <cfRule type="containsText" dxfId="1547" priority="1307" operator="containsText" text="VC">
      <formula>NOT(ISERROR(SEARCH(("VC"),(AS6))))</formula>
    </cfRule>
    <cfRule type="containsText" dxfId="1546" priority="1308" operator="containsText" text="DL">
      <formula>NOT(ISERROR(SEARCH(("DL"),(AS6))))</formula>
    </cfRule>
    <cfRule type="containsText" dxfId="1545" priority="1309" operator="containsText" text="LP">
      <formula>NOT(ISERROR(SEARCH(("LP"),(AS6))))</formula>
    </cfRule>
    <cfRule type="containsText" dxfId="1544" priority="1310" operator="containsText" text="PL">
      <formula>NOT(ISERROR(SEARCH(("PL"),(AS6))))</formula>
    </cfRule>
    <cfRule type="containsText" dxfId="1543" priority="1311" operator="containsText" text="DM">
      <formula>NOT(ISERROR(SEARCH(("DM"),(AS6))))</formula>
    </cfRule>
    <cfRule type="containsText" dxfId="1542" priority="1312" operator="containsText" text="DM">
      <formula>NOT(ISERROR(SEARCH(("DM"),(AS6))))</formula>
    </cfRule>
    <cfRule type="containsText" dxfId="1541" priority="1313" operator="containsText" text="DM">
      <formula>NOT(ISERROR(SEARCH(("DM"),(AS6))))</formula>
    </cfRule>
    <cfRule type="containsText" dxfId="1540" priority="1314" operator="containsText" text="VC">
      <formula>NOT(ISERROR(SEARCH(("VC"),(AS6))))</formula>
    </cfRule>
    <cfRule type="containsText" dxfId="1539" priority="1315" operator="containsText" text="DL">
      <formula>NOT(ISERROR(SEARCH(("DL"),(AS6))))</formula>
    </cfRule>
    <cfRule type="containsText" dxfId="1538" priority="1316" operator="containsText" text="DM">
      <formula>NOT(ISERROR(SEARCH(("DM"),(AS6))))</formula>
    </cfRule>
    <cfRule type="containsText" dxfId="1537" priority="1317" operator="containsText" text="VC">
      <formula>NOT(ISERROR(SEARCH(("VC"),(AS6))))</formula>
    </cfRule>
    <cfRule type="containsText" dxfId="1536" priority="1318" operator="containsText" text="DL">
      <formula>NOT(ISERROR(SEARCH(("DL"),(AS6))))</formula>
    </cfRule>
    <cfRule type="containsText" dxfId="1535" priority="1319" operator="containsText" text="LP">
      <formula>NOT(ISERROR(SEARCH(("LP"),(AS6))))</formula>
    </cfRule>
    <cfRule type="containsText" dxfId="1534" priority="1320" operator="containsText" text="PL">
      <formula>NOT(ISERROR(SEARCH(("PL"),(AS6))))</formula>
    </cfRule>
    <cfRule type="containsText" dxfId="1533" priority="1321" operator="containsText" text="DM">
      <formula>NOT(ISERROR(SEARCH(("DM"),(AS6))))</formula>
    </cfRule>
    <cfRule type="containsText" dxfId="1532" priority="1322" operator="containsText" text="VC">
      <formula>NOT(ISERROR(SEARCH(("VC"),(AS6))))</formula>
    </cfRule>
    <cfRule type="containsText" dxfId="1531" priority="1323" operator="containsText" text="DL">
      <formula>NOT(ISERROR(SEARCH(("DL"),(AS6))))</formula>
    </cfRule>
    <cfRule type="containsText" dxfId="1530" priority="1324" operator="containsText" text="DM">
      <formula>NOT(ISERROR(SEARCH(("DM"),(AS6))))</formula>
    </cfRule>
    <cfRule type="containsText" dxfId="1529" priority="1325" operator="containsText" text="DM">
      <formula>NOT(ISERROR(SEARCH(("DM"),(AS6))))</formula>
    </cfRule>
    <cfRule type="containsText" dxfId="1528" priority="1326" operator="containsText" text="DM">
      <formula>NOT(ISERROR(SEARCH(("DM"),(AS6))))</formula>
    </cfRule>
    <cfRule type="containsText" dxfId="1527" priority="1327" operator="containsText" text="VC">
      <formula>NOT(ISERROR(SEARCH(("VC"),(AS6))))</formula>
    </cfRule>
    <cfRule type="containsText" dxfId="1526" priority="1328" operator="containsText" text="DM">
      <formula>NOT(ISERROR(SEARCH(("DM"),(AS6))))</formula>
    </cfRule>
    <cfRule type="containsText" dxfId="1525" priority="1329" operator="containsText" text="VC">
      <formula>NOT(ISERROR(SEARCH(("VC"),(AS6))))</formula>
    </cfRule>
    <cfRule type="containsText" dxfId="1524" priority="1330" operator="containsText" text="DL">
      <formula>NOT(ISERROR(SEARCH(("DL"),(AS6))))</formula>
    </cfRule>
    <cfRule type="containsText" dxfId="1523" priority="1331" operator="containsText" text="DM">
      <formula>NOT(ISERROR(SEARCH(("DM"),(AS6))))</formula>
    </cfRule>
    <cfRule type="containsText" dxfId="1522" priority="1332" operator="containsText" text="DM">
      <formula>NOT(ISERROR(SEARCH(("DM"),(AS6))))</formula>
    </cfRule>
    <cfRule type="containsText" dxfId="1521" priority="1333" operator="containsText" text="VC">
      <formula>NOT(ISERROR(SEARCH(("VC"),(AS6))))</formula>
    </cfRule>
  </conditionalFormatting>
  <conditionalFormatting sqref="AS6 AU6:BB6 BG6:CA6">
    <cfRule type="containsText" dxfId="1520" priority="1286" operator="containsText" text="LP">
      <formula>NOT(ISERROR(SEARCH(("LP"),(AS6))))</formula>
    </cfRule>
    <cfRule type="containsText" dxfId="1519" priority="1287" operator="containsText" text="PL">
      <formula>NOT(ISERROR(SEARCH(("PL"),(AS6))))</formula>
    </cfRule>
    <cfRule type="containsText" dxfId="1518" priority="1288" operator="containsText" text="DL">
      <formula>NOT(ISERROR(SEARCH(("DL"),(AS6))))</formula>
    </cfRule>
    <cfRule type="containsText" dxfId="1517" priority="1289" operator="containsText" text="DM">
      <formula>NOT(ISERROR(SEARCH(("DM"),(AS6))))</formula>
    </cfRule>
  </conditionalFormatting>
  <conditionalFormatting sqref="AS6 AU6:BB6 BC6:BF19 BG6:DA6">
    <cfRule type="containsText" dxfId="1516" priority="1447" operator="containsText" text="DM">
      <formula>NOT(ISERROR(SEARCH(("DM"),(AS6))))</formula>
    </cfRule>
  </conditionalFormatting>
  <conditionalFormatting sqref="AS6:AS7 AU6:BB6 BC6:BF19 BG6:CA6">
    <cfRule type="containsText" dxfId="1515" priority="1444" operator="containsText" text="LP">
      <formula>NOT(ISERROR(SEARCH(("LP"),(AS6))))</formula>
    </cfRule>
    <cfRule type="containsText" dxfId="1514" priority="1445" operator="containsText" text="PL">
      <formula>NOT(ISERROR(SEARCH(("PL"),(AS6))))</formula>
    </cfRule>
  </conditionalFormatting>
  <conditionalFormatting sqref="AS6:AS7 AU6:BB7 BG6:BG7 BI7:CA7">
    <cfRule type="containsText" dxfId="1513" priority="1334" operator="containsText" text="DM">
      <formula>NOT(ISERROR(SEARCH(("DM"),(AS6))))</formula>
    </cfRule>
  </conditionalFormatting>
  <conditionalFormatting sqref="AS6:AS7">
    <cfRule type="containsText" dxfId="1512" priority="1443" operator="containsText" text="DM">
      <formula>NOT(ISERROR(SEARCH(("DM"),(AS6))))</formula>
    </cfRule>
  </conditionalFormatting>
  <conditionalFormatting sqref="AT6:AT19 BH6:BH19">
    <cfRule type="containsText" dxfId="1511" priority="1386" operator="containsText" text="DL">
      <formula>NOT(ISERROR(SEARCH(("DL"),(AT6))))</formula>
    </cfRule>
    <cfRule type="containsText" dxfId="1510" priority="1387" operator="containsText" text="DM">
      <formula>NOT(ISERROR(SEARCH(("DM"),(AT6))))</formula>
    </cfRule>
    <cfRule type="containsText" dxfId="1509" priority="1388" operator="containsText" text="DM">
      <formula>NOT(ISERROR(SEARCH(("DM"),(AT6))))</formula>
    </cfRule>
    <cfRule type="containsText" dxfId="1508" priority="1389" operator="containsText" text="DM">
      <formula>NOT(ISERROR(SEARCH(("DM"),(AT6))))</formula>
    </cfRule>
    <cfRule type="containsText" dxfId="1507" priority="1390" operator="containsText" text="VC">
      <formula>NOT(ISERROR(SEARCH(("VC"),(AT6))))</formula>
    </cfRule>
    <cfRule type="containsText" dxfId="1506" priority="1391" operator="containsText" text="DL">
      <formula>NOT(ISERROR(SEARCH(("DL"),(AT6))))</formula>
    </cfRule>
    <cfRule type="containsText" dxfId="1505" priority="1392" operator="containsText" text="LP">
      <formula>NOT(ISERROR(SEARCH(("LP"),(AT6))))</formula>
    </cfRule>
    <cfRule type="containsText" dxfId="1504" priority="1393" operator="containsText" text="PL">
      <formula>NOT(ISERROR(SEARCH(("PL"),(AT6))))</formula>
    </cfRule>
    <cfRule type="containsText" dxfId="1503" priority="1394" operator="containsText" text="DM">
      <formula>NOT(ISERROR(SEARCH(("DM"),(AT6))))</formula>
    </cfRule>
    <cfRule type="containsText" dxfId="1502" priority="1395" operator="containsText" text="VC">
      <formula>NOT(ISERROR(SEARCH(("VC"),(AT6))))</formula>
    </cfRule>
    <cfRule type="containsText" dxfId="1501" priority="1396" operator="containsText" text="DL">
      <formula>NOT(ISERROR(SEARCH(("DL"),(AT6))))</formula>
    </cfRule>
    <cfRule type="containsText" dxfId="1500" priority="1397" operator="containsText" text="DM">
      <formula>NOT(ISERROR(SEARCH(("DM"),(AT6))))</formula>
    </cfRule>
    <cfRule type="containsText" dxfId="1499" priority="1398" operator="containsText" text="DM">
      <formula>NOT(ISERROR(SEARCH(("DM"),(AT6))))</formula>
    </cfRule>
    <cfRule type="containsText" dxfId="1498" priority="1399" operator="containsText" text="DM">
      <formula>NOT(ISERROR(SEARCH(("DM"),(AT6))))</formula>
    </cfRule>
    <cfRule type="containsText" dxfId="1497" priority="1400" operator="containsText" text="VC">
      <formula>NOT(ISERROR(SEARCH(("VC"),(AT6))))</formula>
    </cfRule>
    <cfRule type="containsText" dxfId="1496" priority="1401" operator="containsText" text="DL">
      <formula>NOT(ISERROR(SEARCH(("DL"),(AT6))))</formula>
    </cfRule>
    <cfRule type="containsText" dxfId="1495" priority="1402" operator="containsText" text="LP">
      <formula>NOT(ISERROR(SEARCH(("LP"),(AT6))))</formula>
    </cfRule>
    <cfRule type="containsText" dxfId="1494" priority="1403" operator="containsText" text="PL">
      <formula>NOT(ISERROR(SEARCH(("PL"),(AT6))))</formula>
    </cfRule>
    <cfRule type="containsText" dxfId="1493" priority="1404" operator="containsText" text="DM">
      <formula>NOT(ISERROR(SEARCH(("DM"),(AT6))))</formula>
    </cfRule>
    <cfRule type="containsText" dxfId="1492" priority="1405" operator="containsText" text="VC">
      <formula>NOT(ISERROR(SEARCH(("VC"),(AT6))))</formula>
    </cfRule>
    <cfRule type="containsText" dxfId="1491" priority="1406" operator="containsText" text="DL">
      <formula>NOT(ISERROR(SEARCH(("DL"),(AT6))))</formula>
    </cfRule>
    <cfRule type="containsText" dxfId="1490" priority="1407" operator="containsText" text="LP">
      <formula>NOT(ISERROR(SEARCH(("LP"),(AT6))))</formula>
    </cfRule>
    <cfRule type="containsText" dxfId="1489" priority="1408" operator="containsText" text="PL">
      <formula>NOT(ISERROR(SEARCH(("PL"),(AT6))))</formula>
    </cfRule>
    <cfRule type="containsText" dxfId="1488" priority="1409" operator="containsText" text="DM">
      <formula>NOT(ISERROR(SEARCH(("DM"),(AT6))))</formula>
    </cfRule>
    <cfRule type="containsText" dxfId="1487" priority="1410" operator="containsText" text="DM">
      <formula>NOT(ISERROR(SEARCH(("DM"),(AT6))))</formula>
    </cfRule>
    <cfRule type="containsText" dxfId="1486" priority="1411" operator="containsText" text="DM">
      <formula>NOT(ISERROR(SEARCH(("DM"),(AT6))))</formula>
    </cfRule>
    <cfRule type="containsText" dxfId="1485" priority="1412" operator="containsText" text="VC">
      <formula>NOT(ISERROR(SEARCH(("VC"),(AT6))))</formula>
    </cfRule>
    <cfRule type="containsText" dxfId="1484" priority="1413" operator="containsText" text="DL">
      <formula>NOT(ISERROR(SEARCH(("DL"),(AT6))))</formula>
    </cfRule>
    <cfRule type="containsText" dxfId="1483" priority="1414" operator="containsText" text="DM">
      <formula>NOT(ISERROR(SEARCH(("DM"),(AT6))))</formula>
    </cfRule>
    <cfRule type="containsText" dxfId="1482" priority="1415" operator="containsText" text="VC">
      <formula>NOT(ISERROR(SEARCH(("VC"),(AT6))))</formula>
    </cfRule>
    <cfRule type="containsText" dxfId="1481" priority="1416" operator="containsText" text="DL">
      <formula>NOT(ISERROR(SEARCH(("DL"),(AT6))))</formula>
    </cfRule>
    <cfRule type="containsText" dxfId="1480" priority="1417" operator="containsText" text="LP">
      <formula>NOT(ISERROR(SEARCH(("LP"),(AT6))))</formula>
    </cfRule>
    <cfRule type="containsText" dxfId="1479" priority="1418" operator="containsText" text="PL">
      <formula>NOT(ISERROR(SEARCH(("PL"),(AT6))))</formula>
    </cfRule>
    <cfRule type="containsText" dxfId="1478" priority="1419" operator="containsText" text="DM">
      <formula>NOT(ISERROR(SEARCH(("DM"),(AT6))))</formula>
    </cfRule>
    <cfRule type="containsText" dxfId="1477" priority="1420" operator="containsText" text="VC">
      <formula>NOT(ISERROR(SEARCH(("VC"),(AT6))))</formula>
    </cfRule>
    <cfRule type="containsText" dxfId="1476" priority="1421" operator="containsText" text="DL">
      <formula>NOT(ISERROR(SEARCH(("DL"),(AT6))))</formula>
    </cfRule>
    <cfRule type="containsText" dxfId="1475" priority="1422" operator="containsText" text="DM">
      <formula>NOT(ISERROR(SEARCH(("DM"),(AT6))))</formula>
    </cfRule>
    <cfRule type="containsText" dxfId="1474" priority="1423" operator="containsText" text="DM">
      <formula>NOT(ISERROR(SEARCH(("DM"),(AT6))))</formula>
    </cfRule>
    <cfRule type="containsText" dxfId="1473" priority="1424" operator="containsText" text="DM">
      <formula>NOT(ISERROR(SEARCH(("DM"),(AT6))))</formula>
    </cfRule>
    <cfRule type="containsText" dxfId="1472" priority="1425" operator="containsText" text="DM">
      <formula>NOT(ISERROR(SEARCH(("DM"),(AT6))))</formula>
    </cfRule>
    <cfRule type="containsText" dxfId="1471" priority="1426" operator="containsText" text="VC">
      <formula>NOT(ISERROR(SEARCH(("VC"),(AT6))))</formula>
    </cfRule>
    <cfRule type="containsText" dxfId="1470" priority="1427" operator="containsText" text="LP">
      <formula>NOT(ISERROR(SEARCH(("LP"),(AT6))))</formula>
    </cfRule>
    <cfRule type="containsText" dxfId="1469" priority="1428" operator="containsText" text="PL">
      <formula>NOT(ISERROR(SEARCH(("PL"),(AT6))))</formula>
    </cfRule>
    <cfRule type="containsText" dxfId="1468" priority="1429" operator="containsText" text="DM">
      <formula>NOT(ISERROR(SEARCH(("DM"),(AT6))))</formula>
    </cfRule>
    <cfRule type="containsText" dxfId="1467" priority="1430" operator="containsText" text="VC">
      <formula>NOT(ISERROR(SEARCH(("VC"),(AT6))))</formula>
    </cfRule>
    <cfRule type="containsText" dxfId="1466" priority="1431" operator="containsText" text="DL">
      <formula>NOT(ISERROR(SEARCH(("DL"),(AT6))))</formula>
    </cfRule>
    <cfRule type="containsText" dxfId="1465" priority="1432" operator="containsText" text="DM">
      <formula>NOT(ISERROR(SEARCH(("DM"),(AT6))))</formula>
    </cfRule>
    <cfRule type="containsText" dxfId="1464" priority="1433" operator="containsText" text="DM">
      <formula>NOT(ISERROR(SEARCH(("DM"),(AT6))))</formula>
    </cfRule>
    <cfRule type="containsText" dxfId="1463" priority="1434" operator="containsText" text="VC">
      <formula>NOT(ISERROR(SEARCH(("VC"),(AT6))))</formula>
    </cfRule>
    <cfRule type="containsText" dxfId="1462" priority="1435" operator="containsText" text="DL">
      <formula>NOT(ISERROR(SEARCH(("DL"),(AT6))))</formula>
    </cfRule>
  </conditionalFormatting>
  <conditionalFormatting sqref="AU6:BB6 AS6:AS7 BC6:BF19 BG6:CA6">
    <cfRule type="containsText" dxfId="1461" priority="1446" operator="containsText" text="DL">
      <formula>NOT(ISERROR(SEARCH(("DL"),(AS6))))</formula>
    </cfRule>
  </conditionalFormatting>
  <conditionalFormatting sqref="BA6:BA19">
    <cfRule type="containsText" dxfId="1460" priority="1012" operator="containsText" text="LP">
      <formula>NOT(ISERROR(SEARCH(("LP"),(BA6))))</formula>
    </cfRule>
    <cfRule type="containsText" dxfId="1459" priority="1013" operator="containsText" text="PL">
      <formula>NOT(ISERROR(SEARCH(("PL"),(BA6))))</formula>
    </cfRule>
    <cfRule type="containsText" dxfId="1458" priority="1014" operator="containsText" text="DL">
      <formula>NOT(ISERROR(SEARCH(("DL"),(BA6))))</formula>
    </cfRule>
    <cfRule type="containsText" dxfId="1457" priority="1015" operator="containsText" text="DM">
      <formula>NOT(ISERROR(SEARCH(("DM"),(BA6))))</formula>
    </cfRule>
    <cfRule type="containsText" dxfId="1456" priority="1016" operator="containsText" text="DM">
      <formula>NOT(ISERROR(SEARCH(("DM"),(BA6))))</formula>
    </cfRule>
    <cfRule type="containsText" dxfId="1455" priority="1017" operator="containsText" text="DM">
      <formula>NOT(ISERROR(SEARCH(("DM"),(BA6))))</formula>
    </cfRule>
    <cfRule type="containsText" dxfId="1454" priority="1018" operator="containsText" text="VC">
      <formula>NOT(ISERROR(SEARCH(("VC"),(BA6))))</formula>
    </cfRule>
    <cfRule type="containsText" dxfId="1453" priority="1019" operator="containsText" text="DL">
      <formula>NOT(ISERROR(SEARCH(("DL"),(BA6))))</formula>
    </cfRule>
    <cfRule type="containsText" dxfId="1452" priority="1020" operator="containsText" text="LP">
      <formula>NOT(ISERROR(SEARCH(("LP"),(BA6))))</formula>
    </cfRule>
    <cfRule type="containsText" dxfId="1451" priority="1021" operator="containsText" text="PL">
      <formula>NOT(ISERROR(SEARCH(("PL"),(BA6))))</formula>
    </cfRule>
    <cfRule type="containsText" dxfId="1450" priority="1022" operator="containsText" text="DM">
      <formula>NOT(ISERROR(SEARCH(("DM"),(BA6))))</formula>
    </cfRule>
    <cfRule type="containsText" dxfId="1449" priority="1023" operator="containsText" text="VC">
      <formula>NOT(ISERROR(SEARCH(("VC"),(BA6))))</formula>
    </cfRule>
    <cfRule type="containsText" dxfId="1448" priority="1024" operator="containsText" text="DL">
      <formula>NOT(ISERROR(SEARCH(("DL"),(BA6))))</formula>
    </cfRule>
    <cfRule type="containsText" dxfId="1447" priority="1025" operator="containsText" text="DM">
      <formula>NOT(ISERROR(SEARCH(("DM"),(BA6))))</formula>
    </cfRule>
    <cfRule type="containsText" dxfId="1446" priority="1026" operator="containsText" text="DM">
      <formula>NOT(ISERROR(SEARCH(("DM"),(BA6))))</formula>
    </cfRule>
    <cfRule type="containsText" dxfId="1445" priority="1027" operator="containsText" text="DM">
      <formula>NOT(ISERROR(SEARCH(("DM"),(BA6))))</formula>
    </cfRule>
    <cfRule type="containsText" dxfId="1444" priority="1028" operator="containsText" text="VC">
      <formula>NOT(ISERROR(SEARCH(("VC"),(BA6))))</formula>
    </cfRule>
    <cfRule type="containsText" dxfId="1443" priority="1029" operator="containsText" text="DL">
      <formula>NOT(ISERROR(SEARCH(("DL"),(BA6))))</formula>
    </cfRule>
    <cfRule type="containsText" dxfId="1442" priority="1030" operator="containsText" text="LP">
      <formula>NOT(ISERROR(SEARCH(("LP"),(BA6))))</formula>
    </cfRule>
    <cfRule type="containsText" dxfId="1441" priority="1031" operator="containsText" text="PL">
      <formula>NOT(ISERROR(SEARCH(("PL"),(BA6))))</formula>
    </cfRule>
    <cfRule type="containsText" dxfId="1440" priority="1032" operator="containsText" text="DM">
      <formula>NOT(ISERROR(SEARCH(("DM"),(BA6))))</formula>
    </cfRule>
    <cfRule type="containsText" dxfId="1439" priority="1033" operator="containsText" text="VC">
      <formula>NOT(ISERROR(SEARCH(("VC"),(BA6))))</formula>
    </cfRule>
    <cfRule type="containsText" dxfId="1438" priority="1034" operator="containsText" text="DL">
      <formula>NOT(ISERROR(SEARCH(("DL"),(BA6))))</formula>
    </cfRule>
    <cfRule type="containsText" dxfId="1437" priority="1035" operator="containsText" text="LP">
      <formula>NOT(ISERROR(SEARCH(("LP"),(BA6))))</formula>
    </cfRule>
    <cfRule type="containsText" dxfId="1436" priority="1036" operator="containsText" text="PL">
      <formula>NOT(ISERROR(SEARCH(("PL"),(BA6))))</formula>
    </cfRule>
    <cfRule type="containsText" dxfId="1435" priority="1037" operator="containsText" text="DM">
      <formula>NOT(ISERROR(SEARCH(("DM"),(BA6))))</formula>
    </cfRule>
    <cfRule type="containsText" dxfId="1434" priority="1038" operator="containsText" text="DM">
      <formula>NOT(ISERROR(SEARCH(("DM"),(BA6))))</formula>
    </cfRule>
    <cfRule type="containsText" dxfId="1433" priority="1039" operator="containsText" text="DM">
      <formula>NOT(ISERROR(SEARCH(("DM"),(BA6))))</formula>
    </cfRule>
    <cfRule type="containsText" dxfId="1432" priority="1040" operator="containsText" text="VC">
      <formula>NOT(ISERROR(SEARCH(("VC"),(BA6))))</formula>
    </cfRule>
    <cfRule type="containsText" dxfId="1431" priority="1041" operator="containsText" text="DL">
      <formula>NOT(ISERROR(SEARCH(("DL"),(BA6))))</formula>
    </cfRule>
    <cfRule type="containsText" dxfId="1430" priority="1042" operator="containsText" text="DM">
      <formula>NOT(ISERROR(SEARCH(("DM"),(BA6))))</formula>
    </cfRule>
    <cfRule type="containsText" dxfId="1429" priority="1043" operator="containsText" text="VC">
      <formula>NOT(ISERROR(SEARCH(("VC"),(BA6))))</formula>
    </cfRule>
    <cfRule type="containsText" dxfId="1428" priority="1044" operator="containsText" text="DL">
      <formula>NOT(ISERROR(SEARCH(("DL"),(BA6))))</formula>
    </cfRule>
    <cfRule type="containsText" dxfId="1427" priority="1045" operator="containsText" text="LP">
      <formula>NOT(ISERROR(SEARCH(("LP"),(BA6))))</formula>
    </cfRule>
    <cfRule type="containsText" dxfId="1426" priority="1046" operator="containsText" text="PL">
      <formula>NOT(ISERROR(SEARCH(("PL"),(BA6))))</formula>
    </cfRule>
    <cfRule type="containsText" dxfId="1425" priority="1047" operator="containsText" text="DM">
      <formula>NOT(ISERROR(SEARCH(("DM"),(BA6))))</formula>
    </cfRule>
    <cfRule type="containsText" dxfId="1424" priority="1048" operator="containsText" text="VC">
      <formula>NOT(ISERROR(SEARCH(("VC"),(BA6))))</formula>
    </cfRule>
    <cfRule type="containsText" dxfId="1423" priority="1049" operator="containsText" text="DL">
      <formula>NOT(ISERROR(SEARCH(("DL"),(BA6))))</formula>
    </cfRule>
    <cfRule type="containsText" dxfId="1422" priority="1050" operator="containsText" text="DM">
      <formula>NOT(ISERROR(SEARCH(("DM"),(BA6))))</formula>
    </cfRule>
    <cfRule type="containsText" dxfId="1421" priority="1051" operator="containsText" text="DM">
      <formula>NOT(ISERROR(SEARCH(("DM"),(BA6))))</formula>
    </cfRule>
    <cfRule type="containsText" dxfId="1420" priority="1052" operator="containsText" text="DM">
      <formula>NOT(ISERROR(SEARCH(("DM"),(BA6))))</formula>
    </cfRule>
    <cfRule type="containsText" dxfId="1419" priority="1053" operator="containsText" text="DM">
      <formula>NOT(ISERROR(SEARCH(("DM"),(BA6))))</formula>
    </cfRule>
    <cfRule type="containsText" dxfId="1418" priority="1054" operator="containsText" text="VC">
      <formula>NOT(ISERROR(SEARCH(("VC"),(BA6))))</formula>
    </cfRule>
    <cfRule type="containsText" dxfId="1417" priority="1055" operator="containsText" text="LP">
      <formula>NOT(ISERROR(SEARCH(("LP"),(BA6))))</formula>
    </cfRule>
    <cfRule type="containsText" dxfId="1416" priority="1056" operator="containsText" text="PL">
      <formula>NOT(ISERROR(SEARCH(("PL"),(BA6))))</formula>
    </cfRule>
    <cfRule type="containsText" dxfId="1415" priority="1057" operator="containsText" text="DM">
      <formula>NOT(ISERROR(SEARCH(("DM"),(BA6))))</formula>
    </cfRule>
    <cfRule type="containsText" dxfId="1414" priority="1058" operator="containsText" text="VC">
      <formula>NOT(ISERROR(SEARCH(("VC"),(BA6))))</formula>
    </cfRule>
    <cfRule type="containsText" dxfId="1413" priority="1059" operator="containsText" text="DL">
      <formula>NOT(ISERROR(SEARCH(("DL"),(BA6))))</formula>
    </cfRule>
    <cfRule type="containsText" dxfId="1412" priority="1060" operator="containsText" text="DM">
      <formula>NOT(ISERROR(SEARCH(("DM"),(BA6))))</formula>
    </cfRule>
    <cfRule type="containsText" dxfId="1411" priority="1061" operator="containsText" text="DM">
      <formula>NOT(ISERROR(SEARCH(("DM"),(BA6))))</formula>
    </cfRule>
    <cfRule type="containsText" dxfId="1410" priority="1062" operator="containsText" text="VC">
      <formula>NOT(ISERROR(SEARCH(("VC"),(BA6))))</formula>
    </cfRule>
    <cfRule type="containsText" dxfId="1409" priority="1063" operator="containsText" text="DL">
      <formula>NOT(ISERROR(SEARCH(("DL"),(BA6))))</formula>
    </cfRule>
    <cfRule type="containsText" dxfId="1408" priority="1064" operator="containsText" text="DM">
      <formula>NOT(ISERROR(SEARCH(("DM"),(BA6))))</formula>
    </cfRule>
  </conditionalFormatting>
  <conditionalFormatting sqref="BG6:BG7 AS7 AU7:BB7 BI7:CA7">
    <cfRule type="containsText" dxfId="1407" priority="1335" operator="containsText" text="DM">
      <formula>NOT(ISERROR(SEARCH(("DM"),(BG6))))</formula>
    </cfRule>
    <cfRule type="containsText" dxfId="1406" priority="1336" operator="containsText" text="DM">
      <formula>NOT(ISERROR(SEARCH(("DM"),(BG6))))</formula>
    </cfRule>
    <cfRule type="containsText" dxfId="1405" priority="1337" operator="containsText" text="VC">
      <formula>NOT(ISERROR(SEARCH(("VC"),(BG6))))</formula>
    </cfRule>
    <cfRule type="containsText" dxfId="1404" priority="1338" operator="containsText" text="DL">
      <formula>NOT(ISERROR(SEARCH(("DL"),(BG6))))</formula>
    </cfRule>
    <cfRule type="containsText" dxfId="1403" priority="1339" operator="containsText" text="LP">
      <formula>NOT(ISERROR(SEARCH(("LP"),(BG6))))</formula>
    </cfRule>
    <cfRule type="containsText" dxfId="1402" priority="1340" operator="containsText" text="PL">
      <formula>NOT(ISERROR(SEARCH(("PL"),(BG6))))</formula>
    </cfRule>
    <cfRule type="containsText" dxfId="1401" priority="1341" operator="containsText" text="DM">
      <formula>NOT(ISERROR(SEARCH(("DM"),(BG6))))</formula>
    </cfRule>
    <cfRule type="containsText" dxfId="1400" priority="1342" operator="containsText" text="VC">
      <formula>NOT(ISERROR(SEARCH(("VC"),(BG6))))</formula>
    </cfRule>
    <cfRule type="containsText" dxfId="1399" priority="1343" operator="containsText" text="DL">
      <formula>NOT(ISERROR(SEARCH(("DL"),(BG6))))</formula>
    </cfRule>
    <cfRule type="containsText" dxfId="1398" priority="1344" operator="containsText" text="DM">
      <formula>NOT(ISERROR(SEARCH(("DM"),(BG6))))</formula>
    </cfRule>
    <cfRule type="containsText" dxfId="1397" priority="1345" operator="containsText" text="DM">
      <formula>NOT(ISERROR(SEARCH(("DM"),(BG6))))</formula>
    </cfRule>
    <cfRule type="containsText" dxfId="1396" priority="1346" operator="containsText" text="DM">
      <formula>NOT(ISERROR(SEARCH(("DM"),(BG6))))</formula>
    </cfRule>
    <cfRule type="containsText" dxfId="1395" priority="1347" operator="containsText" text="VC">
      <formula>NOT(ISERROR(SEARCH(("VC"),(BG6))))</formula>
    </cfRule>
    <cfRule type="containsText" dxfId="1394" priority="1348" operator="containsText" text="DL">
      <formula>NOT(ISERROR(SEARCH(("DL"),(BG6))))</formula>
    </cfRule>
    <cfRule type="containsText" dxfId="1393" priority="1349" operator="containsText" text="LP">
      <formula>NOT(ISERROR(SEARCH(("LP"),(BG6))))</formula>
    </cfRule>
    <cfRule type="containsText" dxfId="1392" priority="1350" operator="containsText" text="PL">
      <formula>NOT(ISERROR(SEARCH(("PL"),(BG6))))</formula>
    </cfRule>
    <cfRule type="containsText" dxfId="1391" priority="1351" operator="containsText" text="DM">
      <formula>NOT(ISERROR(SEARCH(("DM"),(BG6))))</formula>
    </cfRule>
    <cfRule type="containsText" dxfId="1390" priority="1352" operator="containsText" text="VC">
      <formula>NOT(ISERROR(SEARCH(("VC"),(BG6))))</formula>
    </cfRule>
    <cfRule type="containsText" dxfId="1389" priority="1353" operator="containsText" text="DL">
      <formula>NOT(ISERROR(SEARCH(("DL"),(BG6))))</formula>
    </cfRule>
    <cfRule type="containsText" dxfId="1388" priority="1354" operator="containsText" text="LP">
      <formula>NOT(ISERROR(SEARCH(("LP"),(BG6))))</formula>
    </cfRule>
    <cfRule type="containsText" dxfId="1387" priority="1355" operator="containsText" text="PL">
      <formula>NOT(ISERROR(SEARCH(("PL"),(BG6))))</formula>
    </cfRule>
    <cfRule type="containsText" dxfId="1386" priority="1356" operator="containsText" text="DM">
      <formula>NOT(ISERROR(SEARCH(("DM"),(BG6))))</formula>
    </cfRule>
    <cfRule type="containsText" dxfId="1385" priority="1357" operator="containsText" text="DM">
      <formula>NOT(ISERROR(SEARCH(("DM"),(BG6))))</formula>
    </cfRule>
    <cfRule type="containsText" dxfId="1384" priority="1358" operator="containsText" text="DM">
      <formula>NOT(ISERROR(SEARCH(("DM"),(BG6))))</formula>
    </cfRule>
    <cfRule type="containsText" dxfId="1383" priority="1359" operator="containsText" text="VC">
      <formula>NOT(ISERROR(SEARCH(("VC"),(BG6))))</formula>
    </cfRule>
    <cfRule type="containsText" dxfId="1382" priority="1360" operator="containsText" text="DL">
      <formula>NOT(ISERROR(SEARCH(("DL"),(BG6))))</formula>
    </cfRule>
    <cfRule type="containsText" dxfId="1381" priority="1361" operator="containsText" text="DM">
      <formula>NOT(ISERROR(SEARCH(("DM"),(BG6))))</formula>
    </cfRule>
    <cfRule type="containsText" dxfId="1380" priority="1362" operator="containsText" text="VC">
      <formula>NOT(ISERROR(SEARCH(("VC"),(BG6))))</formula>
    </cfRule>
    <cfRule type="containsText" dxfId="1379" priority="1363" operator="containsText" text="DL">
      <formula>NOT(ISERROR(SEARCH(("DL"),(BG6))))</formula>
    </cfRule>
    <cfRule type="containsText" dxfId="1378" priority="1364" operator="containsText" text="LP">
      <formula>NOT(ISERROR(SEARCH(("LP"),(BG6))))</formula>
    </cfRule>
    <cfRule type="containsText" dxfId="1377" priority="1365" operator="containsText" text="PL">
      <formula>NOT(ISERROR(SEARCH(("PL"),(BG6))))</formula>
    </cfRule>
    <cfRule type="containsText" dxfId="1376" priority="1366" operator="containsText" text="DM">
      <formula>NOT(ISERROR(SEARCH(("DM"),(BG6))))</formula>
    </cfRule>
    <cfRule type="containsText" dxfId="1375" priority="1367" operator="containsText" text="VC">
      <formula>NOT(ISERROR(SEARCH(("VC"),(BG6))))</formula>
    </cfRule>
    <cfRule type="containsText" dxfId="1374" priority="1368" operator="containsText" text="DL">
      <formula>NOT(ISERROR(SEARCH(("DL"),(BG6))))</formula>
    </cfRule>
    <cfRule type="containsText" dxfId="1373" priority="1369" operator="containsText" text="DM">
      <formula>NOT(ISERROR(SEARCH(("DM"),(BG6))))</formula>
    </cfRule>
    <cfRule type="containsText" dxfId="1372" priority="1370" operator="containsText" text="DM">
      <formula>NOT(ISERROR(SEARCH(("DM"),(BG6))))</formula>
    </cfRule>
    <cfRule type="containsText" dxfId="1371" priority="1371" operator="containsText" text="DM">
      <formula>NOT(ISERROR(SEARCH(("DM"),(BG6))))</formula>
    </cfRule>
    <cfRule type="containsText" dxfId="1370" priority="1372" operator="containsText" text="DM">
      <formula>NOT(ISERROR(SEARCH(("DM"),(BG6))))</formula>
    </cfRule>
    <cfRule type="containsText" dxfId="1369" priority="1373" operator="containsText" text="VC">
      <formula>NOT(ISERROR(SEARCH(("VC"),(BG6))))</formula>
    </cfRule>
    <cfRule type="containsText" dxfId="1368" priority="1374" operator="containsText" text="LP">
      <formula>NOT(ISERROR(SEARCH(("LP"),(BG6))))</formula>
    </cfRule>
    <cfRule type="containsText" dxfId="1367" priority="1375" operator="containsText" text="PL">
      <formula>NOT(ISERROR(SEARCH(("PL"),(BG6))))</formula>
    </cfRule>
    <cfRule type="containsText" dxfId="1366" priority="1376" operator="containsText" text="DM">
      <formula>NOT(ISERROR(SEARCH(("DM"),(BG6))))</formula>
    </cfRule>
    <cfRule type="containsText" dxfId="1365" priority="1377" operator="containsText" text="VC">
      <formula>NOT(ISERROR(SEARCH(("VC"),(BG6))))</formula>
    </cfRule>
    <cfRule type="containsText" dxfId="1364" priority="1378" operator="containsText" text="DL">
      <formula>NOT(ISERROR(SEARCH(("DL"),(BG6))))</formula>
    </cfRule>
    <cfRule type="containsText" dxfId="1363" priority="1379" operator="containsText" text="DM">
      <formula>NOT(ISERROR(SEARCH(("DM"),(BG6))))</formula>
    </cfRule>
    <cfRule type="containsText" dxfId="1362" priority="1380" operator="containsText" text="DM">
      <formula>NOT(ISERROR(SEARCH(("DM"),(BG6))))</formula>
    </cfRule>
    <cfRule type="containsText" dxfId="1361" priority="1381" operator="containsText" text="VC">
      <formula>NOT(ISERROR(SEARCH(("VC"),(BG6))))</formula>
    </cfRule>
    <cfRule type="containsText" dxfId="1360" priority="1382" operator="containsText" text="DL">
      <formula>NOT(ISERROR(SEARCH(("DL"),(BG6))))</formula>
    </cfRule>
    <cfRule type="containsText" dxfId="1359" priority="1437" operator="containsText" text="DM">
      <formula>NOT(ISERROR(SEARCH(("DM"),(BG6))))</formula>
    </cfRule>
  </conditionalFormatting>
  <conditionalFormatting sqref="BG6:BG7 AU7:BB7 BI7:CA7">
    <cfRule type="containsText" dxfId="1358" priority="1438" operator="containsText" text="LP">
      <formula>NOT(ISERROR(SEARCH(("LP"),(BG6))))</formula>
    </cfRule>
    <cfRule type="containsText" dxfId="1357" priority="1439" operator="containsText" text="PL">
      <formula>NOT(ISERROR(SEARCH(("PL"),(BG6))))</formula>
    </cfRule>
    <cfRule type="containsText" dxfId="1356" priority="1440" operator="containsText" text="DL">
      <formula>NOT(ISERROR(SEARCH(("DL"),(BG6))))</formula>
    </cfRule>
  </conditionalFormatting>
  <conditionalFormatting sqref="BG6:BG7 AU7:BF7 BH7:CA7">
    <cfRule type="containsText" dxfId="1355" priority="1441" operator="containsText" text="DM">
      <formula>NOT(ISERROR(SEARCH(("DM"),(BG6))))</formula>
    </cfRule>
  </conditionalFormatting>
  <conditionalFormatting sqref="BG6:BG7 AV7:BB7">
    <cfRule type="containsText" dxfId="1354" priority="1448" operator="containsText" text="DM">
      <formula>NOT(ISERROR(SEARCH(("DM"),(AV7))))</formula>
    </cfRule>
    <cfRule type="containsText" dxfId="1353" priority="1449" operator="containsText" text="DM">
      <formula>NOT(ISERROR(SEARCH(("DM"),(AV7))))</formula>
    </cfRule>
    <cfRule type="containsText" dxfId="1352" priority="1450" operator="containsText" text="DM">
      <formula>NOT(ISERROR(SEARCH(("DM"),(AV7))))</formula>
    </cfRule>
    <cfRule type="containsText" dxfId="1351" priority="1451" operator="containsText" text="VC">
      <formula>NOT(ISERROR(SEARCH(("VC"),(AV7))))</formula>
    </cfRule>
    <cfRule type="containsText" dxfId="1350" priority="1452" operator="containsText" text="DL">
      <formula>NOT(ISERROR(SEARCH(("DL"),(AV7))))</formula>
    </cfRule>
    <cfRule type="containsText" dxfId="1349" priority="1453" operator="containsText" text="LP">
      <formula>NOT(ISERROR(SEARCH(("LP"),(AV7))))</formula>
    </cfRule>
    <cfRule type="containsText" dxfId="1348" priority="1454" operator="containsText" text="PL">
      <formula>NOT(ISERROR(SEARCH(("PL"),(AV7))))</formula>
    </cfRule>
    <cfRule type="containsText" dxfId="1347" priority="1455" operator="containsText" text="DM">
      <formula>NOT(ISERROR(SEARCH(("DM"),(AV7))))</formula>
    </cfRule>
    <cfRule type="containsText" dxfId="1346" priority="1456" operator="containsText" text="VC">
      <formula>NOT(ISERROR(SEARCH(("VC"),(AV7))))</formula>
    </cfRule>
    <cfRule type="containsText" dxfId="1345" priority="1457" operator="containsText" text="DL">
      <formula>NOT(ISERROR(SEARCH(("DL"),(AV7))))</formula>
    </cfRule>
    <cfRule type="containsText" dxfId="1344" priority="1458" operator="containsText" text="DM">
      <formula>NOT(ISERROR(SEARCH(("DM"),(AV7))))</formula>
    </cfRule>
    <cfRule type="containsText" dxfId="1343" priority="1459" operator="containsText" text="DM">
      <formula>NOT(ISERROR(SEARCH(("DM"),(AV7))))</formula>
    </cfRule>
    <cfRule type="containsText" dxfId="1342" priority="1460" operator="containsText" text="DM">
      <formula>NOT(ISERROR(SEARCH(("DM"),(AV7))))</formula>
    </cfRule>
    <cfRule type="containsText" dxfId="1341" priority="1461" operator="containsText" text="VC">
      <formula>NOT(ISERROR(SEARCH(("VC"),(AV7))))</formula>
    </cfRule>
    <cfRule type="containsText" dxfId="1340" priority="1462" operator="containsText" text="DL">
      <formula>NOT(ISERROR(SEARCH(("DL"),(AV7))))</formula>
    </cfRule>
    <cfRule type="containsText" dxfId="1339" priority="1463" operator="containsText" text="LP">
      <formula>NOT(ISERROR(SEARCH(("LP"),(AV7))))</formula>
    </cfRule>
    <cfRule type="containsText" dxfId="1338" priority="1464" operator="containsText" text="PL">
      <formula>NOT(ISERROR(SEARCH(("PL"),(AV7))))</formula>
    </cfRule>
    <cfRule type="containsText" dxfId="1337" priority="1465" operator="containsText" text="DM">
      <formula>NOT(ISERROR(SEARCH(("DM"),(AV7))))</formula>
    </cfRule>
    <cfRule type="containsText" dxfId="1336" priority="1466" operator="containsText" text="VC">
      <formula>NOT(ISERROR(SEARCH(("VC"),(AV7))))</formula>
    </cfRule>
    <cfRule type="containsText" dxfId="1335" priority="1467" operator="containsText" text="DL">
      <formula>NOT(ISERROR(SEARCH(("DL"),(AV7))))</formula>
    </cfRule>
    <cfRule type="containsText" dxfId="1334" priority="1468" operator="containsText" text="LP">
      <formula>NOT(ISERROR(SEARCH(("LP"),(AV7))))</formula>
    </cfRule>
    <cfRule type="containsText" dxfId="1333" priority="1469" operator="containsText" text="PL">
      <formula>NOT(ISERROR(SEARCH(("PL"),(AV7))))</formula>
    </cfRule>
    <cfRule type="containsText" dxfId="1332" priority="1470" operator="containsText" text="DM">
      <formula>NOT(ISERROR(SEARCH(("DM"),(AV7))))</formula>
    </cfRule>
    <cfRule type="containsText" dxfId="1331" priority="1471" operator="containsText" text="DM">
      <formula>NOT(ISERROR(SEARCH(("DM"),(AV7))))</formula>
    </cfRule>
    <cfRule type="containsText" dxfId="1330" priority="1472" operator="containsText" text="DM">
      <formula>NOT(ISERROR(SEARCH(("DM"),(AV7))))</formula>
    </cfRule>
    <cfRule type="containsText" dxfId="1329" priority="1473" operator="containsText" text="VC">
      <formula>NOT(ISERROR(SEARCH(("VC"),(AV7))))</formula>
    </cfRule>
    <cfRule type="containsText" dxfId="1328" priority="1474" operator="containsText" text="DL">
      <formula>NOT(ISERROR(SEARCH(("DL"),(AV7))))</formula>
    </cfRule>
    <cfRule type="containsText" dxfId="1327" priority="1475" operator="containsText" text="DM">
      <formula>NOT(ISERROR(SEARCH(("DM"),(AV7))))</formula>
    </cfRule>
    <cfRule type="containsText" dxfId="1326" priority="1476" operator="containsText" text="VC">
      <formula>NOT(ISERROR(SEARCH(("VC"),(AV7))))</formula>
    </cfRule>
    <cfRule type="containsText" dxfId="1325" priority="1477" operator="containsText" text="DL">
      <formula>NOT(ISERROR(SEARCH(("DL"),(AV7))))</formula>
    </cfRule>
    <cfRule type="containsText" dxfId="1324" priority="1478" operator="containsText" text="LP">
      <formula>NOT(ISERROR(SEARCH(("LP"),(AV7))))</formula>
    </cfRule>
    <cfRule type="containsText" dxfId="1323" priority="1479" operator="containsText" text="PL">
      <formula>NOT(ISERROR(SEARCH(("PL"),(AV7))))</formula>
    </cfRule>
    <cfRule type="containsText" dxfId="1322" priority="1480" operator="containsText" text="DM">
      <formula>NOT(ISERROR(SEARCH(("DM"),(AV7))))</formula>
    </cfRule>
    <cfRule type="containsText" dxfId="1321" priority="1481" operator="containsText" text="VC">
      <formula>NOT(ISERROR(SEARCH(("VC"),(AV7))))</formula>
    </cfRule>
    <cfRule type="containsText" dxfId="1320" priority="1482" operator="containsText" text="DL">
      <formula>NOT(ISERROR(SEARCH(("DL"),(AV7))))</formula>
    </cfRule>
    <cfRule type="containsText" dxfId="1319" priority="1483" operator="containsText" text="DM">
      <formula>NOT(ISERROR(SEARCH(("DM"),(AV7))))</formula>
    </cfRule>
    <cfRule type="containsText" dxfId="1318" priority="1484" operator="containsText" text="DM">
      <formula>NOT(ISERROR(SEARCH(("DM"),(AV7))))</formula>
    </cfRule>
    <cfRule type="containsText" dxfId="1317" priority="1485" operator="containsText" text="DM">
      <formula>NOT(ISERROR(SEARCH(("DM"),(AV7))))</formula>
    </cfRule>
    <cfRule type="containsText" dxfId="1316" priority="1486" operator="containsText" text="DM">
      <formula>NOT(ISERROR(SEARCH(("DM"),(AV7))))</formula>
    </cfRule>
    <cfRule type="containsText" dxfId="1315" priority="1487" operator="containsText" text="VC">
      <formula>NOT(ISERROR(SEARCH(("VC"),(AV7))))</formula>
    </cfRule>
    <cfRule type="containsText" dxfId="1314" priority="1488" operator="containsText" text="LP">
      <formula>NOT(ISERROR(SEARCH(("LP"),(AV7))))</formula>
    </cfRule>
    <cfRule type="containsText" dxfId="1313" priority="1489" operator="containsText" text="PL">
      <formula>NOT(ISERROR(SEARCH(("PL"),(AV7))))</formula>
    </cfRule>
    <cfRule type="containsText" dxfId="1312" priority="1490" operator="containsText" text="DM">
      <formula>NOT(ISERROR(SEARCH(("DM"),(AV7))))</formula>
    </cfRule>
    <cfRule type="containsText" dxfId="1311" priority="1491" operator="containsText" text="VC">
      <formula>NOT(ISERROR(SEARCH(("VC"),(AV7))))</formula>
    </cfRule>
    <cfRule type="containsText" dxfId="1310" priority="1492" operator="containsText" text="DL">
      <formula>NOT(ISERROR(SEARCH(("DL"),(AV7))))</formula>
    </cfRule>
    <cfRule type="containsText" dxfId="1309" priority="1493" operator="containsText" text="DM">
      <formula>NOT(ISERROR(SEARCH(("DM"),(AV7))))</formula>
    </cfRule>
    <cfRule type="containsText" dxfId="1308" priority="1494" operator="containsText" text="DM">
      <formula>NOT(ISERROR(SEARCH(("DM"),(AV7))))</formula>
    </cfRule>
    <cfRule type="containsText" dxfId="1307" priority="1495" operator="containsText" text="VC">
      <formula>NOT(ISERROR(SEARCH(("VC"),(AV7))))</formula>
    </cfRule>
    <cfRule type="containsText" dxfId="1306" priority="1496" operator="containsText" text="DL">
      <formula>NOT(ISERROR(SEARCH(("DL"),(AV7))))</formula>
    </cfRule>
  </conditionalFormatting>
  <conditionalFormatting sqref="BG6:BG7 AV7:BF7 BH7:CA7">
    <cfRule type="containsText" dxfId="1305" priority="1497" operator="containsText" text="DM">
      <formula>NOT(ISERROR(SEARCH(("DM"),(BG6))))</formula>
    </cfRule>
    <cfRule type="containsText" dxfId="1304" priority="1498" operator="containsText" text="LP">
      <formula>NOT(ISERROR(SEARCH(("LP"),(BG6))))</formula>
    </cfRule>
    <cfRule type="containsText" dxfId="1303" priority="1499" operator="containsText" text="PL">
      <formula>NOT(ISERROR(SEARCH(("PL"),(BG6))))</formula>
    </cfRule>
    <cfRule type="containsText" dxfId="1302" priority="1500" operator="containsText" text="DL">
      <formula>NOT(ISERROR(SEARCH(("DL"),(BG6))))</formula>
    </cfRule>
  </conditionalFormatting>
  <conditionalFormatting sqref="BG6:BG7 BC7:BF7 BH7:CA7">
    <cfRule type="containsText" dxfId="1301" priority="1501" operator="containsText" text="LP">
      <formula>NOT(ISERROR(SEARCH(("LP"),(BG6))))</formula>
    </cfRule>
    <cfRule type="containsText" dxfId="1300" priority="1502" operator="containsText" text="PL">
      <formula>NOT(ISERROR(SEARCH(("PL"),(BG6))))</formula>
    </cfRule>
    <cfRule type="containsText" dxfId="1299" priority="1503" operator="containsText" text="DL">
      <formula>NOT(ISERROR(SEARCH(("DL"),(BG6))))</formula>
    </cfRule>
    <cfRule type="containsText" dxfId="1298" priority="1504" operator="containsText" text="DM">
      <formula>NOT(ISERROR(SEARCH(("DM"),(BG6))))</formula>
    </cfRule>
    <cfRule type="containsText" dxfId="1297" priority="1505" operator="containsText" text="DM">
      <formula>NOT(ISERROR(SEARCH(("DM"),(BG6))))</formula>
    </cfRule>
    <cfRule type="containsText" dxfId="1296" priority="1506" operator="containsText" text="DM">
      <formula>NOT(ISERROR(SEARCH(("DM"),(BG6))))</formula>
    </cfRule>
    <cfRule type="containsText" dxfId="1295" priority="1507" operator="containsText" text="VC">
      <formula>NOT(ISERROR(SEARCH(("VC"),(BG6))))</formula>
    </cfRule>
    <cfRule type="containsText" dxfId="1294" priority="1508" operator="containsText" text="DL">
      <formula>NOT(ISERROR(SEARCH(("DL"),(BG6))))</formula>
    </cfRule>
    <cfRule type="containsText" dxfId="1293" priority="1509" operator="containsText" text="LP">
      <formula>NOT(ISERROR(SEARCH(("LP"),(BG6))))</formula>
    </cfRule>
    <cfRule type="containsText" dxfId="1292" priority="1510" operator="containsText" text="PL">
      <formula>NOT(ISERROR(SEARCH(("PL"),(BG6))))</formula>
    </cfRule>
    <cfRule type="containsText" dxfId="1291" priority="1511" operator="containsText" text="DM">
      <formula>NOT(ISERROR(SEARCH(("DM"),(BG6))))</formula>
    </cfRule>
    <cfRule type="containsText" dxfId="1290" priority="1512" operator="containsText" text="VC">
      <formula>NOT(ISERROR(SEARCH(("VC"),(BG6))))</formula>
    </cfRule>
    <cfRule type="containsText" dxfId="1289" priority="1513" operator="containsText" text="DL">
      <formula>NOT(ISERROR(SEARCH(("DL"),(BG6))))</formula>
    </cfRule>
    <cfRule type="containsText" dxfId="1288" priority="1514" operator="containsText" text="DM">
      <formula>NOT(ISERROR(SEARCH(("DM"),(BG6))))</formula>
    </cfRule>
    <cfRule type="containsText" dxfId="1287" priority="1515" operator="containsText" text="DM">
      <formula>NOT(ISERROR(SEARCH(("DM"),(BG6))))</formula>
    </cfRule>
    <cfRule type="containsText" dxfId="1286" priority="1516" operator="containsText" text="DM">
      <formula>NOT(ISERROR(SEARCH(("DM"),(BG6))))</formula>
    </cfRule>
    <cfRule type="containsText" dxfId="1285" priority="1517" operator="containsText" text="VC">
      <formula>NOT(ISERROR(SEARCH(("VC"),(BG6))))</formula>
    </cfRule>
    <cfRule type="containsText" dxfId="1284" priority="1518" operator="containsText" text="DL">
      <formula>NOT(ISERROR(SEARCH(("DL"),(BG6))))</formula>
    </cfRule>
    <cfRule type="containsText" dxfId="1283" priority="1519" operator="containsText" text="LP">
      <formula>NOT(ISERROR(SEARCH(("LP"),(BG6))))</formula>
    </cfRule>
    <cfRule type="containsText" dxfId="1282" priority="1520" operator="containsText" text="PL">
      <formula>NOT(ISERROR(SEARCH(("PL"),(BG6))))</formula>
    </cfRule>
    <cfRule type="containsText" dxfId="1281" priority="1521" operator="containsText" text="DM">
      <formula>NOT(ISERROR(SEARCH(("DM"),(BG6))))</formula>
    </cfRule>
    <cfRule type="containsText" dxfId="1280" priority="1522" operator="containsText" text="VC">
      <formula>NOT(ISERROR(SEARCH(("VC"),(BG6))))</formula>
    </cfRule>
    <cfRule type="containsText" dxfId="1279" priority="1523" operator="containsText" text="DL">
      <formula>NOT(ISERROR(SEARCH(("DL"),(BG6))))</formula>
    </cfRule>
    <cfRule type="containsText" dxfId="1278" priority="1524" operator="containsText" text="LP">
      <formula>NOT(ISERROR(SEARCH(("LP"),(BG6))))</formula>
    </cfRule>
    <cfRule type="containsText" dxfId="1277" priority="1525" operator="containsText" text="PL">
      <formula>NOT(ISERROR(SEARCH(("PL"),(BG6))))</formula>
    </cfRule>
    <cfRule type="containsText" dxfId="1276" priority="1526" operator="containsText" text="DM">
      <formula>NOT(ISERROR(SEARCH(("DM"),(BG6))))</formula>
    </cfRule>
    <cfRule type="containsText" dxfId="1275" priority="1527" operator="containsText" text="DM">
      <formula>NOT(ISERROR(SEARCH(("DM"),(BG6))))</formula>
    </cfRule>
    <cfRule type="containsText" dxfId="1274" priority="1528" operator="containsText" text="DM">
      <formula>NOT(ISERROR(SEARCH(("DM"),(BG6))))</formula>
    </cfRule>
    <cfRule type="containsText" dxfId="1273" priority="1529" operator="containsText" text="VC">
      <formula>NOT(ISERROR(SEARCH(("VC"),(BG6))))</formula>
    </cfRule>
    <cfRule type="containsText" dxfId="1272" priority="1530" operator="containsText" text="DL">
      <formula>NOT(ISERROR(SEARCH(("DL"),(BG6))))</formula>
    </cfRule>
    <cfRule type="containsText" dxfId="1271" priority="1531" operator="containsText" text="DM">
      <formula>NOT(ISERROR(SEARCH(("DM"),(BG6))))</formula>
    </cfRule>
    <cfRule type="containsText" dxfId="1270" priority="1532" operator="containsText" text="VC">
      <formula>NOT(ISERROR(SEARCH(("VC"),(BG6))))</formula>
    </cfRule>
    <cfRule type="containsText" dxfId="1269" priority="1533" operator="containsText" text="DL">
      <formula>NOT(ISERROR(SEARCH(("DL"),(BG6))))</formula>
    </cfRule>
    <cfRule type="containsText" dxfId="1268" priority="1534" operator="containsText" text="LP">
      <formula>NOT(ISERROR(SEARCH(("LP"),(BG6))))</formula>
    </cfRule>
    <cfRule type="containsText" dxfId="1267" priority="1535" operator="containsText" text="PL">
      <formula>NOT(ISERROR(SEARCH(("PL"),(BG6))))</formula>
    </cfRule>
    <cfRule type="containsText" dxfId="1266" priority="1536" operator="containsText" text="DM">
      <formula>NOT(ISERROR(SEARCH(("DM"),(BG6))))</formula>
    </cfRule>
    <cfRule type="containsText" dxfId="1265" priority="1537" operator="containsText" text="VC">
      <formula>NOT(ISERROR(SEARCH(("VC"),(BG6))))</formula>
    </cfRule>
    <cfRule type="containsText" dxfId="1264" priority="1538" operator="containsText" text="DL">
      <formula>NOT(ISERROR(SEARCH(("DL"),(BG6))))</formula>
    </cfRule>
    <cfRule type="containsText" dxfId="1263" priority="1539" operator="containsText" text="DM">
      <formula>NOT(ISERROR(SEARCH(("DM"),(BG6))))</formula>
    </cfRule>
    <cfRule type="containsText" dxfId="1262" priority="1540" operator="containsText" text="DM">
      <formula>NOT(ISERROR(SEARCH(("DM"),(BG6))))</formula>
    </cfRule>
    <cfRule type="containsText" dxfId="1261" priority="1541" operator="containsText" text="DM">
      <formula>NOT(ISERROR(SEARCH(("DM"),(BG6))))</formula>
    </cfRule>
    <cfRule type="containsText" dxfId="1260" priority="1542" operator="containsText" text="VC">
      <formula>NOT(ISERROR(SEARCH(("VC"),(BG6))))</formula>
    </cfRule>
    <cfRule type="containsText" dxfId="1259" priority="1543" operator="containsText" text="DM">
      <formula>NOT(ISERROR(SEARCH(("DM"),(BG6))))</formula>
    </cfRule>
    <cfRule type="containsText" dxfId="1258" priority="1544" operator="containsText" text="VC">
      <formula>NOT(ISERROR(SEARCH(("VC"),(BG6))))</formula>
    </cfRule>
    <cfRule type="containsText" dxfId="1257" priority="1545" operator="containsText" text="DL">
      <formula>NOT(ISERROR(SEARCH(("DL"),(BG6))))</formula>
    </cfRule>
    <cfRule type="containsText" dxfId="1256" priority="1546" operator="containsText" text="DM">
      <formula>NOT(ISERROR(SEARCH(("DM"),(BG6))))</formula>
    </cfRule>
    <cfRule type="containsText" dxfId="1255" priority="1547" operator="containsText" text="DM">
      <formula>NOT(ISERROR(SEARCH(("DM"),(BG6))))</formula>
    </cfRule>
    <cfRule type="containsText" dxfId="1254" priority="1548" operator="containsText" text="VC">
      <formula>NOT(ISERROR(SEARCH(("VC"),(BG6))))</formula>
    </cfRule>
    <cfRule type="containsText" dxfId="1253" priority="1549" operator="containsText" text="DM">
      <formula>NOT(ISERROR(SEARCH(("DM"),(BG6))))</formula>
    </cfRule>
  </conditionalFormatting>
  <conditionalFormatting sqref="BG6:BM6 AU6:BG19 BI6:BW19 X6:X21">
    <cfRule type="containsText" dxfId="1252" priority="1442" operator="containsText" text="DM">
      <formula>NOT(ISERROR(SEARCH(("DM"),(X6))))</formula>
    </cfRule>
  </conditionalFormatting>
  <conditionalFormatting sqref="BH6:BH19 AT6:AT19">
    <cfRule type="containsText" dxfId="1251" priority="1384" operator="containsText" text="LP">
      <formula>NOT(ISERROR(SEARCH(("LP"),(AT6))))</formula>
    </cfRule>
    <cfRule type="containsText" dxfId="1250" priority="1385" operator="containsText" text="PL">
      <formula>NOT(ISERROR(SEARCH(("PL"),(AT6))))</formula>
    </cfRule>
  </conditionalFormatting>
  <conditionalFormatting sqref="BH6:BH19">
    <cfRule type="cellIs" dxfId="1249" priority="1383" operator="equal">
      <formula>"A"</formula>
    </cfRule>
  </conditionalFormatting>
  <conditionalFormatting sqref="BI6:BN19">
    <cfRule type="containsText" dxfId="1248" priority="1108" operator="containsText" text="LP">
      <formula>NOT(ISERROR(SEARCH(("LP"),(BI6))))</formula>
    </cfRule>
    <cfRule type="containsText" dxfId="1247" priority="1109" operator="containsText" text="PL">
      <formula>NOT(ISERROR(SEARCH(("PL"),(BI6))))</formula>
    </cfRule>
    <cfRule type="containsText" dxfId="1246" priority="1116" operator="containsText" text="DL">
      <formula>NOT(ISERROR(SEARCH(("DL"),(BI6))))</formula>
    </cfRule>
    <cfRule type="containsText" dxfId="1245" priority="1117" operator="containsText" text="DM">
      <formula>NOT(ISERROR(SEARCH(("DM"),(BI6))))</formula>
    </cfRule>
  </conditionalFormatting>
  <conditionalFormatting sqref="BJ7:BO7 BQ7:CA7">
    <cfRule type="containsText" dxfId="1244" priority="1550" operator="containsText" text="LP">
      <formula>NOT(ISERROR(SEARCH(("LP"),(BJ7))))</formula>
    </cfRule>
    <cfRule type="containsText" dxfId="1243" priority="1551" operator="containsText" text="PL">
      <formula>NOT(ISERROR(SEARCH(("PL"),(BJ7))))</formula>
    </cfRule>
    <cfRule type="containsText" dxfId="1242" priority="1552" operator="containsText" text="DL">
      <formula>NOT(ISERROR(SEARCH(("DL"),(BJ7))))</formula>
    </cfRule>
    <cfRule type="containsText" dxfId="1241" priority="1553" operator="containsText" text="DM">
      <formula>NOT(ISERROR(SEARCH(("DM"),(BJ7))))</formula>
    </cfRule>
    <cfRule type="containsText" dxfId="1240" priority="1554" operator="containsText" text="DM">
      <formula>NOT(ISERROR(SEARCH(("DM"),(BJ7))))</formula>
    </cfRule>
    <cfRule type="containsText" dxfId="1239" priority="1555" operator="containsText" text="DM">
      <formula>NOT(ISERROR(SEARCH(("DM"),(BJ7))))</formula>
    </cfRule>
    <cfRule type="containsText" dxfId="1238" priority="1556" operator="containsText" text="VC">
      <formula>NOT(ISERROR(SEARCH(("VC"),(BJ7))))</formula>
    </cfRule>
    <cfRule type="containsText" dxfId="1237" priority="1557" operator="containsText" text="DL">
      <formula>NOT(ISERROR(SEARCH(("DL"),(BJ7))))</formula>
    </cfRule>
    <cfRule type="containsText" dxfId="1236" priority="1558" operator="containsText" text="LP">
      <formula>NOT(ISERROR(SEARCH(("LP"),(BJ7))))</formula>
    </cfRule>
    <cfRule type="containsText" dxfId="1235" priority="1559" operator="containsText" text="PL">
      <formula>NOT(ISERROR(SEARCH(("PL"),(BJ7))))</formula>
    </cfRule>
    <cfRule type="containsText" dxfId="1234" priority="1560" operator="containsText" text="DM">
      <formula>NOT(ISERROR(SEARCH(("DM"),(BJ7))))</formula>
    </cfRule>
    <cfRule type="containsText" dxfId="1233" priority="1561" operator="containsText" text="VC">
      <formula>NOT(ISERROR(SEARCH(("VC"),(BJ7))))</formula>
    </cfRule>
    <cfRule type="containsText" dxfId="1232" priority="1562" operator="containsText" text="DL">
      <formula>NOT(ISERROR(SEARCH(("DL"),(BJ7))))</formula>
    </cfRule>
    <cfRule type="containsText" dxfId="1231" priority="1563" operator="containsText" text="DM">
      <formula>NOT(ISERROR(SEARCH(("DM"),(BJ7))))</formula>
    </cfRule>
    <cfRule type="containsText" dxfId="1230" priority="1564" operator="containsText" text="DM">
      <formula>NOT(ISERROR(SEARCH(("DM"),(BJ7))))</formula>
    </cfRule>
    <cfRule type="containsText" dxfId="1229" priority="1565" operator="containsText" text="DM">
      <formula>NOT(ISERROR(SEARCH(("DM"),(BJ7))))</formula>
    </cfRule>
    <cfRule type="containsText" dxfId="1228" priority="1566" operator="containsText" text="VC">
      <formula>NOT(ISERROR(SEARCH(("VC"),(BJ7))))</formula>
    </cfRule>
    <cfRule type="containsText" dxfId="1227" priority="1567" operator="containsText" text="DL">
      <formula>NOT(ISERROR(SEARCH(("DL"),(BJ7))))</formula>
    </cfRule>
    <cfRule type="containsText" dxfId="1226" priority="1568" operator="containsText" text="LP">
      <formula>NOT(ISERROR(SEARCH(("LP"),(BJ7))))</formula>
    </cfRule>
    <cfRule type="containsText" dxfId="1225" priority="1569" operator="containsText" text="PL">
      <formula>NOT(ISERROR(SEARCH(("PL"),(BJ7))))</formula>
    </cfRule>
    <cfRule type="containsText" dxfId="1224" priority="1570" operator="containsText" text="DM">
      <formula>NOT(ISERROR(SEARCH(("DM"),(BJ7))))</formula>
    </cfRule>
    <cfRule type="containsText" dxfId="1223" priority="1571" operator="containsText" text="VC">
      <formula>NOT(ISERROR(SEARCH(("VC"),(BJ7))))</formula>
    </cfRule>
    <cfRule type="containsText" dxfId="1222" priority="1572" operator="containsText" text="DL">
      <formula>NOT(ISERROR(SEARCH(("DL"),(BJ7))))</formula>
    </cfRule>
    <cfRule type="containsText" dxfId="1221" priority="1573" operator="containsText" text="LP">
      <formula>NOT(ISERROR(SEARCH(("LP"),(BJ7))))</formula>
    </cfRule>
    <cfRule type="containsText" dxfId="1220" priority="1574" operator="containsText" text="PL">
      <formula>NOT(ISERROR(SEARCH(("PL"),(BJ7))))</formula>
    </cfRule>
    <cfRule type="containsText" dxfId="1219" priority="1575" operator="containsText" text="DM">
      <formula>NOT(ISERROR(SEARCH(("DM"),(BJ7))))</formula>
    </cfRule>
    <cfRule type="containsText" dxfId="1218" priority="1576" operator="containsText" text="DM">
      <formula>NOT(ISERROR(SEARCH(("DM"),(BJ7))))</formula>
    </cfRule>
    <cfRule type="containsText" dxfId="1217" priority="1577" operator="containsText" text="DM">
      <formula>NOT(ISERROR(SEARCH(("DM"),(BJ7))))</formula>
    </cfRule>
    <cfRule type="containsText" dxfId="1216" priority="1578" operator="containsText" text="VC">
      <formula>NOT(ISERROR(SEARCH(("VC"),(BJ7))))</formula>
    </cfRule>
    <cfRule type="containsText" dxfId="1215" priority="1579" operator="containsText" text="DL">
      <formula>NOT(ISERROR(SEARCH(("DL"),(BJ7))))</formula>
    </cfRule>
    <cfRule type="containsText" dxfId="1214" priority="1580" operator="containsText" text="DM">
      <formula>NOT(ISERROR(SEARCH(("DM"),(BJ7))))</formula>
    </cfRule>
    <cfRule type="containsText" dxfId="1213" priority="1581" operator="containsText" text="VC">
      <formula>NOT(ISERROR(SEARCH(("VC"),(BJ7))))</formula>
    </cfRule>
    <cfRule type="containsText" dxfId="1212" priority="1582" operator="containsText" text="DL">
      <formula>NOT(ISERROR(SEARCH(("DL"),(BJ7))))</formula>
    </cfRule>
    <cfRule type="containsText" dxfId="1211" priority="1583" operator="containsText" text="LP">
      <formula>NOT(ISERROR(SEARCH(("LP"),(BJ7))))</formula>
    </cfRule>
    <cfRule type="containsText" dxfId="1210" priority="1584" operator="containsText" text="PL">
      <formula>NOT(ISERROR(SEARCH(("PL"),(BJ7))))</formula>
    </cfRule>
    <cfRule type="containsText" dxfId="1209" priority="1585" operator="containsText" text="DM">
      <formula>NOT(ISERROR(SEARCH(("DM"),(BJ7))))</formula>
    </cfRule>
    <cfRule type="containsText" dxfId="1208" priority="1586" operator="containsText" text="VC">
      <formula>NOT(ISERROR(SEARCH(("VC"),(BJ7))))</formula>
    </cfRule>
    <cfRule type="containsText" dxfId="1207" priority="1587" operator="containsText" text="DL">
      <formula>NOT(ISERROR(SEARCH(("DL"),(BJ7))))</formula>
    </cfRule>
    <cfRule type="containsText" dxfId="1206" priority="1588" operator="containsText" text="DM">
      <formula>NOT(ISERROR(SEARCH(("DM"),(BJ7))))</formula>
    </cfRule>
    <cfRule type="containsText" dxfId="1205" priority="1589" operator="containsText" text="DM">
      <formula>NOT(ISERROR(SEARCH(("DM"),(BJ7))))</formula>
    </cfRule>
    <cfRule type="containsText" dxfId="1204" priority="1590" operator="containsText" text="DM">
      <formula>NOT(ISERROR(SEARCH(("DM"),(BJ7))))</formula>
    </cfRule>
    <cfRule type="containsText" dxfId="1203" priority="1591" operator="containsText" text="DM">
      <formula>NOT(ISERROR(SEARCH(("DM"),(BJ7))))</formula>
    </cfRule>
    <cfRule type="containsText" dxfId="1202" priority="1592" operator="containsText" text="VC">
      <formula>NOT(ISERROR(SEARCH(("VC"),(BJ7))))</formula>
    </cfRule>
    <cfRule type="containsText" dxfId="1201" priority="1595" operator="containsText" text="DM">
      <formula>NOT(ISERROR(SEARCH(("DM"),(BJ7))))</formula>
    </cfRule>
    <cfRule type="containsText" dxfId="1200" priority="1596" operator="containsText" text="VC">
      <formula>NOT(ISERROR(SEARCH(("VC"),(BJ7))))</formula>
    </cfRule>
    <cfRule type="containsText" dxfId="1199" priority="1597" operator="containsText" text="DL">
      <formula>NOT(ISERROR(SEARCH(("DL"),(BJ7))))</formula>
    </cfRule>
    <cfRule type="containsText" dxfId="1198" priority="1598" operator="containsText" text="DM">
      <formula>NOT(ISERROR(SEARCH(("DM"),(BJ7))))</formula>
    </cfRule>
    <cfRule type="containsText" dxfId="1197" priority="1599" operator="containsText" text="DM">
      <formula>NOT(ISERROR(SEARCH(("DM"),(BJ7))))</formula>
    </cfRule>
    <cfRule type="containsText" dxfId="1196" priority="1600" operator="containsText" text="VC">
      <formula>NOT(ISERROR(SEARCH(("VC"),(BJ7))))</formula>
    </cfRule>
  </conditionalFormatting>
  <conditionalFormatting sqref="BJ7:BO7 BQ7:CA7">
    <cfRule type="containsText" dxfId="1195" priority="1593" operator="containsText" text="LP">
      <formula>NOT(ISERROR(SEARCH(("LP"),(BJ7))))</formula>
    </cfRule>
    <cfRule type="containsText" dxfId="1194" priority="1594" operator="containsText" text="PL">
      <formula>NOT(ISERROR(SEARCH(("PL"),(BJ7))))</formula>
    </cfRule>
    <cfRule type="containsText" dxfId="1193" priority="1601" operator="containsText" text="DL">
      <formula>NOT(ISERROR(SEARCH(("DL"),(BJ7))))</formula>
    </cfRule>
    <cfRule type="containsText" dxfId="1192" priority="1602" operator="containsText" text="DM">
      <formula>NOT(ISERROR(SEARCH(("DM"),(BJ7))))</formula>
    </cfRule>
  </conditionalFormatting>
  <conditionalFormatting sqref="BN6:BN19">
    <cfRule type="containsText" dxfId="1191" priority="1069" operator="containsText" text="DM">
      <formula>NOT(ISERROR(SEARCH(("DM"),(BN6))))</formula>
    </cfRule>
    <cfRule type="containsText" dxfId="1190" priority="1070" operator="containsText" text="DM">
      <formula>NOT(ISERROR(SEARCH(("DM"),(BN6))))</formula>
    </cfRule>
    <cfRule type="containsText" dxfId="1189" priority="1071" operator="containsText" text="VC">
      <formula>NOT(ISERROR(SEARCH(("VC"),(BN6))))</formula>
    </cfRule>
    <cfRule type="containsText" dxfId="1188" priority="1072" operator="containsText" text="DL">
      <formula>NOT(ISERROR(SEARCH(("DL"),(BN6))))</formula>
    </cfRule>
    <cfRule type="containsText" dxfId="1187" priority="1073" operator="containsText" text="LP">
      <formula>NOT(ISERROR(SEARCH(("LP"),(BN6))))</formula>
    </cfRule>
    <cfRule type="containsText" dxfId="1186" priority="1074" operator="containsText" text="PL">
      <formula>NOT(ISERROR(SEARCH(("PL"),(BN6))))</formula>
    </cfRule>
    <cfRule type="containsText" dxfId="1185" priority="1075" operator="containsText" text="DM">
      <formula>NOT(ISERROR(SEARCH(("DM"),(BN6))))</formula>
    </cfRule>
    <cfRule type="containsText" dxfId="1184" priority="1076" operator="containsText" text="VC">
      <formula>NOT(ISERROR(SEARCH(("VC"),(BN6))))</formula>
    </cfRule>
    <cfRule type="containsText" dxfId="1183" priority="1077" operator="containsText" text="DL">
      <formula>NOT(ISERROR(SEARCH(("DL"),(BN6))))</formula>
    </cfRule>
    <cfRule type="containsText" dxfId="1182" priority="1078" operator="containsText" text="DM">
      <formula>NOT(ISERROR(SEARCH(("DM"),(BN6))))</formula>
    </cfRule>
    <cfRule type="containsText" dxfId="1181" priority="1079" operator="containsText" text="DM">
      <formula>NOT(ISERROR(SEARCH(("DM"),(BN6))))</formula>
    </cfRule>
    <cfRule type="containsText" dxfId="1180" priority="1080" operator="containsText" text="DM">
      <formula>NOT(ISERROR(SEARCH(("DM"),(BN6))))</formula>
    </cfRule>
    <cfRule type="containsText" dxfId="1179" priority="1081" operator="containsText" text="VC">
      <formula>NOT(ISERROR(SEARCH(("VC"),(BN6))))</formula>
    </cfRule>
    <cfRule type="containsText" dxfId="1178" priority="1082" operator="containsText" text="DL">
      <formula>NOT(ISERROR(SEARCH(("DL"),(BN6))))</formula>
    </cfRule>
    <cfRule type="containsText" dxfId="1177" priority="1083" operator="containsText" text="LP">
      <formula>NOT(ISERROR(SEARCH(("LP"),(BN6))))</formula>
    </cfRule>
    <cfRule type="containsText" dxfId="1176" priority="1084" operator="containsText" text="PL">
      <formula>NOT(ISERROR(SEARCH(("PL"),(BN6))))</formula>
    </cfRule>
    <cfRule type="containsText" dxfId="1175" priority="1085" operator="containsText" text="DM">
      <formula>NOT(ISERROR(SEARCH(("DM"),(BN6))))</formula>
    </cfRule>
    <cfRule type="containsText" dxfId="1174" priority="1086" operator="containsText" text="VC">
      <formula>NOT(ISERROR(SEARCH(("VC"),(BN6))))</formula>
    </cfRule>
    <cfRule type="containsText" dxfId="1173" priority="1087" operator="containsText" text="DL">
      <formula>NOT(ISERROR(SEARCH(("DL"),(BN6))))</formula>
    </cfRule>
    <cfRule type="containsText" dxfId="1172" priority="1088" operator="containsText" text="LP">
      <formula>NOT(ISERROR(SEARCH(("LP"),(BN6))))</formula>
    </cfRule>
    <cfRule type="containsText" dxfId="1171" priority="1089" operator="containsText" text="PL">
      <formula>NOT(ISERROR(SEARCH(("PL"),(BN6))))</formula>
    </cfRule>
    <cfRule type="containsText" dxfId="1170" priority="1090" operator="containsText" text="DM">
      <formula>NOT(ISERROR(SEARCH(("DM"),(BN6))))</formula>
    </cfRule>
    <cfRule type="containsText" dxfId="1169" priority="1091" operator="containsText" text="DM">
      <formula>NOT(ISERROR(SEARCH(("DM"),(BN6))))</formula>
    </cfRule>
    <cfRule type="containsText" dxfId="1168" priority="1092" operator="containsText" text="DM">
      <formula>NOT(ISERROR(SEARCH(("DM"),(BN6))))</formula>
    </cfRule>
    <cfRule type="containsText" dxfId="1167" priority="1093" operator="containsText" text="VC">
      <formula>NOT(ISERROR(SEARCH(("VC"),(BN6))))</formula>
    </cfRule>
    <cfRule type="containsText" dxfId="1166" priority="1094" operator="containsText" text="DL">
      <formula>NOT(ISERROR(SEARCH(("DL"),(BN6))))</formula>
    </cfRule>
    <cfRule type="containsText" dxfId="1165" priority="1095" operator="containsText" text="DM">
      <formula>NOT(ISERROR(SEARCH(("DM"),(BN6))))</formula>
    </cfRule>
    <cfRule type="containsText" dxfId="1164" priority="1096" operator="containsText" text="VC">
      <formula>NOT(ISERROR(SEARCH(("VC"),(BN6))))</formula>
    </cfRule>
    <cfRule type="containsText" dxfId="1163" priority="1097" operator="containsText" text="DL">
      <formula>NOT(ISERROR(SEARCH(("DL"),(BN6))))</formula>
    </cfRule>
    <cfRule type="containsText" dxfId="1162" priority="1098" operator="containsText" text="LP">
      <formula>NOT(ISERROR(SEARCH(("LP"),(BN6))))</formula>
    </cfRule>
    <cfRule type="containsText" dxfId="1161" priority="1099" operator="containsText" text="PL">
      <formula>NOT(ISERROR(SEARCH(("PL"),(BN6))))</formula>
    </cfRule>
    <cfRule type="containsText" dxfId="1160" priority="1100" operator="containsText" text="DM">
      <formula>NOT(ISERROR(SEARCH(("DM"),(BN6))))</formula>
    </cfRule>
    <cfRule type="containsText" dxfId="1159" priority="1101" operator="containsText" text="VC">
      <formula>NOT(ISERROR(SEARCH(("VC"),(BN6))))</formula>
    </cfRule>
    <cfRule type="containsText" dxfId="1158" priority="1102" operator="containsText" text="DL">
      <formula>NOT(ISERROR(SEARCH(("DL"),(BN6))))</formula>
    </cfRule>
    <cfRule type="containsText" dxfId="1157" priority="1103" operator="containsText" text="DM">
      <formula>NOT(ISERROR(SEARCH(("DM"),(BN6))))</formula>
    </cfRule>
    <cfRule type="containsText" dxfId="1156" priority="1104" operator="containsText" text="DM">
      <formula>NOT(ISERROR(SEARCH(("DM"),(BN6))))</formula>
    </cfRule>
    <cfRule type="containsText" dxfId="1155" priority="1105" operator="containsText" text="DM">
      <formula>NOT(ISERROR(SEARCH(("DM"),(BN6))))</formula>
    </cfRule>
    <cfRule type="containsText" dxfId="1154" priority="1106" operator="containsText" text="DM">
      <formula>NOT(ISERROR(SEARCH(("DM"),(BN6))))</formula>
    </cfRule>
    <cfRule type="containsText" dxfId="1153" priority="1107" operator="containsText" text="VC">
      <formula>NOT(ISERROR(SEARCH(("VC"),(BN6))))</formula>
    </cfRule>
    <cfRule type="containsText" dxfId="1152" priority="1110" operator="containsText" text="DM">
      <formula>NOT(ISERROR(SEARCH(("DM"),(BN6))))</formula>
    </cfRule>
    <cfRule type="containsText" dxfId="1151" priority="1111" operator="containsText" text="VC">
      <formula>NOT(ISERROR(SEARCH(("VC"),(BN6))))</formula>
    </cfRule>
    <cfRule type="containsText" dxfId="1150" priority="1112" operator="containsText" text="DL">
      <formula>NOT(ISERROR(SEARCH(("DL"),(BN6))))</formula>
    </cfRule>
    <cfRule type="containsText" dxfId="1149" priority="1113" operator="containsText" text="DM">
      <formula>NOT(ISERROR(SEARCH(("DM"),(BN6))))</formula>
    </cfRule>
    <cfRule type="containsText" dxfId="1148" priority="1114" operator="containsText" text="DM">
      <formula>NOT(ISERROR(SEARCH(("DM"),(BN6))))</formula>
    </cfRule>
    <cfRule type="containsText" dxfId="1147" priority="1115" operator="containsText" text="VC">
      <formula>NOT(ISERROR(SEARCH(("VC"),(BN6))))</formula>
    </cfRule>
    <cfRule type="cellIs" dxfId="1146" priority="1118" operator="equal">
      <formula>"A"</formula>
    </cfRule>
  </conditionalFormatting>
  <conditionalFormatting sqref="BN6:BO19">
    <cfRule type="containsText" dxfId="1145" priority="1002" operator="containsText" text="LP">
      <formula>NOT(ISERROR(SEARCH(("LP"),(BN6))))</formula>
    </cfRule>
    <cfRule type="containsText" dxfId="1144" priority="1003" operator="containsText" text="PL">
      <formula>NOT(ISERROR(SEARCH(("PL"),(BN6))))</formula>
    </cfRule>
    <cfRule type="containsText" dxfId="1143" priority="1010" operator="containsText" text="DL">
      <formula>NOT(ISERROR(SEARCH(("DL"),(BN6))))</formula>
    </cfRule>
    <cfRule type="containsText" dxfId="1142" priority="1011" operator="containsText" text="DM">
      <formula>NOT(ISERROR(SEARCH(("DM"),(BN6))))</formula>
    </cfRule>
  </conditionalFormatting>
  <conditionalFormatting sqref="BO6:BO19">
    <cfRule type="containsText" dxfId="1141" priority="646" operator="containsText" text="DM">
      <formula>NOT(ISERROR(SEARCH(("DM"),(BO6))))</formula>
    </cfRule>
    <cfRule type="containsText" dxfId="1140" priority="647" operator="containsText" text="DM">
      <formula>NOT(ISERROR(SEARCH(("DM"),(BO6))))</formula>
    </cfRule>
    <cfRule type="containsText" dxfId="1139" priority="648" operator="containsText" text="VC">
      <formula>NOT(ISERROR(SEARCH(("VC"),(BO6))))</formula>
    </cfRule>
    <cfRule type="containsText" dxfId="1138" priority="649" operator="containsText" text="DL">
      <formula>NOT(ISERROR(SEARCH(("DL"),(BO6))))</formula>
    </cfRule>
    <cfRule type="containsText" dxfId="1137" priority="650" operator="containsText" text="LP">
      <formula>NOT(ISERROR(SEARCH(("LP"),(BO6))))</formula>
    </cfRule>
    <cfRule type="containsText" dxfId="1136" priority="651" operator="containsText" text="PL">
      <formula>NOT(ISERROR(SEARCH(("PL"),(BO6))))</formula>
    </cfRule>
    <cfRule type="containsText" dxfId="1135" priority="652" operator="containsText" text="DM">
      <formula>NOT(ISERROR(SEARCH(("DM"),(BO6))))</formula>
    </cfRule>
    <cfRule type="containsText" dxfId="1134" priority="653" operator="containsText" text="VC">
      <formula>NOT(ISERROR(SEARCH(("VC"),(BO6))))</formula>
    </cfRule>
    <cfRule type="containsText" dxfId="1133" priority="654" operator="containsText" text="DL">
      <formula>NOT(ISERROR(SEARCH(("DL"),(BO6))))</formula>
    </cfRule>
    <cfRule type="containsText" dxfId="1132" priority="655" operator="containsText" text="DM">
      <formula>NOT(ISERROR(SEARCH(("DM"),(BO6))))</formula>
    </cfRule>
    <cfRule type="containsText" dxfId="1131" priority="656" operator="containsText" text="DM">
      <formula>NOT(ISERROR(SEARCH(("DM"),(BO6))))</formula>
    </cfRule>
    <cfRule type="containsText" dxfId="1130" priority="657" operator="containsText" text="DM">
      <formula>NOT(ISERROR(SEARCH(("DM"),(BO6))))</formula>
    </cfRule>
    <cfRule type="containsText" dxfId="1129" priority="658" operator="containsText" text="VC">
      <formula>NOT(ISERROR(SEARCH(("VC"),(BO6))))</formula>
    </cfRule>
    <cfRule type="containsText" dxfId="1128" priority="659" operator="containsText" text="DL">
      <formula>NOT(ISERROR(SEARCH(("DL"),(BO6))))</formula>
    </cfRule>
    <cfRule type="containsText" dxfId="1127" priority="660" operator="containsText" text="LP">
      <formula>NOT(ISERROR(SEARCH(("LP"),(BO6))))</formula>
    </cfRule>
    <cfRule type="containsText" dxfId="1126" priority="661" operator="containsText" text="PL">
      <formula>NOT(ISERROR(SEARCH(("PL"),(BO6))))</formula>
    </cfRule>
    <cfRule type="containsText" dxfId="1125" priority="662" operator="containsText" text="DM">
      <formula>NOT(ISERROR(SEARCH(("DM"),(BO6))))</formula>
    </cfRule>
    <cfRule type="containsText" dxfId="1124" priority="663" operator="containsText" text="VC">
      <formula>NOT(ISERROR(SEARCH(("VC"),(BO6))))</formula>
    </cfRule>
    <cfRule type="containsText" dxfId="1123" priority="664" operator="containsText" text="DL">
      <formula>NOT(ISERROR(SEARCH(("DL"),(BO6))))</formula>
    </cfRule>
    <cfRule type="containsText" dxfId="1122" priority="665" operator="containsText" text="LP">
      <formula>NOT(ISERROR(SEARCH(("LP"),(BO6))))</formula>
    </cfRule>
    <cfRule type="containsText" dxfId="1121" priority="666" operator="containsText" text="PL">
      <formula>NOT(ISERROR(SEARCH(("PL"),(BO6))))</formula>
    </cfRule>
    <cfRule type="containsText" dxfId="1120" priority="667" operator="containsText" text="DM">
      <formula>NOT(ISERROR(SEARCH(("DM"),(BO6))))</formula>
    </cfRule>
    <cfRule type="containsText" dxfId="1119" priority="668" operator="containsText" text="DM">
      <formula>NOT(ISERROR(SEARCH(("DM"),(BO6))))</formula>
    </cfRule>
    <cfRule type="containsText" dxfId="1118" priority="669" operator="containsText" text="DM">
      <formula>NOT(ISERROR(SEARCH(("DM"),(BO6))))</formula>
    </cfRule>
    <cfRule type="containsText" dxfId="1117" priority="670" operator="containsText" text="VC">
      <formula>NOT(ISERROR(SEARCH(("VC"),(BO6))))</formula>
    </cfRule>
    <cfRule type="containsText" dxfId="1116" priority="671" operator="containsText" text="DL">
      <formula>NOT(ISERROR(SEARCH(("DL"),(BO6))))</formula>
    </cfRule>
    <cfRule type="containsText" dxfId="1115" priority="672" operator="containsText" text="DM">
      <formula>NOT(ISERROR(SEARCH(("DM"),(BO6))))</formula>
    </cfRule>
    <cfRule type="containsText" dxfId="1114" priority="673" operator="containsText" text="VC">
      <formula>NOT(ISERROR(SEARCH(("VC"),(BO6))))</formula>
    </cfRule>
    <cfRule type="containsText" dxfId="1113" priority="674" operator="containsText" text="DL">
      <formula>NOT(ISERROR(SEARCH(("DL"),(BO6))))</formula>
    </cfRule>
    <cfRule type="containsText" dxfId="1112" priority="675" operator="containsText" text="LP">
      <formula>NOT(ISERROR(SEARCH(("LP"),(BO6))))</formula>
    </cfRule>
    <cfRule type="containsText" dxfId="1111" priority="676" operator="containsText" text="PL">
      <formula>NOT(ISERROR(SEARCH(("PL"),(BO6))))</formula>
    </cfRule>
    <cfRule type="containsText" dxfId="1110" priority="677" operator="containsText" text="DM">
      <formula>NOT(ISERROR(SEARCH(("DM"),(BO6))))</formula>
    </cfRule>
    <cfRule type="containsText" dxfId="1109" priority="678" operator="containsText" text="VC">
      <formula>NOT(ISERROR(SEARCH(("VC"),(BO6))))</formula>
    </cfRule>
    <cfRule type="containsText" dxfId="1108" priority="679" operator="containsText" text="DL">
      <formula>NOT(ISERROR(SEARCH(("DL"),(BO6))))</formula>
    </cfRule>
    <cfRule type="containsText" dxfId="1107" priority="680" operator="containsText" text="DM">
      <formula>NOT(ISERROR(SEARCH(("DM"),(BO6))))</formula>
    </cfRule>
    <cfRule type="containsText" dxfId="1106" priority="681" operator="containsText" text="DM">
      <formula>NOT(ISERROR(SEARCH(("DM"),(BO6))))</formula>
    </cfRule>
    <cfRule type="containsText" dxfId="1105" priority="682" operator="containsText" text="DM">
      <formula>NOT(ISERROR(SEARCH(("DM"),(BO6))))</formula>
    </cfRule>
    <cfRule type="containsText" dxfId="1104" priority="683" operator="containsText" text="DM">
      <formula>NOT(ISERROR(SEARCH(("DM"),(BO6))))</formula>
    </cfRule>
    <cfRule type="containsText" dxfId="1103" priority="684" operator="containsText" text="VC">
      <formula>NOT(ISERROR(SEARCH(("VC"),(BO6))))</formula>
    </cfRule>
    <cfRule type="containsText" dxfId="1102" priority="685" operator="containsText" text="LP">
      <formula>NOT(ISERROR(SEARCH(("LP"),(BO6))))</formula>
    </cfRule>
    <cfRule type="containsText" dxfId="1101" priority="686" operator="containsText" text="PL">
      <formula>NOT(ISERROR(SEARCH(("PL"),(BO6))))</formula>
    </cfRule>
    <cfRule type="containsText" dxfId="1100" priority="687" operator="containsText" text="DM">
      <formula>NOT(ISERROR(SEARCH(("DM"),(BO6))))</formula>
    </cfRule>
    <cfRule type="containsText" dxfId="1099" priority="688" operator="containsText" text="VC">
      <formula>NOT(ISERROR(SEARCH(("VC"),(BO6))))</formula>
    </cfRule>
    <cfRule type="containsText" dxfId="1098" priority="689" operator="containsText" text="DL">
      <formula>NOT(ISERROR(SEARCH(("DL"),(BO6))))</formula>
    </cfRule>
    <cfRule type="containsText" dxfId="1097" priority="690" operator="containsText" text="DM">
      <formula>NOT(ISERROR(SEARCH(("DM"),(BO6))))</formula>
    </cfRule>
    <cfRule type="containsText" dxfId="1096" priority="691" operator="containsText" text="DM">
      <formula>NOT(ISERROR(SEARCH(("DM"),(BO6))))</formula>
    </cfRule>
    <cfRule type="containsText" dxfId="1095" priority="692" operator="containsText" text="VC">
      <formula>NOT(ISERROR(SEARCH(("VC"),(BO6))))</formula>
    </cfRule>
    <cfRule type="containsText" dxfId="1094" priority="693" operator="containsText" text="DL">
      <formula>NOT(ISERROR(SEARCH(("DL"),(BO6))))</formula>
    </cfRule>
    <cfRule type="containsText" dxfId="1093" priority="694" operator="containsText" text="DM">
      <formula>NOT(ISERROR(SEARCH(("DM"),(BO6))))</formula>
    </cfRule>
    <cfRule type="containsText" dxfId="1092" priority="695" operator="containsText" text="LP">
      <formula>NOT(ISERROR(SEARCH(("LP"),(BO6))))</formula>
    </cfRule>
    <cfRule type="containsText" dxfId="1091" priority="696" operator="containsText" text="PL">
      <formula>NOT(ISERROR(SEARCH(("PL"),(BO6))))</formula>
    </cfRule>
    <cfRule type="containsText" dxfId="1090" priority="697" operator="containsText" text="DL">
      <formula>NOT(ISERROR(SEARCH(("DL"),(BO6))))</formula>
    </cfRule>
    <cfRule type="containsText" dxfId="1089" priority="698" operator="containsText" text="DM">
      <formula>NOT(ISERROR(SEARCH(("DM"),(BO6))))</formula>
    </cfRule>
    <cfRule type="containsText" dxfId="1088" priority="699" operator="containsText" text="DM">
      <formula>NOT(ISERROR(SEARCH(("DM"),(BO6))))</formula>
    </cfRule>
    <cfRule type="containsText" dxfId="1087" priority="700" operator="containsText" text="DM">
      <formula>NOT(ISERROR(SEARCH(("DM"),(BO6))))</formula>
    </cfRule>
    <cfRule type="containsText" dxfId="1086" priority="701" operator="containsText" text="VC">
      <formula>NOT(ISERROR(SEARCH(("VC"),(BO6))))</formula>
    </cfRule>
    <cfRule type="containsText" dxfId="1085" priority="702" operator="containsText" text="DL">
      <formula>NOT(ISERROR(SEARCH(("DL"),(BO6))))</formula>
    </cfRule>
    <cfRule type="containsText" dxfId="1084" priority="703" operator="containsText" text="LP">
      <formula>NOT(ISERROR(SEARCH(("LP"),(BO6))))</formula>
    </cfRule>
    <cfRule type="containsText" dxfId="1083" priority="704" operator="containsText" text="PL">
      <formula>NOT(ISERROR(SEARCH(("PL"),(BO6))))</formula>
    </cfRule>
    <cfRule type="containsText" dxfId="1082" priority="705" operator="containsText" text="DM">
      <formula>NOT(ISERROR(SEARCH(("DM"),(BO6))))</formula>
    </cfRule>
    <cfRule type="containsText" dxfId="1081" priority="706" operator="containsText" text="VC">
      <formula>NOT(ISERROR(SEARCH(("VC"),(BO6))))</formula>
    </cfRule>
    <cfRule type="containsText" dxfId="1080" priority="707" operator="containsText" text="DL">
      <formula>NOT(ISERROR(SEARCH(("DL"),(BO6))))</formula>
    </cfRule>
    <cfRule type="containsText" dxfId="1079" priority="708" operator="containsText" text="DM">
      <formula>NOT(ISERROR(SEARCH(("DM"),(BO6))))</formula>
    </cfRule>
    <cfRule type="containsText" dxfId="1078" priority="709" operator="containsText" text="DM">
      <formula>NOT(ISERROR(SEARCH(("DM"),(BO6))))</formula>
    </cfRule>
    <cfRule type="containsText" dxfId="1077" priority="710" operator="containsText" text="DM">
      <formula>NOT(ISERROR(SEARCH(("DM"),(BO6))))</formula>
    </cfRule>
    <cfRule type="containsText" dxfId="1076" priority="711" operator="containsText" text="VC">
      <formula>NOT(ISERROR(SEARCH(("VC"),(BO6))))</formula>
    </cfRule>
    <cfRule type="containsText" dxfId="1075" priority="712" operator="containsText" text="DL">
      <formula>NOT(ISERROR(SEARCH(("DL"),(BO6))))</formula>
    </cfRule>
    <cfRule type="containsText" dxfId="1074" priority="713" operator="containsText" text="LP">
      <formula>NOT(ISERROR(SEARCH(("LP"),(BO6))))</formula>
    </cfRule>
    <cfRule type="containsText" dxfId="1073" priority="714" operator="containsText" text="PL">
      <formula>NOT(ISERROR(SEARCH(("PL"),(BO6))))</formula>
    </cfRule>
    <cfRule type="containsText" dxfId="1072" priority="715" operator="containsText" text="DM">
      <formula>NOT(ISERROR(SEARCH(("DM"),(BO6))))</formula>
    </cfRule>
    <cfRule type="containsText" dxfId="1071" priority="716" operator="containsText" text="VC">
      <formula>NOT(ISERROR(SEARCH(("VC"),(BO6))))</formula>
    </cfRule>
    <cfRule type="containsText" dxfId="1070" priority="717" operator="containsText" text="DL">
      <formula>NOT(ISERROR(SEARCH(("DL"),(BO6))))</formula>
    </cfRule>
    <cfRule type="containsText" dxfId="1069" priority="718" operator="containsText" text="LP">
      <formula>NOT(ISERROR(SEARCH(("LP"),(BO6))))</formula>
    </cfRule>
    <cfRule type="containsText" dxfId="1068" priority="719" operator="containsText" text="PL">
      <formula>NOT(ISERROR(SEARCH(("PL"),(BO6))))</formula>
    </cfRule>
    <cfRule type="containsText" dxfId="1067" priority="720" operator="containsText" text="DM">
      <formula>NOT(ISERROR(SEARCH(("DM"),(BO6))))</formula>
    </cfRule>
    <cfRule type="containsText" dxfId="1066" priority="721" operator="containsText" text="DM">
      <formula>NOT(ISERROR(SEARCH(("DM"),(BO6))))</formula>
    </cfRule>
    <cfRule type="containsText" dxfId="1065" priority="722" operator="containsText" text="DM">
      <formula>NOT(ISERROR(SEARCH(("DM"),(BO6))))</formula>
    </cfRule>
    <cfRule type="containsText" dxfId="1064" priority="723" operator="containsText" text="VC">
      <formula>NOT(ISERROR(SEARCH(("VC"),(BO6))))</formula>
    </cfRule>
    <cfRule type="containsText" dxfId="1063" priority="724" operator="containsText" text="DL">
      <formula>NOT(ISERROR(SEARCH(("DL"),(BO6))))</formula>
    </cfRule>
    <cfRule type="containsText" dxfId="1062" priority="725" operator="containsText" text="DM">
      <formula>NOT(ISERROR(SEARCH(("DM"),(BO6))))</formula>
    </cfRule>
    <cfRule type="containsText" dxfId="1061" priority="726" operator="containsText" text="VC">
      <formula>NOT(ISERROR(SEARCH(("VC"),(BO6))))</formula>
    </cfRule>
    <cfRule type="containsText" dxfId="1060" priority="727" operator="containsText" text="DL">
      <formula>NOT(ISERROR(SEARCH(("DL"),(BO6))))</formula>
    </cfRule>
    <cfRule type="containsText" dxfId="1059" priority="728" operator="containsText" text="LP">
      <formula>NOT(ISERROR(SEARCH(("LP"),(BO6))))</formula>
    </cfRule>
    <cfRule type="containsText" dxfId="1058" priority="729" operator="containsText" text="PL">
      <formula>NOT(ISERROR(SEARCH(("PL"),(BO6))))</formula>
    </cfRule>
    <cfRule type="containsText" dxfId="1057" priority="730" operator="containsText" text="DM">
      <formula>NOT(ISERROR(SEARCH(("DM"),(BO6))))</formula>
    </cfRule>
    <cfRule type="containsText" dxfId="1056" priority="731" operator="containsText" text="VC">
      <formula>NOT(ISERROR(SEARCH(("VC"),(BO6))))</formula>
    </cfRule>
    <cfRule type="containsText" dxfId="1055" priority="732" operator="containsText" text="DL">
      <formula>NOT(ISERROR(SEARCH(("DL"),(BO6))))</formula>
    </cfRule>
    <cfRule type="containsText" dxfId="1054" priority="733" operator="containsText" text="DM">
      <formula>NOT(ISERROR(SEARCH(("DM"),(BO6))))</formula>
    </cfRule>
    <cfRule type="containsText" dxfId="1053" priority="734" operator="containsText" text="DM">
      <formula>NOT(ISERROR(SEARCH(("DM"),(BO6))))</formula>
    </cfRule>
    <cfRule type="containsText" dxfId="1052" priority="735" operator="containsText" text="DM">
      <formula>NOT(ISERROR(SEARCH(("DM"),(BO6))))</formula>
    </cfRule>
    <cfRule type="containsText" dxfId="1051" priority="736" operator="containsText" text="DM">
      <formula>NOT(ISERROR(SEARCH(("DM"),(BO6))))</formula>
    </cfRule>
    <cfRule type="containsText" dxfId="1050" priority="737" operator="containsText" text="VC">
      <formula>NOT(ISERROR(SEARCH(("VC"),(BO6))))</formula>
    </cfRule>
    <cfRule type="containsText" dxfId="1049" priority="738" operator="containsText" text="LP">
      <formula>NOT(ISERROR(SEARCH(("LP"),(BO6))))</formula>
    </cfRule>
    <cfRule type="containsText" dxfId="1048" priority="739" operator="containsText" text="PL">
      <formula>NOT(ISERROR(SEARCH(("PL"),(BO6))))</formula>
    </cfRule>
    <cfRule type="containsText" dxfId="1047" priority="740" operator="containsText" text="DM">
      <formula>NOT(ISERROR(SEARCH(("DM"),(BO6))))</formula>
    </cfRule>
    <cfRule type="containsText" dxfId="1046" priority="741" operator="containsText" text="VC">
      <formula>NOT(ISERROR(SEARCH(("VC"),(BO6))))</formula>
    </cfRule>
    <cfRule type="containsText" dxfId="1045" priority="742" operator="containsText" text="DL">
      <formula>NOT(ISERROR(SEARCH(("DL"),(BO6))))</formula>
    </cfRule>
    <cfRule type="containsText" dxfId="1044" priority="743" operator="containsText" text="DM">
      <formula>NOT(ISERROR(SEARCH(("DM"),(BO6))))</formula>
    </cfRule>
    <cfRule type="containsText" dxfId="1043" priority="744" operator="containsText" text="DM">
      <formula>NOT(ISERROR(SEARCH(("DM"),(BO6))))</formula>
    </cfRule>
    <cfRule type="containsText" dxfId="1042" priority="745" operator="containsText" text="VC">
      <formula>NOT(ISERROR(SEARCH(("VC"),(BO6))))</formula>
    </cfRule>
    <cfRule type="containsText" dxfId="1041" priority="746" operator="containsText" text="DL">
      <formula>NOT(ISERROR(SEARCH(("DL"),(BO6))))</formula>
    </cfRule>
    <cfRule type="containsText" dxfId="1040" priority="747" operator="containsText" text="DM">
      <formula>NOT(ISERROR(SEARCH(("DM"),(BO6))))</formula>
    </cfRule>
    <cfRule type="containsText" dxfId="1039" priority="748" operator="containsText" text="DM">
      <formula>NOT(ISERROR(SEARCH(("DM"),(BO6))))</formula>
    </cfRule>
    <cfRule type="containsText" dxfId="1038" priority="749" operator="containsText" text="DM">
      <formula>NOT(ISERROR(SEARCH(("DM"),(BO6))))</formula>
    </cfRule>
    <cfRule type="containsText" dxfId="1037" priority="750" operator="containsText" text="VC">
      <formula>NOT(ISERROR(SEARCH(("VC"),(BO6))))</formula>
    </cfRule>
    <cfRule type="containsText" dxfId="1036" priority="751" operator="containsText" text="DL">
      <formula>NOT(ISERROR(SEARCH(("DL"),(BO6))))</formula>
    </cfRule>
    <cfRule type="containsText" dxfId="1035" priority="752" operator="containsText" text="LP">
      <formula>NOT(ISERROR(SEARCH(("LP"),(BO6))))</formula>
    </cfRule>
    <cfRule type="containsText" dxfId="1034" priority="753" operator="containsText" text="PL">
      <formula>NOT(ISERROR(SEARCH(("PL"),(BO6))))</formula>
    </cfRule>
    <cfRule type="containsText" dxfId="1033" priority="754" operator="containsText" text="DM">
      <formula>NOT(ISERROR(SEARCH(("DM"),(BO6))))</formula>
    </cfRule>
    <cfRule type="containsText" dxfId="1032" priority="755" operator="containsText" text="VC">
      <formula>NOT(ISERROR(SEARCH(("VC"),(BO6))))</formula>
    </cfRule>
    <cfRule type="containsText" dxfId="1031" priority="756" operator="containsText" text="DL">
      <formula>NOT(ISERROR(SEARCH(("DL"),(BO6))))</formula>
    </cfRule>
    <cfRule type="containsText" dxfId="1030" priority="757" operator="containsText" text="DM">
      <formula>NOT(ISERROR(SEARCH(("DM"),(BO6))))</formula>
    </cfRule>
    <cfRule type="containsText" dxfId="1029" priority="758" operator="containsText" text="DM">
      <formula>NOT(ISERROR(SEARCH(("DM"),(BO6))))</formula>
    </cfRule>
    <cfRule type="containsText" dxfId="1028" priority="759" operator="containsText" text="DM">
      <formula>NOT(ISERROR(SEARCH(("DM"),(BO6))))</formula>
    </cfRule>
    <cfRule type="containsText" dxfId="1027" priority="760" operator="containsText" text="VC">
      <formula>NOT(ISERROR(SEARCH(("VC"),(BO6))))</formula>
    </cfRule>
    <cfRule type="containsText" dxfId="1026" priority="761" operator="containsText" text="DL">
      <formula>NOT(ISERROR(SEARCH(("DL"),(BO6))))</formula>
    </cfRule>
    <cfRule type="containsText" dxfId="1025" priority="762" operator="containsText" text="LP">
      <formula>NOT(ISERROR(SEARCH(("LP"),(BO6))))</formula>
    </cfRule>
    <cfRule type="containsText" dxfId="1024" priority="763" operator="containsText" text="PL">
      <formula>NOT(ISERROR(SEARCH(("PL"),(BO6))))</formula>
    </cfRule>
    <cfRule type="containsText" dxfId="1023" priority="764" operator="containsText" text="DM">
      <formula>NOT(ISERROR(SEARCH(("DM"),(BO6))))</formula>
    </cfRule>
    <cfRule type="containsText" dxfId="1022" priority="765" operator="containsText" text="VC">
      <formula>NOT(ISERROR(SEARCH(("VC"),(BO6))))</formula>
    </cfRule>
    <cfRule type="containsText" dxfId="1021" priority="766" operator="containsText" text="DL">
      <formula>NOT(ISERROR(SEARCH(("DL"),(BO6))))</formula>
    </cfRule>
    <cfRule type="containsText" dxfId="1020" priority="767" operator="containsText" text="LP">
      <formula>NOT(ISERROR(SEARCH(("LP"),(BO6))))</formula>
    </cfRule>
    <cfRule type="containsText" dxfId="1019" priority="768" operator="containsText" text="PL">
      <formula>NOT(ISERROR(SEARCH(("PL"),(BO6))))</formula>
    </cfRule>
    <cfRule type="containsText" dxfId="1018" priority="769" operator="containsText" text="DM">
      <formula>NOT(ISERROR(SEARCH(("DM"),(BO6))))</formula>
    </cfRule>
    <cfRule type="containsText" dxfId="1017" priority="770" operator="containsText" text="DM">
      <formula>NOT(ISERROR(SEARCH(("DM"),(BO6))))</formula>
    </cfRule>
    <cfRule type="containsText" dxfId="1016" priority="771" operator="containsText" text="DM">
      <formula>NOT(ISERROR(SEARCH(("DM"),(BO6))))</formula>
    </cfRule>
    <cfRule type="containsText" dxfId="1015" priority="772" operator="containsText" text="VC">
      <formula>NOT(ISERROR(SEARCH(("VC"),(BO6))))</formula>
    </cfRule>
    <cfRule type="containsText" dxfId="1014" priority="773" operator="containsText" text="DL">
      <formula>NOT(ISERROR(SEARCH(("DL"),(BO6))))</formula>
    </cfRule>
    <cfRule type="containsText" dxfId="1013" priority="774" operator="containsText" text="DM">
      <formula>NOT(ISERROR(SEARCH(("DM"),(BO6))))</formula>
    </cfRule>
    <cfRule type="containsText" dxfId="1012" priority="775" operator="containsText" text="VC">
      <formula>NOT(ISERROR(SEARCH(("VC"),(BO6))))</formula>
    </cfRule>
    <cfRule type="containsText" dxfId="1011" priority="776" operator="containsText" text="DL">
      <formula>NOT(ISERROR(SEARCH(("DL"),(BO6))))</formula>
    </cfRule>
    <cfRule type="containsText" dxfId="1010" priority="777" operator="containsText" text="LP">
      <formula>NOT(ISERROR(SEARCH(("LP"),(BO6))))</formula>
    </cfRule>
    <cfRule type="containsText" dxfId="1009" priority="778" operator="containsText" text="PL">
      <formula>NOT(ISERROR(SEARCH(("PL"),(BO6))))</formula>
    </cfRule>
    <cfRule type="containsText" dxfId="1008" priority="779" operator="containsText" text="DM">
      <formula>NOT(ISERROR(SEARCH(("DM"),(BO6))))</formula>
    </cfRule>
    <cfRule type="containsText" dxfId="1007" priority="780" operator="containsText" text="VC">
      <formula>NOT(ISERROR(SEARCH(("VC"),(BO6))))</formula>
    </cfRule>
    <cfRule type="containsText" dxfId="1006" priority="781" operator="containsText" text="DL">
      <formula>NOT(ISERROR(SEARCH(("DL"),(BO6))))</formula>
    </cfRule>
    <cfRule type="containsText" dxfId="1005" priority="782" operator="containsText" text="DM">
      <formula>NOT(ISERROR(SEARCH(("DM"),(BO6))))</formula>
    </cfRule>
    <cfRule type="containsText" dxfId="1004" priority="783" operator="containsText" text="DM">
      <formula>NOT(ISERROR(SEARCH(("DM"),(BO6))))</formula>
    </cfRule>
    <cfRule type="containsText" dxfId="1003" priority="784" operator="containsText" text="DM">
      <formula>NOT(ISERROR(SEARCH(("DM"),(BO6))))</formula>
    </cfRule>
    <cfRule type="containsText" dxfId="1002" priority="785" operator="containsText" text="DM">
      <formula>NOT(ISERROR(SEARCH(("DM"),(BO6))))</formula>
    </cfRule>
    <cfRule type="containsText" dxfId="1001" priority="786" operator="containsText" text="VC">
      <formula>NOT(ISERROR(SEARCH(("VC"),(BO6))))</formula>
    </cfRule>
    <cfRule type="containsText" dxfId="1000" priority="787" operator="containsText" text="LP">
      <formula>NOT(ISERROR(SEARCH(("LP"),(BO6))))</formula>
    </cfRule>
    <cfRule type="containsText" dxfId="999" priority="788" operator="containsText" text="PL">
      <formula>NOT(ISERROR(SEARCH(("PL"),(BO6))))</formula>
    </cfRule>
    <cfRule type="containsText" dxfId="998" priority="789" operator="containsText" text="DM">
      <formula>NOT(ISERROR(SEARCH(("DM"),(BO6))))</formula>
    </cfRule>
    <cfRule type="containsText" dxfId="997" priority="790" operator="containsText" text="VC">
      <formula>NOT(ISERROR(SEARCH(("VC"),(BO6))))</formula>
    </cfRule>
    <cfRule type="containsText" dxfId="996" priority="791" operator="containsText" text="DL">
      <formula>NOT(ISERROR(SEARCH(("DL"),(BO6))))</formula>
    </cfRule>
    <cfRule type="containsText" dxfId="995" priority="792" operator="containsText" text="DM">
      <formula>NOT(ISERROR(SEARCH(("DM"),(BO6))))</formula>
    </cfRule>
    <cfRule type="containsText" dxfId="994" priority="793" operator="containsText" text="DM">
      <formula>NOT(ISERROR(SEARCH(("DM"),(BO6))))</formula>
    </cfRule>
    <cfRule type="containsText" dxfId="993" priority="794" operator="containsText" text="VC">
      <formula>NOT(ISERROR(SEARCH(("VC"),(BO6))))</formula>
    </cfRule>
    <cfRule type="containsText" dxfId="992" priority="795" operator="containsText" text="DL">
      <formula>NOT(ISERROR(SEARCH(("DL"),(BO6))))</formula>
    </cfRule>
    <cfRule type="containsText" dxfId="991" priority="796" operator="containsText" text="DM">
      <formula>NOT(ISERROR(SEARCH(("DM"),(BO6))))</formula>
    </cfRule>
    <cfRule type="cellIs" dxfId="990" priority="797" operator="equal">
      <formula>"A"</formula>
    </cfRule>
    <cfRule type="containsText" dxfId="989" priority="959" operator="containsText" text="LP">
      <formula>NOT(ISERROR(SEARCH(("LP"),(BO6))))</formula>
    </cfRule>
    <cfRule type="containsText" dxfId="988" priority="960" operator="containsText" text="PL">
      <formula>NOT(ISERROR(SEARCH(("PL"),(BO6))))</formula>
    </cfRule>
    <cfRule type="containsText" dxfId="987" priority="961" operator="containsText" text="DL">
      <formula>NOT(ISERROR(SEARCH(("DL"),(BO6))))</formula>
    </cfRule>
    <cfRule type="containsText" dxfId="986" priority="962" operator="containsText" text="DM">
      <formula>NOT(ISERROR(SEARCH(("DM"),(BO6))))</formula>
    </cfRule>
    <cfRule type="containsText" dxfId="985" priority="963" operator="containsText" text="DM">
      <formula>NOT(ISERROR(SEARCH(("DM"),(BO6))))</formula>
    </cfRule>
    <cfRule type="containsText" dxfId="984" priority="964" operator="containsText" text="DM">
      <formula>NOT(ISERROR(SEARCH(("DM"),(BO6))))</formula>
    </cfRule>
    <cfRule type="containsText" dxfId="983" priority="965" operator="containsText" text="VC">
      <formula>NOT(ISERROR(SEARCH(("VC"),(BO6))))</formula>
    </cfRule>
    <cfRule type="containsText" dxfId="982" priority="966" operator="containsText" text="DL">
      <formula>NOT(ISERROR(SEARCH(("DL"),(BO6))))</formula>
    </cfRule>
    <cfRule type="containsText" dxfId="981" priority="967" operator="containsText" text="LP">
      <formula>NOT(ISERROR(SEARCH(("LP"),(BO6))))</formula>
    </cfRule>
    <cfRule type="containsText" dxfId="980" priority="968" operator="containsText" text="PL">
      <formula>NOT(ISERROR(SEARCH(("PL"),(BO6))))</formula>
    </cfRule>
    <cfRule type="containsText" dxfId="979" priority="969" operator="containsText" text="DM">
      <formula>NOT(ISERROR(SEARCH(("DM"),(BO6))))</formula>
    </cfRule>
    <cfRule type="containsText" dxfId="978" priority="970" operator="containsText" text="VC">
      <formula>NOT(ISERROR(SEARCH(("VC"),(BO6))))</formula>
    </cfRule>
    <cfRule type="containsText" dxfId="977" priority="971" operator="containsText" text="DL">
      <formula>NOT(ISERROR(SEARCH(("DL"),(BO6))))</formula>
    </cfRule>
    <cfRule type="containsText" dxfId="976" priority="972" operator="containsText" text="DM">
      <formula>NOT(ISERROR(SEARCH(("DM"),(BO6))))</formula>
    </cfRule>
    <cfRule type="containsText" dxfId="975" priority="973" operator="containsText" text="DM">
      <formula>NOT(ISERROR(SEARCH(("DM"),(BO6))))</formula>
    </cfRule>
    <cfRule type="containsText" dxfId="974" priority="974" operator="containsText" text="DM">
      <formula>NOT(ISERROR(SEARCH(("DM"),(BO6))))</formula>
    </cfRule>
    <cfRule type="containsText" dxfId="973" priority="975" operator="containsText" text="VC">
      <formula>NOT(ISERROR(SEARCH(("VC"),(BO6))))</formula>
    </cfRule>
    <cfRule type="containsText" dxfId="972" priority="976" operator="containsText" text="DL">
      <formula>NOT(ISERROR(SEARCH(("DL"),(BO6))))</formula>
    </cfRule>
    <cfRule type="containsText" dxfId="971" priority="977" operator="containsText" text="LP">
      <formula>NOT(ISERROR(SEARCH(("LP"),(BO6))))</formula>
    </cfRule>
    <cfRule type="containsText" dxfId="970" priority="978" operator="containsText" text="PL">
      <formula>NOT(ISERROR(SEARCH(("PL"),(BO6))))</formula>
    </cfRule>
    <cfRule type="containsText" dxfId="969" priority="979" operator="containsText" text="DM">
      <formula>NOT(ISERROR(SEARCH(("DM"),(BO6))))</formula>
    </cfRule>
    <cfRule type="containsText" dxfId="968" priority="980" operator="containsText" text="VC">
      <formula>NOT(ISERROR(SEARCH(("VC"),(BO6))))</formula>
    </cfRule>
    <cfRule type="containsText" dxfId="967" priority="981" operator="containsText" text="DL">
      <formula>NOT(ISERROR(SEARCH(("DL"),(BO6))))</formula>
    </cfRule>
    <cfRule type="containsText" dxfId="966" priority="982" operator="containsText" text="LP">
      <formula>NOT(ISERROR(SEARCH(("LP"),(BO6))))</formula>
    </cfRule>
    <cfRule type="containsText" dxfId="965" priority="983" operator="containsText" text="PL">
      <formula>NOT(ISERROR(SEARCH(("PL"),(BO6))))</formula>
    </cfRule>
    <cfRule type="containsText" dxfId="964" priority="984" operator="containsText" text="DM">
      <formula>NOT(ISERROR(SEARCH(("DM"),(BO6))))</formula>
    </cfRule>
    <cfRule type="containsText" dxfId="963" priority="985" operator="containsText" text="DM">
      <formula>NOT(ISERROR(SEARCH(("DM"),(BO6))))</formula>
    </cfRule>
    <cfRule type="containsText" dxfId="962" priority="986" operator="containsText" text="DM">
      <formula>NOT(ISERROR(SEARCH(("DM"),(BO6))))</formula>
    </cfRule>
    <cfRule type="containsText" dxfId="961" priority="987" operator="containsText" text="VC">
      <formula>NOT(ISERROR(SEARCH(("VC"),(BO6))))</formula>
    </cfRule>
    <cfRule type="containsText" dxfId="960" priority="988" operator="containsText" text="DL">
      <formula>NOT(ISERROR(SEARCH(("DL"),(BO6))))</formula>
    </cfRule>
    <cfRule type="containsText" dxfId="959" priority="989" operator="containsText" text="DM">
      <formula>NOT(ISERROR(SEARCH(("DM"),(BO6))))</formula>
    </cfRule>
    <cfRule type="containsText" dxfId="958" priority="990" operator="containsText" text="VC">
      <formula>NOT(ISERROR(SEARCH(("VC"),(BO6))))</formula>
    </cfRule>
    <cfRule type="containsText" dxfId="957" priority="991" operator="containsText" text="DL">
      <formula>NOT(ISERROR(SEARCH(("DL"),(BO6))))</formula>
    </cfRule>
    <cfRule type="containsText" dxfId="956" priority="992" operator="containsText" text="LP">
      <formula>NOT(ISERROR(SEARCH(("LP"),(BO6))))</formula>
    </cfRule>
    <cfRule type="containsText" dxfId="955" priority="993" operator="containsText" text="PL">
      <formula>NOT(ISERROR(SEARCH(("PL"),(BO6))))</formula>
    </cfRule>
    <cfRule type="containsText" dxfId="954" priority="994" operator="containsText" text="DM">
      <formula>NOT(ISERROR(SEARCH(("DM"),(BO6))))</formula>
    </cfRule>
    <cfRule type="containsText" dxfId="953" priority="995" operator="containsText" text="VC">
      <formula>NOT(ISERROR(SEARCH(("VC"),(BO6))))</formula>
    </cfRule>
    <cfRule type="containsText" dxfId="952" priority="996" operator="containsText" text="DL">
      <formula>NOT(ISERROR(SEARCH(("DL"),(BO6))))</formula>
    </cfRule>
    <cfRule type="containsText" dxfId="951" priority="997" operator="containsText" text="DM">
      <formula>NOT(ISERROR(SEARCH(("DM"),(BO6))))</formula>
    </cfRule>
    <cfRule type="containsText" dxfId="950" priority="998" operator="containsText" text="DM">
      <formula>NOT(ISERROR(SEARCH(("DM"),(BO6))))</formula>
    </cfRule>
    <cfRule type="containsText" dxfId="949" priority="999" operator="containsText" text="DM">
      <formula>NOT(ISERROR(SEARCH(("DM"),(BO6))))</formula>
    </cfRule>
    <cfRule type="containsText" dxfId="948" priority="1000" operator="containsText" text="DM">
      <formula>NOT(ISERROR(SEARCH(("DM"),(BO6))))</formula>
    </cfRule>
    <cfRule type="containsText" dxfId="947" priority="1001" operator="containsText" text="VC">
      <formula>NOT(ISERROR(SEARCH(("VC"),(BO6))))</formula>
    </cfRule>
    <cfRule type="containsText" dxfId="946" priority="1004" operator="containsText" text="DM">
      <formula>NOT(ISERROR(SEARCH(("DM"),(BO6))))</formula>
    </cfRule>
    <cfRule type="containsText" dxfId="945" priority="1005" operator="containsText" text="VC">
      <formula>NOT(ISERROR(SEARCH(("VC"),(BO6))))</formula>
    </cfRule>
    <cfRule type="containsText" dxfId="944" priority="1006" operator="containsText" text="DL">
      <formula>NOT(ISERROR(SEARCH(("DL"),(BO6))))</formula>
    </cfRule>
    <cfRule type="containsText" dxfId="943" priority="1007" operator="containsText" text="DM">
      <formula>NOT(ISERROR(SEARCH(("DM"),(BO6))))</formula>
    </cfRule>
    <cfRule type="containsText" dxfId="942" priority="1008" operator="containsText" text="DM">
      <formula>NOT(ISERROR(SEARCH(("DM"),(BO6))))</formula>
    </cfRule>
    <cfRule type="containsText" dxfId="941" priority="1009" operator="containsText" text="VC">
      <formula>NOT(ISERROR(SEARCH(("VC"),(BO6))))</formula>
    </cfRule>
  </conditionalFormatting>
  <conditionalFormatting sqref="BO7">
    <cfRule type="containsText" dxfId="940" priority="905" operator="containsText" text="DM">
      <formula>NOT(ISERROR(SEARCH(("DM"),(BO7))))</formula>
    </cfRule>
    <cfRule type="containsText" dxfId="939" priority="906" operator="containsText" text="DM">
      <formula>NOT(ISERROR(SEARCH(("DM"),(CC7))))</formula>
    </cfRule>
    <cfRule type="containsText" dxfId="938" priority="907" operator="containsText" text="DM">
      <formula>NOT(ISERROR(SEARCH(("DM"),(CC7))))</formula>
    </cfRule>
    <cfRule type="containsText" dxfId="937" priority="908" operator="containsText" text="VC">
      <formula>NOT(ISERROR(SEARCH(("VC"),(CC7))))</formula>
    </cfRule>
    <cfRule type="containsText" dxfId="936" priority="909" operator="containsText" text="DL">
      <formula>NOT(ISERROR(SEARCH(("DL"),(CC7))))</formula>
    </cfRule>
    <cfRule type="containsText" dxfId="935" priority="910" operator="containsText" text="LP">
      <formula>NOT(ISERROR(SEARCH(("LP"),(CC7))))</formula>
    </cfRule>
    <cfRule type="containsText" dxfId="934" priority="911" operator="containsText" text="PL">
      <formula>NOT(ISERROR(SEARCH(("PL"),(CC7))))</formula>
    </cfRule>
    <cfRule type="containsText" dxfId="933" priority="912" operator="containsText" text="DM">
      <formula>NOT(ISERROR(SEARCH(("DM"),(CC7))))</formula>
    </cfRule>
    <cfRule type="containsText" dxfId="932" priority="913" operator="containsText" text="VC">
      <formula>NOT(ISERROR(SEARCH(("VC"),(CC7))))</formula>
    </cfRule>
    <cfRule type="containsText" dxfId="931" priority="914" operator="containsText" text="DL">
      <formula>NOT(ISERROR(SEARCH(("DL"),(CC7))))</formula>
    </cfRule>
    <cfRule type="containsText" dxfId="930" priority="915" operator="containsText" text="DM">
      <formula>NOT(ISERROR(SEARCH(("DM"),(CC7))))</formula>
    </cfRule>
    <cfRule type="containsText" dxfId="929" priority="916" operator="containsText" text="DM">
      <formula>NOT(ISERROR(SEARCH(("DM"),(CC7))))</formula>
    </cfRule>
    <cfRule type="containsText" dxfId="928" priority="917" operator="containsText" text="DM">
      <formula>NOT(ISERROR(SEARCH(("DM"),(CC7))))</formula>
    </cfRule>
    <cfRule type="containsText" dxfId="927" priority="918" operator="containsText" text="VC">
      <formula>NOT(ISERROR(SEARCH(("VC"),(CC7))))</formula>
    </cfRule>
    <cfRule type="containsText" dxfId="926" priority="919" operator="containsText" text="DL">
      <formula>NOT(ISERROR(SEARCH(("DL"),(CC7))))</formula>
    </cfRule>
    <cfRule type="containsText" dxfId="925" priority="920" operator="containsText" text="LP">
      <formula>NOT(ISERROR(SEARCH(("LP"),(CC7))))</formula>
    </cfRule>
    <cfRule type="containsText" dxfId="924" priority="921" operator="containsText" text="PL">
      <formula>NOT(ISERROR(SEARCH(("PL"),(CC7))))</formula>
    </cfRule>
    <cfRule type="containsText" dxfId="923" priority="922" operator="containsText" text="DM">
      <formula>NOT(ISERROR(SEARCH(("DM"),(CC7))))</formula>
    </cfRule>
    <cfRule type="containsText" dxfId="922" priority="923" operator="containsText" text="VC">
      <formula>NOT(ISERROR(SEARCH(("VC"),(CC7))))</formula>
    </cfRule>
    <cfRule type="containsText" dxfId="921" priority="924" operator="containsText" text="DL">
      <formula>NOT(ISERROR(SEARCH(("DL"),(CC7))))</formula>
    </cfRule>
    <cfRule type="containsText" dxfId="920" priority="925" operator="containsText" text="LP">
      <formula>NOT(ISERROR(SEARCH(("LP"),(CC7))))</formula>
    </cfRule>
    <cfRule type="containsText" dxfId="919" priority="926" operator="containsText" text="PL">
      <formula>NOT(ISERROR(SEARCH(("PL"),(CC7))))</formula>
    </cfRule>
    <cfRule type="containsText" dxfId="918" priority="927" operator="containsText" text="DM">
      <formula>NOT(ISERROR(SEARCH(("DM"),(CC7))))</formula>
    </cfRule>
    <cfRule type="containsText" dxfId="917" priority="928" operator="containsText" text="DM">
      <formula>NOT(ISERROR(SEARCH(("DM"),(CC7))))</formula>
    </cfRule>
    <cfRule type="containsText" dxfId="916" priority="929" operator="containsText" text="DM">
      <formula>NOT(ISERROR(SEARCH(("DM"),(CC7))))</formula>
    </cfRule>
    <cfRule type="containsText" dxfId="915" priority="930" operator="containsText" text="VC">
      <formula>NOT(ISERROR(SEARCH(("VC"),(CC7))))</formula>
    </cfRule>
    <cfRule type="containsText" dxfId="914" priority="931" operator="containsText" text="DL">
      <formula>NOT(ISERROR(SEARCH(("DL"),(CC7))))</formula>
    </cfRule>
    <cfRule type="containsText" dxfId="913" priority="932" operator="containsText" text="DM">
      <formula>NOT(ISERROR(SEARCH(("DM"),(CC7))))</formula>
    </cfRule>
    <cfRule type="containsText" dxfId="912" priority="933" operator="containsText" text="VC">
      <formula>NOT(ISERROR(SEARCH(("VC"),(CC7))))</formula>
    </cfRule>
    <cfRule type="containsText" dxfId="911" priority="934" operator="containsText" text="DL">
      <formula>NOT(ISERROR(SEARCH(("DL"),(CC7))))</formula>
    </cfRule>
    <cfRule type="containsText" dxfId="910" priority="935" operator="containsText" text="LP">
      <formula>NOT(ISERROR(SEARCH(("LP"),(CC7))))</formula>
    </cfRule>
    <cfRule type="containsText" dxfId="909" priority="936" operator="containsText" text="PL">
      <formula>NOT(ISERROR(SEARCH(("PL"),(CC7))))</formula>
    </cfRule>
    <cfRule type="containsText" dxfId="908" priority="937" operator="containsText" text="DM">
      <formula>NOT(ISERROR(SEARCH(("DM"),(CC7))))</formula>
    </cfRule>
    <cfRule type="containsText" dxfId="907" priority="938" operator="containsText" text="VC">
      <formula>NOT(ISERROR(SEARCH(("VC"),(CC7))))</formula>
    </cfRule>
    <cfRule type="containsText" dxfId="906" priority="939" operator="containsText" text="DL">
      <formula>NOT(ISERROR(SEARCH(("DL"),(CC7))))</formula>
    </cfRule>
    <cfRule type="containsText" dxfId="905" priority="940" operator="containsText" text="DM">
      <formula>NOT(ISERROR(SEARCH(("DM"),(CC7))))</formula>
    </cfRule>
    <cfRule type="containsText" dxfId="904" priority="941" operator="containsText" text="DM">
      <formula>NOT(ISERROR(SEARCH(("DM"),(CC7))))</formula>
    </cfRule>
    <cfRule type="containsText" dxfId="903" priority="942" operator="containsText" text="DM">
      <formula>NOT(ISERROR(SEARCH(("DM"),(CC7))))</formula>
    </cfRule>
    <cfRule type="containsText" dxfId="902" priority="943" operator="containsText" text="DM">
      <formula>NOT(ISERROR(SEARCH(("DM"),(CC7))))</formula>
    </cfRule>
    <cfRule type="containsText" dxfId="901" priority="944" operator="containsText" text="VC">
      <formula>NOT(ISERROR(SEARCH(("VC"),(CC7))))</formula>
    </cfRule>
    <cfRule type="containsText" dxfId="900" priority="945" operator="containsText" text="LP">
      <formula>NOT(ISERROR(SEARCH(("LP"),(CC7))))</formula>
    </cfRule>
    <cfRule type="containsText" dxfId="899" priority="946" operator="containsText" text="PL">
      <formula>NOT(ISERROR(SEARCH(("PL"),(CC7))))</formula>
    </cfRule>
    <cfRule type="containsText" dxfId="898" priority="947" operator="containsText" text="DM">
      <formula>NOT(ISERROR(SEARCH(("DM"),(CC7))))</formula>
    </cfRule>
    <cfRule type="containsText" dxfId="897" priority="948" operator="containsText" text="VC">
      <formula>NOT(ISERROR(SEARCH(("VC"),(CC7))))</formula>
    </cfRule>
    <cfRule type="containsText" dxfId="896" priority="949" operator="containsText" text="DL">
      <formula>NOT(ISERROR(SEARCH(("DL"),(CC7))))</formula>
    </cfRule>
    <cfRule type="containsText" dxfId="895" priority="950" operator="containsText" text="DM">
      <formula>NOT(ISERROR(SEARCH(("DM"),(CC7))))</formula>
    </cfRule>
    <cfRule type="containsText" dxfId="894" priority="951" operator="containsText" text="DM">
      <formula>NOT(ISERROR(SEARCH(("DM"),(CC7))))</formula>
    </cfRule>
    <cfRule type="containsText" dxfId="893" priority="952" operator="containsText" text="VC">
      <formula>NOT(ISERROR(SEARCH(("VC"),(CC7))))</formula>
    </cfRule>
    <cfRule type="containsText" dxfId="892" priority="953" operator="containsText" text="DL">
      <formula>NOT(ISERROR(SEARCH(("DL"),(CC7))))</formula>
    </cfRule>
    <cfRule type="containsText" dxfId="891" priority="954" operator="containsText" text="DM">
      <formula>NOT(ISERROR(SEARCH(("DM"),(CC7))))</formula>
    </cfRule>
    <cfRule type="containsText" dxfId="890" priority="955" operator="containsText" text="LP">
      <formula>NOT(ISERROR(SEARCH(("LP"),(CA7))))</formula>
    </cfRule>
    <cfRule type="containsText" dxfId="889" priority="956" operator="containsText" text="PL">
      <formula>NOT(ISERROR(SEARCH(("PL"),(CA7))))</formula>
    </cfRule>
    <cfRule type="containsText" dxfId="888" priority="957" operator="containsText" text="DL">
      <formula>NOT(ISERROR(SEARCH(("DL"),(CA7))))</formula>
    </cfRule>
  </conditionalFormatting>
  <conditionalFormatting sqref="BO6:BT19">
    <cfRule type="containsText" dxfId="887" priority="631" operator="containsText" text="LP">
      <formula>NOT(ISERROR(SEARCH(("LP"),(BO6))))</formula>
    </cfRule>
    <cfRule type="containsText" dxfId="886" priority="632" operator="containsText" text="PL">
      <formula>NOT(ISERROR(SEARCH(("PL"),(BO6))))</formula>
    </cfRule>
    <cfRule type="containsText" dxfId="885" priority="639" operator="containsText" text="DL">
      <formula>NOT(ISERROR(SEARCH(("DL"),(BO6))))</formula>
    </cfRule>
    <cfRule type="containsText" dxfId="884" priority="640" operator="containsText" text="DM">
      <formula>NOT(ISERROR(SEARCH(("DM"),(BO6))))</formula>
    </cfRule>
  </conditionalFormatting>
  <conditionalFormatting sqref="BP6:BT19">
    <cfRule type="containsText" dxfId="883" priority="592" operator="containsText" text="DM">
      <formula>NOT(ISERROR(SEARCH(("DM"),(BP6))))</formula>
    </cfRule>
    <cfRule type="containsText" dxfId="882" priority="593" operator="containsText" text="DM">
      <formula>NOT(ISERROR(SEARCH(("DM"),(BP6))))</formula>
    </cfRule>
    <cfRule type="containsText" dxfId="881" priority="594" operator="containsText" text="VC">
      <formula>NOT(ISERROR(SEARCH(("VC"),(BP6))))</formula>
    </cfRule>
    <cfRule type="containsText" dxfId="880" priority="595" operator="containsText" text="DL">
      <formula>NOT(ISERROR(SEARCH(("DL"),(BP6))))</formula>
    </cfRule>
    <cfRule type="containsText" dxfId="879" priority="596" operator="containsText" text="LP">
      <formula>NOT(ISERROR(SEARCH(("LP"),(BP6))))</formula>
    </cfRule>
    <cfRule type="containsText" dxfId="878" priority="597" operator="containsText" text="PL">
      <formula>NOT(ISERROR(SEARCH(("PL"),(BP6))))</formula>
    </cfRule>
    <cfRule type="containsText" dxfId="877" priority="598" operator="containsText" text="DM">
      <formula>NOT(ISERROR(SEARCH(("DM"),(BP6))))</formula>
    </cfRule>
    <cfRule type="containsText" dxfId="876" priority="599" operator="containsText" text="VC">
      <formula>NOT(ISERROR(SEARCH(("VC"),(BP6))))</formula>
    </cfRule>
    <cfRule type="containsText" dxfId="875" priority="600" operator="containsText" text="DL">
      <formula>NOT(ISERROR(SEARCH(("DL"),(BP6))))</formula>
    </cfRule>
    <cfRule type="containsText" dxfId="874" priority="601" operator="containsText" text="DM">
      <formula>NOT(ISERROR(SEARCH(("DM"),(BP6))))</formula>
    </cfRule>
    <cfRule type="containsText" dxfId="873" priority="602" operator="containsText" text="DM">
      <formula>NOT(ISERROR(SEARCH(("DM"),(BP6))))</formula>
    </cfRule>
    <cfRule type="containsText" dxfId="872" priority="603" operator="containsText" text="DM">
      <formula>NOT(ISERROR(SEARCH(("DM"),(BP6))))</formula>
    </cfRule>
    <cfRule type="containsText" dxfId="871" priority="604" operator="containsText" text="VC">
      <formula>NOT(ISERROR(SEARCH(("VC"),(BP6))))</formula>
    </cfRule>
    <cfRule type="containsText" dxfId="870" priority="605" operator="containsText" text="DL">
      <formula>NOT(ISERROR(SEARCH(("DL"),(BP6))))</formula>
    </cfRule>
    <cfRule type="containsText" dxfId="869" priority="606" operator="containsText" text="LP">
      <formula>NOT(ISERROR(SEARCH(("LP"),(BP6))))</formula>
    </cfRule>
    <cfRule type="containsText" dxfId="868" priority="607" operator="containsText" text="PL">
      <formula>NOT(ISERROR(SEARCH(("PL"),(BP6))))</formula>
    </cfRule>
    <cfRule type="containsText" dxfId="867" priority="608" operator="containsText" text="DM">
      <formula>NOT(ISERROR(SEARCH(("DM"),(BP6))))</formula>
    </cfRule>
    <cfRule type="containsText" dxfId="866" priority="609" operator="containsText" text="VC">
      <formula>NOT(ISERROR(SEARCH(("VC"),(BP6))))</formula>
    </cfRule>
    <cfRule type="containsText" dxfId="865" priority="610" operator="containsText" text="DL">
      <formula>NOT(ISERROR(SEARCH(("DL"),(BP6))))</formula>
    </cfRule>
    <cfRule type="containsText" dxfId="864" priority="611" operator="containsText" text="LP">
      <formula>NOT(ISERROR(SEARCH(("LP"),(BP6))))</formula>
    </cfRule>
    <cfRule type="containsText" dxfId="863" priority="612" operator="containsText" text="PL">
      <formula>NOT(ISERROR(SEARCH(("PL"),(BP6))))</formula>
    </cfRule>
    <cfRule type="containsText" dxfId="862" priority="613" operator="containsText" text="DM">
      <formula>NOT(ISERROR(SEARCH(("DM"),(BP6))))</formula>
    </cfRule>
    <cfRule type="containsText" dxfId="861" priority="614" operator="containsText" text="DM">
      <formula>NOT(ISERROR(SEARCH(("DM"),(BP6))))</formula>
    </cfRule>
    <cfRule type="containsText" dxfId="860" priority="615" operator="containsText" text="DM">
      <formula>NOT(ISERROR(SEARCH(("DM"),(BP6))))</formula>
    </cfRule>
    <cfRule type="containsText" dxfId="859" priority="616" operator="containsText" text="VC">
      <formula>NOT(ISERROR(SEARCH(("VC"),(BP6))))</formula>
    </cfRule>
    <cfRule type="containsText" dxfId="858" priority="617" operator="containsText" text="DL">
      <formula>NOT(ISERROR(SEARCH(("DL"),(BP6))))</formula>
    </cfRule>
    <cfRule type="containsText" dxfId="857" priority="618" operator="containsText" text="DM">
      <formula>NOT(ISERROR(SEARCH(("DM"),(BP6))))</formula>
    </cfRule>
    <cfRule type="containsText" dxfId="856" priority="619" operator="containsText" text="VC">
      <formula>NOT(ISERROR(SEARCH(("VC"),(BP6))))</formula>
    </cfRule>
    <cfRule type="containsText" dxfId="855" priority="620" operator="containsText" text="DL">
      <formula>NOT(ISERROR(SEARCH(("DL"),(BP6))))</formula>
    </cfRule>
    <cfRule type="containsText" dxfId="854" priority="621" operator="containsText" text="LP">
      <formula>NOT(ISERROR(SEARCH(("LP"),(BP6))))</formula>
    </cfRule>
    <cfRule type="containsText" dxfId="853" priority="622" operator="containsText" text="PL">
      <formula>NOT(ISERROR(SEARCH(("PL"),(BP6))))</formula>
    </cfRule>
    <cfRule type="containsText" dxfId="852" priority="623" operator="containsText" text="DM">
      <formula>NOT(ISERROR(SEARCH(("DM"),(BP6))))</formula>
    </cfRule>
    <cfRule type="containsText" dxfId="851" priority="624" operator="containsText" text="VC">
      <formula>NOT(ISERROR(SEARCH(("VC"),(BP6))))</formula>
    </cfRule>
    <cfRule type="containsText" dxfId="850" priority="625" operator="containsText" text="DL">
      <formula>NOT(ISERROR(SEARCH(("DL"),(BP6))))</formula>
    </cfRule>
    <cfRule type="containsText" dxfId="849" priority="626" operator="containsText" text="DM">
      <formula>NOT(ISERROR(SEARCH(("DM"),(BP6))))</formula>
    </cfRule>
    <cfRule type="containsText" dxfId="848" priority="627" operator="containsText" text="DM">
      <formula>NOT(ISERROR(SEARCH(("DM"),(BP6))))</formula>
    </cfRule>
    <cfRule type="containsText" dxfId="847" priority="628" operator="containsText" text="DM">
      <formula>NOT(ISERROR(SEARCH(("DM"),(BP6))))</formula>
    </cfRule>
    <cfRule type="containsText" dxfId="846" priority="629" operator="containsText" text="DM">
      <formula>NOT(ISERROR(SEARCH(("DM"),(BP6))))</formula>
    </cfRule>
    <cfRule type="containsText" dxfId="845" priority="630" operator="containsText" text="VC">
      <formula>NOT(ISERROR(SEARCH(("VC"),(BP6))))</formula>
    </cfRule>
    <cfRule type="containsText" dxfId="844" priority="633" operator="containsText" text="DM">
      <formula>NOT(ISERROR(SEARCH(("DM"),(BP6))))</formula>
    </cfRule>
    <cfRule type="containsText" dxfId="843" priority="634" operator="containsText" text="VC">
      <formula>NOT(ISERROR(SEARCH(("VC"),(BP6))))</formula>
    </cfRule>
    <cfRule type="containsText" dxfId="842" priority="635" operator="containsText" text="DL">
      <formula>NOT(ISERROR(SEARCH(("DL"),(BP6))))</formula>
    </cfRule>
    <cfRule type="containsText" dxfId="841" priority="636" operator="containsText" text="DM">
      <formula>NOT(ISERROR(SEARCH(("DM"),(BP6))))</formula>
    </cfRule>
    <cfRule type="containsText" dxfId="840" priority="637" operator="containsText" text="DM">
      <formula>NOT(ISERROR(SEARCH(("DM"),(BP6))))</formula>
    </cfRule>
    <cfRule type="containsText" dxfId="839" priority="638" operator="containsText" text="VC">
      <formula>NOT(ISERROR(SEARCH(("VC"),(BP6))))</formula>
    </cfRule>
    <cfRule type="cellIs" dxfId="838" priority="641" operator="equal">
      <formula>"A"</formula>
    </cfRule>
  </conditionalFormatting>
  <conditionalFormatting sqref="BP6:BU19">
    <cfRule type="containsText" dxfId="837" priority="581" operator="containsText" text="LP">
      <formula>NOT(ISERROR(SEARCH(("LP"),(BP6))))</formula>
    </cfRule>
    <cfRule type="containsText" dxfId="836" priority="582" operator="containsText" text="PL">
      <formula>NOT(ISERROR(SEARCH(("PL"),(BP6))))</formula>
    </cfRule>
    <cfRule type="containsText" dxfId="835" priority="589" operator="containsText" text="DL">
      <formula>NOT(ISERROR(SEARCH(("DL"),(BP6))))</formula>
    </cfRule>
    <cfRule type="containsText" dxfId="834" priority="590" operator="containsText" text="DM">
      <formula>NOT(ISERROR(SEARCH(("DM"),(BP6))))</formula>
    </cfRule>
  </conditionalFormatting>
  <conditionalFormatting sqref="BU6:BU19">
    <cfRule type="containsText" dxfId="833" priority="542" operator="containsText" text="DM">
      <formula>NOT(ISERROR(SEARCH(("DM"),(BU6))))</formula>
    </cfRule>
    <cfRule type="containsText" dxfId="832" priority="543" operator="containsText" text="DM">
      <formula>NOT(ISERROR(SEARCH(("DM"),(BU6))))</formula>
    </cfRule>
    <cfRule type="containsText" dxfId="831" priority="544" operator="containsText" text="VC">
      <formula>NOT(ISERROR(SEARCH(("VC"),(BU6))))</formula>
    </cfRule>
    <cfRule type="containsText" dxfId="830" priority="545" operator="containsText" text="DL">
      <formula>NOT(ISERROR(SEARCH(("DL"),(BU6))))</formula>
    </cfRule>
    <cfRule type="containsText" dxfId="829" priority="546" operator="containsText" text="LP">
      <formula>NOT(ISERROR(SEARCH(("LP"),(BU6))))</formula>
    </cfRule>
    <cfRule type="containsText" dxfId="828" priority="547" operator="containsText" text="PL">
      <formula>NOT(ISERROR(SEARCH(("PL"),(BU6))))</formula>
    </cfRule>
    <cfRule type="containsText" dxfId="827" priority="548" operator="containsText" text="DM">
      <formula>NOT(ISERROR(SEARCH(("DM"),(BU6))))</formula>
    </cfRule>
    <cfRule type="containsText" dxfId="826" priority="549" operator="containsText" text="VC">
      <formula>NOT(ISERROR(SEARCH(("VC"),(BU6))))</formula>
    </cfRule>
    <cfRule type="containsText" dxfId="825" priority="550" operator="containsText" text="DL">
      <formula>NOT(ISERROR(SEARCH(("DL"),(BU6))))</formula>
    </cfRule>
    <cfRule type="containsText" dxfId="824" priority="551" operator="containsText" text="DM">
      <formula>NOT(ISERROR(SEARCH(("DM"),(BU6))))</formula>
    </cfRule>
    <cfRule type="containsText" dxfId="823" priority="552" operator="containsText" text="DM">
      <formula>NOT(ISERROR(SEARCH(("DM"),(BU6))))</formula>
    </cfRule>
    <cfRule type="containsText" dxfId="822" priority="553" operator="containsText" text="DM">
      <formula>NOT(ISERROR(SEARCH(("DM"),(BU6))))</formula>
    </cfRule>
    <cfRule type="containsText" dxfId="821" priority="554" operator="containsText" text="VC">
      <formula>NOT(ISERROR(SEARCH(("VC"),(BU6))))</formula>
    </cfRule>
    <cfRule type="containsText" dxfId="820" priority="555" operator="containsText" text="DL">
      <formula>NOT(ISERROR(SEARCH(("DL"),(BU6))))</formula>
    </cfRule>
    <cfRule type="containsText" dxfId="819" priority="556" operator="containsText" text="LP">
      <formula>NOT(ISERROR(SEARCH(("LP"),(BU6))))</formula>
    </cfRule>
    <cfRule type="containsText" dxfId="818" priority="557" operator="containsText" text="PL">
      <formula>NOT(ISERROR(SEARCH(("PL"),(BU6))))</formula>
    </cfRule>
    <cfRule type="containsText" dxfId="817" priority="558" operator="containsText" text="DM">
      <formula>NOT(ISERROR(SEARCH(("DM"),(BU6))))</formula>
    </cfRule>
    <cfRule type="containsText" dxfId="816" priority="559" operator="containsText" text="VC">
      <formula>NOT(ISERROR(SEARCH(("VC"),(BU6))))</formula>
    </cfRule>
    <cfRule type="containsText" dxfId="815" priority="560" operator="containsText" text="DL">
      <formula>NOT(ISERROR(SEARCH(("DL"),(BU6))))</formula>
    </cfRule>
    <cfRule type="containsText" dxfId="814" priority="561" operator="containsText" text="LP">
      <formula>NOT(ISERROR(SEARCH(("LP"),(BU6))))</formula>
    </cfRule>
    <cfRule type="containsText" dxfId="813" priority="562" operator="containsText" text="PL">
      <formula>NOT(ISERROR(SEARCH(("PL"),(BU6))))</formula>
    </cfRule>
    <cfRule type="containsText" dxfId="812" priority="563" operator="containsText" text="DM">
      <formula>NOT(ISERROR(SEARCH(("DM"),(BU6))))</formula>
    </cfRule>
    <cfRule type="containsText" dxfId="811" priority="564" operator="containsText" text="DM">
      <formula>NOT(ISERROR(SEARCH(("DM"),(BU6))))</formula>
    </cfRule>
    <cfRule type="containsText" dxfId="810" priority="565" operator="containsText" text="DM">
      <formula>NOT(ISERROR(SEARCH(("DM"),(BU6))))</formula>
    </cfRule>
    <cfRule type="containsText" dxfId="809" priority="566" operator="containsText" text="VC">
      <formula>NOT(ISERROR(SEARCH(("VC"),(BU6))))</formula>
    </cfRule>
    <cfRule type="containsText" dxfId="808" priority="567" operator="containsText" text="DL">
      <formula>NOT(ISERROR(SEARCH(("DL"),(BU6))))</formula>
    </cfRule>
    <cfRule type="containsText" dxfId="807" priority="568" operator="containsText" text="DM">
      <formula>NOT(ISERROR(SEARCH(("DM"),(BU6))))</formula>
    </cfRule>
    <cfRule type="containsText" dxfId="806" priority="569" operator="containsText" text="VC">
      <formula>NOT(ISERROR(SEARCH(("VC"),(BU6))))</formula>
    </cfRule>
    <cfRule type="containsText" dxfId="805" priority="570" operator="containsText" text="DL">
      <formula>NOT(ISERROR(SEARCH(("DL"),(BU6))))</formula>
    </cfRule>
    <cfRule type="containsText" dxfId="804" priority="571" operator="containsText" text="LP">
      <formula>NOT(ISERROR(SEARCH(("LP"),(BU6))))</formula>
    </cfRule>
    <cfRule type="containsText" dxfId="803" priority="572" operator="containsText" text="PL">
      <formula>NOT(ISERROR(SEARCH(("PL"),(BU6))))</formula>
    </cfRule>
    <cfRule type="containsText" dxfId="802" priority="573" operator="containsText" text="DM">
      <formula>NOT(ISERROR(SEARCH(("DM"),(BU6))))</formula>
    </cfRule>
    <cfRule type="containsText" dxfId="801" priority="574" operator="containsText" text="VC">
      <formula>NOT(ISERROR(SEARCH(("VC"),(BU6))))</formula>
    </cfRule>
    <cfRule type="containsText" dxfId="800" priority="575" operator="containsText" text="DL">
      <formula>NOT(ISERROR(SEARCH(("DL"),(BU6))))</formula>
    </cfRule>
    <cfRule type="containsText" dxfId="799" priority="576" operator="containsText" text="DM">
      <formula>NOT(ISERROR(SEARCH(("DM"),(BU6))))</formula>
    </cfRule>
    <cfRule type="containsText" dxfId="798" priority="577" operator="containsText" text="DM">
      <formula>NOT(ISERROR(SEARCH(("DM"),(BU6))))</formula>
    </cfRule>
    <cfRule type="containsText" dxfId="797" priority="578" operator="containsText" text="DM">
      <formula>NOT(ISERROR(SEARCH(("DM"),(BU6))))</formula>
    </cfRule>
    <cfRule type="containsText" dxfId="796" priority="579" operator="containsText" text="DM">
      <formula>NOT(ISERROR(SEARCH(("DM"),(BU6))))</formula>
    </cfRule>
    <cfRule type="containsText" dxfId="795" priority="580" operator="containsText" text="VC">
      <formula>NOT(ISERROR(SEARCH(("VC"),(BU6))))</formula>
    </cfRule>
    <cfRule type="containsText" dxfId="794" priority="583" operator="containsText" text="DM">
      <formula>NOT(ISERROR(SEARCH(("DM"),(BU6))))</formula>
    </cfRule>
    <cfRule type="containsText" dxfId="793" priority="584" operator="containsText" text="VC">
      <formula>NOT(ISERROR(SEARCH(("VC"),(BU6))))</formula>
    </cfRule>
    <cfRule type="containsText" dxfId="792" priority="585" operator="containsText" text="DL">
      <formula>NOT(ISERROR(SEARCH(("DL"),(BU6))))</formula>
    </cfRule>
    <cfRule type="containsText" dxfId="791" priority="586" operator="containsText" text="DM">
      <formula>NOT(ISERROR(SEARCH(("DM"),(BU6))))</formula>
    </cfRule>
    <cfRule type="containsText" dxfId="790" priority="587" operator="containsText" text="DM">
      <formula>NOT(ISERROR(SEARCH(("DM"),(BU6))))</formula>
    </cfRule>
    <cfRule type="containsText" dxfId="789" priority="588" operator="containsText" text="VC">
      <formula>NOT(ISERROR(SEARCH(("VC"),(BU6))))</formula>
    </cfRule>
    <cfRule type="cellIs" dxfId="788" priority="591" operator="equal">
      <formula>"A"</formula>
    </cfRule>
  </conditionalFormatting>
  <conditionalFormatting sqref="BU6:BV19">
    <cfRule type="containsText" dxfId="787" priority="528" operator="containsText" text="LP">
      <formula>NOT(ISERROR(SEARCH(("LP"),(BU6))))</formula>
    </cfRule>
    <cfRule type="containsText" dxfId="786" priority="529" operator="containsText" text="PL">
      <formula>NOT(ISERROR(SEARCH(("PL"),(BU6))))</formula>
    </cfRule>
    <cfRule type="containsText" dxfId="785" priority="536" operator="containsText" text="DL">
      <formula>NOT(ISERROR(SEARCH(("DL"),(BU6))))</formula>
    </cfRule>
    <cfRule type="containsText" dxfId="784" priority="537" operator="containsText" text="DM">
      <formula>NOT(ISERROR(SEARCH(("DM"),(BU6))))</formula>
    </cfRule>
  </conditionalFormatting>
  <conditionalFormatting sqref="BV6:BV19">
    <cfRule type="containsText" dxfId="783" priority="279" operator="containsText" text="DM">
      <formula>NOT(ISERROR(SEARCH(("DM"),(BV6))))</formula>
    </cfRule>
    <cfRule type="containsText" dxfId="782" priority="280" operator="containsText" text="DM">
      <formula>NOT(ISERROR(SEARCH(("DM"),(BV6))))</formula>
    </cfRule>
    <cfRule type="containsText" dxfId="781" priority="281" operator="containsText" text="VC">
      <formula>NOT(ISERROR(SEARCH(("VC"),(BV6))))</formula>
    </cfRule>
    <cfRule type="containsText" dxfId="780" priority="282" operator="containsText" text="DL">
      <formula>NOT(ISERROR(SEARCH(("DL"),(BV6))))</formula>
    </cfRule>
    <cfRule type="containsText" dxfId="779" priority="283" operator="containsText" text="LP">
      <formula>NOT(ISERROR(SEARCH(("LP"),(BV6))))</formula>
    </cfRule>
    <cfRule type="containsText" dxfId="778" priority="284" operator="containsText" text="PL">
      <formula>NOT(ISERROR(SEARCH(("PL"),(BV6))))</formula>
    </cfRule>
    <cfRule type="containsText" dxfId="777" priority="285" operator="containsText" text="DM">
      <formula>NOT(ISERROR(SEARCH(("DM"),(BV6))))</formula>
    </cfRule>
    <cfRule type="containsText" dxfId="776" priority="286" operator="containsText" text="VC">
      <formula>NOT(ISERROR(SEARCH(("VC"),(BV6))))</formula>
    </cfRule>
    <cfRule type="containsText" dxfId="775" priority="287" operator="containsText" text="DL">
      <formula>NOT(ISERROR(SEARCH(("DL"),(BV6))))</formula>
    </cfRule>
    <cfRule type="containsText" dxfId="774" priority="288" operator="containsText" text="DM">
      <formula>NOT(ISERROR(SEARCH(("DM"),(BV6))))</formula>
    </cfRule>
    <cfRule type="containsText" dxfId="773" priority="289" operator="containsText" text="DM">
      <formula>NOT(ISERROR(SEARCH(("DM"),(BV6))))</formula>
    </cfRule>
    <cfRule type="containsText" dxfId="772" priority="290" operator="containsText" text="DM">
      <formula>NOT(ISERROR(SEARCH(("DM"),(BV6))))</formula>
    </cfRule>
    <cfRule type="containsText" dxfId="771" priority="291" operator="containsText" text="VC">
      <formula>NOT(ISERROR(SEARCH(("VC"),(BV6))))</formula>
    </cfRule>
    <cfRule type="containsText" dxfId="770" priority="292" operator="containsText" text="DL">
      <formula>NOT(ISERROR(SEARCH(("DL"),(BV6))))</formula>
    </cfRule>
    <cfRule type="containsText" dxfId="769" priority="293" operator="containsText" text="LP">
      <formula>NOT(ISERROR(SEARCH(("LP"),(BV6))))</formula>
    </cfRule>
    <cfRule type="containsText" dxfId="768" priority="294" operator="containsText" text="PL">
      <formula>NOT(ISERROR(SEARCH(("PL"),(BV6))))</formula>
    </cfRule>
    <cfRule type="containsText" dxfId="767" priority="295" operator="containsText" text="DM">
      <formula>NOT(ISERROR(SEARCH(("DM"),(BV6))))</formula>
    </cfRule>
    <cfRule type="containsText" dxfId="766" priority="296" operator="containsText" text="VC">
      <formula>NOT(ISERROR(SEARCH(("VC"),(BV6))))</formula>
    </cfRule>
    <cfRule type="containsText" dxfId="765" priority="297" operator="containsText" text="DL">
      <formula>NOT(ISERROR(SEARCH(("DL"),(BV6))))</formula>
    </cfRule>
    <cfRule type="containsText" dxfId="764" priority="298" operator="containsText" text="LP">
      <formula>NOT(ISERROR(SEARCH(("LP"),(BV6))))</formula>
    </cfRule>
    <cfRule type="containsText" dxfId="763" priority="299" operator="containsText" text="PL">
      <formula>NOT(ISERROR(SEARCH(("PL"),(BV6))))</formula>
    </cfRule>
    <cfRule type="containsText" dxfId="762" priority="300" operator="containsText" text="DM">
      <formula>NOT(ISERROR(SEARCH(("DM"),(BV6))))</formula>
    </cfRule>
    <cfRule type="containsText" dxfId="761" priority="301" operator="containsText" text="DM">
      <formula>NOT(ISERROR(SEARCH(("DM"),(BV6))))</formula>
    </cfRule>
    <cfRule type="containsText" dxfId="760" priority="302" operator="containsText" text="DM">
      <formula>NOT(ISERROR(SEARCH(("DM"),(BV6))))</formula>
    </cfRule>
    <cfRule type="containsText" dxfId="759" priority="303" operator="containsText" text="VC">
      <formula>NOT(ISERROR(SEARCH(("VC"),(BV6))))</formula>
    </cfRule>
    <cfRule type="containsText" dxfId="758" priority="304" operator="containsText" text="DL">
      <formula>NOT(ISERROR(SEARCH(("DL"),(BV6))))</formula>
    </cfRule>
    <cfRule type="containsText" dxfId="757" priority="305" operator="containsText" text="DM">
      <formula>NOT(ISERROR(SEARCH(("DM"),(BV6))))</formula>
    </cfRule>
    <cfRule type="containsText" dxfId="756" priority="306" operator="containsText" text="VC">
      <formula>NOT(ISERROR(SEARCH(("VC"),(BV6))))</formula>
    </cfRule>
    <cfRule type="containsText" dxfId="755" priority="307" operator="containsText" text="DL">
      <formula>NOT(ISERROR(SEARCH(("DL"),(BV6))))</formula>
    </cfRule>
    <cfRule type="containsText" dxfId="754" priority="308" operator="containsText" text="LP">
      <formula>NOT(ISERROR(SEARCH(("LP"),(BV6))))</formula>
    </cfRule>
    <cfRule type="containsText" dxfId="753" priority="309" operator="containsText" text="PL">
      <formula>NOT(ISERROR(SEARCH(("PL"),(BV6))))</formula>
    </cfRule>
    <cfRule type="containsText" dxfId="752" priority="310" operator="containsText" text="DM">
      <formula>NOT(ISERROR(SEARCH(("DM"),(BV6))))</formula>
    </cfRule>
    <cfRule type="containsText" dxfId="751" priority="311" operator="containsText" text="VC">
      <formula>NOT(ISERROR(SEARCH(("VC"),(BV6))))</formula>
    </cfRule>
    <cfRule type="containsText" dxfId="750" priority="312" operator="containsText" text="DL">
      <formula>NOT(ISERROR(SEARCH(("DL"),(BV6))))</formula>
    </cfRule>
    <cfRule type="containsText" dxfId="749" priority="313" operator="containsText" text="DM">
      <formula>NOT(ISERROR(SEARCH(("DM"),(BV6))))</formula>
    </cfRule>
    <cfRule type="containsText" dxfId="748" priority="314" operator="containsText" text="DM">
      <formula>NOT(ISERROR(SEARCH(("DM"),(BV6))))</formula>
    </cfRule>
    <cfRule type="containsText" dxfId="747" priority="315" operator="containsText" text="DM">
      <formula>NOT(ISERROR(SEARCH(("DM"),(BV6))))</formula>
    </cfRule>
    <cfRule type="containsText" dxfId="746" priority="316" operator="containsText" text="DM">
      <formula>NOT(ISERROR(SEARCH(("DM"),(BV6))))</formula>
    </cfRule>
    <cfRule type="containsText" dxfId="745" priority="317" operator="containsText" text="VC">
      <formula>NOT(ISERROR(SEARCH(("VC"),(BV6))))</formula>
    </cfRule>
    <cfRule type="containsText" dxfId="744" priority="318" operator="containsText" text="LP">
      <formula>NOT(ISERROR(SEARCH(("LP"),(BV6))))</formula>
    </cfRule>
    <cfRule type="containsText" dxfId="743" priority="319" operator="containsText" text="PL">
      <formula>NOT(ISERROR(SEARCH(("PL"),(BV6))))</formula>
    </cfRule>
    <cfRule type="containsText" dxfId="742" priority="320" operator="containsText" text="DM">
      <formula>NOT(ISERROR(SEARCH(("DM"),(BV6))))</formula>
    </cfRule>
    <cfRule type="containsText" dxfId="741" priority="321" operator="containsText" text="VC">
      <formula>NOT(ISERROR(SEARCH(("VC"),(BV6))))</formula>
    </cfRule>
    <cfRule type="containsText" dxfId="740" priority="322" operator="containsText" text="DL">
      <formula>NOT(ISERROR(SEARCH(("DL"),(BV6))))</formula>
    </cfRule>
    <cfRule type="containsText" dxfId="739" priority="323" operator="containsText" text="DM">
      <formula>NOT(ISERROR(SEARCH(("DM"),(BV6))))</formula>
    </cfRule>
    <cfRule type="containsText" dxfId="738" priority="324" operator="containsText" text="DM">
      <formula>NOT(ISERROR(SEARCH(("DM"),(BV6))))</formula>
    </cfRule>
    <cfRule type="containsText" dxfId="737" priority="325" operator="containsText" text="VC">
      <formula>NOT(ISERROR(SEARCH(("VC"),(BV6))))</formula>
    </cfRule>
    <cfRule type="containsText" dxfId="736" priority="326" operator="containsText" text="DL">
      <formula>NOT(ISERROR(SEARCH(("DL"),(BV6))))</formula>
    </cfRule>
    <cfRule type="containsText" dxfId="735" priority="327" operator="containsText" text="DM">
      <formula>NOT(ISERROR(SEARCH(("DM"),(BV6))))</formula>
    </cfRule>
    <cfRule type="containsText" dxfId="734" priority="328" operator="containsText" text="LP">
      <formula>NOT(ISERROR(SEARCH(("LP"),(BV6))))</formula>
    </cfRule>
    <cfRule type="containsText" dxfId="733" priority="329" operator="containsText" text="PL">
      <formula>NOT(ISERROR(SEARCH(("PL"),(BV6))))</formula>
    </cfRule>
    <cfRule type="containsText" dxfId="732" priority="330" operator="containsText" text="DL">
      <formula>NOT(ISERROR(SEARCH(("DL"),(BV6))))</formula>
    </cfRule>
    <cfRule type="containsText" dxfId="731" priority="331" operator="containsText" text="DM">
      <formula>NOT(ISERROR(SEARCH(("DM"),(BV6))))</formula>
    </cfRule>
    <cfRule type="containsText" dxfId="730" priority="332" operator="containsText" text="DM">
      <formula>NOT(ISERROR(SEARCH(("DM"),(BV6))))</formula>
    </cfRule>
    <cfRule type="containsText" dxfId="729" priority="333" operator="containsText" text="DM">
      <formula>NOT(ISERROR(SEARCH(("DM"),(BV6))))</formula>
    </cfRule>
    <cfRule type="containsText" dxfId="728" priority="334" operator="containsText" text="VC">
      <formula>NOT(ISERROR(SEARCH(("VC"),(BV6))))</formula>
    </cfRule>
    <cfRule type="containsText" dxfId="727" priority="335" operator="containsText" text="DL">
      <formula>NOT(ISERROR(SEARCH(("DL"),(BV6))))</formula>
    </cfRule>
    <cfRule type="containsText" dxfId="726" priority="336" operator="containsText" text="LP">
      <formula>NOT(ISERROR(SEARCH(("LP"),(BV6))))</formula>
    </cfRule>
    <cfRule type="containsText" dxfId="725" priority="337" operator="containsText" text="PL">
      <formula>NOT(ISERROR(SEARCH(("PL"),(BV6))))</formula>
    </cfRule>
    <cfRule type="containsText" dxfId="724" priority="338" operator="containsText" text="DM">
      <formula>NOT(ISERROR(SEARCH(("DM"),(BV6))))</formula>
    </cfRule>
    <cfRule type="containsText" dxfId="723" priority="339" operator="containsText" text="VC">
      <formula>NOT(ISERROR(SEARCH(("VC"),(BV6))))</formula>
    </cfRule>
    <cfRule type="containsText" dxfId="722" priority="340" operator="containsText" text="DL">
      <formula>NOT(ISERROR(SEARCH(("DL"),(BV6))))</formula>
    </cfRule>
    <cfRule type="containsText" dxfId="721" priority="341" operator="containsText" text="DM">
      <formula>NOT(ISERROR(SEARCH(("DM"),(BV6))))</formula>
    </cfRule>
    <cfRule type="containsText" dxfId="720" priority="342" operator="containsText" text="DM">
      <formula>NOT(ISERROR(SEARCH(("DM"),(BV6))))</formula>
    </cfRule>
    <cfRule type="containsText" dxfId="719" priority="343" operator="containsText" text="DM">
      <formula>NOT(ISERROR(SEARCH(("DM"),(BV6))))</formula>
    </cfRule>
    <cfRule type="containsText" dxfId="718" priority="344" operator="containsText" text="VC">
      <formula>NOT(ISERROR(SEARCH(("VC"),(BV6))))</formula>
    </cfRule>
    <cfRule type="containsText" dxfId="717" priority="345" operator="containsText" text="DL">
      <formula>NOT(ISERROR(SEARCH(("DL"),(BV6))))</formula>
    </cfRule>
    <cfRule type="containsText" dxfId="716" priority="346" operator="containsText" text="LP">
      <formula>NOT(ISERROR(SEARCH(("LP"),(BV6))))</formula>
    </cfRule>
    <cfRule type="containsText" dxfId="715" priority="347" operator="containsText" text="PL">
      <formula>NOT(ISERROR(SEARCH(("PL"),(BV6))))</formula>
    </cfRule>
    <cfRule type="containsText" dxfId="714" priority="348" operator="containsText" text="DM">
      <formula>NOT(ISERROR(SEARCH(("DM"),(BV6))))</formula>
    </cfRule>
    <cfRule type="containsText" dxfId="713" priority="349" operator="containsText" text="VC">
      <formula>NOT(ISERROR(SEARCH(("VC"),(BV6))))</formula>
    </cfRule>
    <cfRule type="containsText" dxfId="712" priority="350" operator="containsText" text="DL">
      <formula>NOT(ISERROR(SEARCH(("DL"),(BV6))))</formula>
    </cfRule>
    <cfRule type="containsText" dxfId="711" priority="351" operator="containsText" text="LP">
      <formula>NOT(ISERROR(SEARCH(("LP"),(BV6))))</formula>
    </cfRule>
    <cfRule type="containsText" dxfId="710" priority="352" operator="containsText" text="PL">
      <formula>NOT(ISERROR(SEARCH(("PL"),(BV6))))</formula>
    </cfRule>
    <cfRule type="containsText" dxfId="709" priority="353" operator="containsText" text="DM">
      <formula>NOT(ISERROR(SEARCH(("DM"),(BV6))))</formula>
    </cfRule>
    <cfRule type="containsText" dxfId="708" priority="354" operator="containsText" text="DM">
      <formula>NOT(ISERROR(SEARCH(("DM"),(BV6))))</formula>
    </cfRule>
    <cfRule type="containsText" dxfId="707" priority="355" operator="containsText" text="DM">
      <formula>NOT(ISERROR(SEARCH(("DM"),(BV6))))</formula>
    </cfRule>
    <cfRule type="containsText" dxfId="706" priority="356" operator="containsText" text="VC">
      <formula>NOT(ISERROR(SEARCH(("VC"),(BV6))))</formula>
    </cfRule>
    <cfRule type="containsText" dxfId="705" priority="357" operator="containsText" text="DL">
      <formula>NOT(ISERROR(SEARCH(("DL"),(BV6))))</formula>
    </cfRule>
    <cfRule type="containsText" dxfId="704" priority="358" operator="containsText" text="DM">
      <formula>NOT(ISERROR(SEARCH(("DM"),(BV6))))</formula>
    </cfRule>
    <cfRule type="containsText" dxfId="703" priority="359" operator="containsText" text="VC">
      <formula>NOT(ISERROR(SEARCH(("VC"),(BV6))))</formula>
    </cfRule>
    <cfRule type="containsText" dxfId="702" priority="360" operator="containsText" text="DL">
      <formula>NOT(ISERROR(SEARCH(("DL"),(BV6))))</formula>
    </cfRule>
    <cfRule type="containsText" dxfId="701" priority="361" operator="containsText" text="LP">
      <formula>NOT(ISERROR(SEARCH(("LP"),(BV6))))</formula>
    </cfRule>
    <cfRule type="containsText" dxfId="700" priority="362" operator="containsText" text="PL">
      <formula>NOT(ISERROR(SEARCH(("PL"),(BV6))))</formula>
    </cfRule>
    <cfRule type="containsText" dxfId="699" priority="363" operator="containsText" text="DM">
      <formula>NOT(ISERROR(SEARCH(("DM"),(BV6))))</formula>
    </cfRule>
    <cfRule type="containsText" dxfId="698" priority="364" operator="containsText" text="VC">
      <formula>NOT(ISERROR(SEARCH(("VC"),(BV6))))</formula>
    </cfRule>
    <cfRule type="containsText" dxfId="697" priority="365" operator="containsText" text="DL">
      <formula>NOT(ISERROR(SEARCH(("DL"),(BV6))))</formula>
    </cfRule>
    <cfRule type="containsText" dxfId="696" priority="366" operator="containsText" text="DM">
      <formula>NOT(ISERROR(SEARCH(("DM"),(BV6))))</formula>
    </cfRule>
    <cfRule type="containsText" dxfId="695" priority="367" operator="containsText" text="DM">
      <formula>NOT(ISERROR(SEARCH(("DM"),(BV6))))</formula>
    </cfRule>
    <cfRule type="containsText" dxfId="694" priority="368" operator="containsText" text="DM">
      <formula>NOT(ISERROR(SEARCH(("DM"),(BV6))))</formula>
    </cfRule>
    <cfRule type="containsText" dxfId="693" priority="369" operator="containsText" text="DM">
      <formula>NOT(ISERROR(SEARCH(("DM"),(BV6))))</formula>
    </cfRule>
    <cfRule type="containsText" dxfId="692" priority="370" operator="containsText" text="VC">
      <formula>NOT(ISERROR(SEARCH(("VC"),(BV6))))</formula>
    </cfRule>
    <cfRule type="containsText" dxfId="691" priority="371" operator="containsText" text="LP">
      <formula>NOT(ISERROR(SEARCH(("LP"),(BV6))))</formula>
    </cfRule>
    <cfRule type="containsText" dxfId="690" priority="372" operator="containsText" text="PL">
      <formula>NOT(ISERROR(SEARCH(("PL"),(BV6))))</formula>
    </cfRule>
    <cfRule type="containsText" dxfId="689" priority="373" operator="containsText" text="DM">
      <formula>NOT(ISERROR(SEARCH(("DM"),(BV6))))</formula>
    </cfRule>
    <cfRule type="containsText" dxfId="688" priority="374" operator="containsText" text="VC">
      <formula>NOT(ISERROR(SEARCH(("VC"),(BV6))))</formula>
    </cfRule>
    <cfRule type="containsText" dxfId="687" priority="375" operator="containsText" text="DL">
      <formula>NOT(ISERROR(SEARCH(("DL"),(BV6))))</formula>
    </cfRule>
    <cfRule type="containsText" dxfId="686" priority="376" operator="containsText" text="DM">
      <formula>NOT(ISERROR(SEARCH(("DM"),(BV6))))</formula>
    </cfRule>
    <cfRule type="containsText" dxfId="685" priority="377" operator="containsText" text="DM">
      <formula>NOT(ISERROR(SEARCH(("DM"),(BV6))))</formula>
    </cfRule>
    <cfRule type="containsText" dxfId="684" priority="378" operator="containsText" text="VC">
      <formula>NOT(ISERROR(SEARCH(("VC"),(BV6))))</formula>
    </cfRule>
    <cfRule type="containsText" dxfId="683" priority="379" operator="containsText" text="DL">
      <formula>NOT(ISERROR(SEARCH(("DL"),(BV6))))</formula>
    </cfRule>
    <cfRule type="containsText" dxfId="682" priority="380" operator="containsText" text="DM">
      <formula>NOT(ISERROR(SEARCH(("DM"),(BV6))))</formula>
    </cfRule>
    <cfRule type="containsText" dxfId="681" priority="381" operator="containsText" text="DM">
      <formula>NOT(ISERROR(SEARCH(("DM"),(BV6))))</formula>
    </cfRule>
    <cfRule type="containsText" dxfId="680" priority="382" operator="containsText" text="DM">
      <formula>NOT(ISERROR(SEARCH(("DM"),(BV6))))</formula>
    </cfRule>
    <cfRule type="containsText" dxfId="679" priority="383" operator="containsText" text="VC">
      <formula>NOT(ISERROR(SEARCH(("VC"),(BV6))))</formula>
    </cfRule>
    <cfRule type="containsText" dxfId="678" priority="384" operator="containsText" text="DL">
      <formula>NOT(ISERROR(SEARCH(("DL"),(BV6))))</formula>
    </cfRule>
    <cfRule type="containsText" dxfId="677" priority="385" operator="containsText" text="LP">
      <formula>NOT(ISERROR(SEARCH(("LP"),(BV6))))</formula>
    </cfRule>
    <cfRule type="containsText" dxfId="676" priority="386" operator="containsText" text="PL">
      <formula>NOT(ISERROR(SEARCH(("PL"),(BV6))))</formula>
    </cfRule>
    <cfRule type="containsText" dxfId="675" priority="387" operator="containsText" text="DM">
      <formula>NOT(ISERROR(SEARCH(("DM"),(BV6))))</formula>
    </cfRule>
    <cfRule type="containsText" dxfId="674" priority="388" operator="containsText" text="VC">
      <formula>NOT(ISERROR(SEARCH(("VC"),(BV6))))</formula>
    </cfRule>
    <cfRule type="containsText" dxfId="673" priority="389" operator="containsText" text="DL">
      <formula>NOT(ISERROR(SEARCH(("DL"),(BV6))))</formula>
    </cfRule>
    <cfRule type="containsText" dxfId="672" priority="390" operator="containsText" text="DM">
      <formula>NOT(ISERROR(SEARCH(("DM"),(BV6))))</formula>
    </cfRule>
    <cfRule type="containsText" dxfId="671" priority="391" operator="containsText" text="DM">
      <formula>NOT(ISERROR(SEARCH(("DM"),(BV6))))</formula>
    </cfRule>
    <cfRule type="containsText" dxfId="670" priority="392" operator="containsText" text="DM">
      <formula>NOT(ISERROR(SEARCH(("DM"),(BV6))))</formula>
    </cfRule>
    <cfRule type="containsText" dxfId="669" priority="393" operator="containsText" text="VC">
      <formula>NOT(ISERROR(SEARCH(("VC"),(BV6))))</formula>
    </cfRule>
    <cfRule type="containsText" dxfId="668" priority="394" operator="containsText" text="DL">
      <formula>NOT(ISERROR(SEARCH(("DL"),(BV6))))</formula>
    </cfRule>
    <cfRule type="containsText" dxfId="667" priority="395" operator="containsText" text="LP">
      <formula>NOT(ISERROR(SEARCH(("LP"),(BV6))))</formula>
    </cfRule>
    <cfRule type="containsText" dxfId="666" priority="396" operator="containsText" text="PL">
      <formula>NOT(ISERROR(SEARCH(("PL"),(BV6))))</formula>
    </cfRule>
    <cfRule type="containsText" dxfId="665" priority="397" operator="containsText" text="DM">
      <formula>NOT(ISERROR(SEARCH(("DM"),(BV6))))</formula>
    </cfRule>
    <cfRule type="containsText" dxfId="664" priority="398" operator="containsText" text="VC">
      <formula>NOT(ISERROR(SEARCH(("VC"),(BV6))))</formula>
    </cfRule>
    <cfRule type="containsText" dxfId="663" priority="399" operator="containsText" text="DL">
      <formula>NOT(ISERROR(SEARCH(("DL"),(BV6))))</formula>
    </cfRule>
    <cfRule type="containsText" dxfId="662" priority="400" operator="containsText" text="LP">
      <formula>NOT(ISERROR(SEARCH(("LP"),(BV6))))</formula>
    </cfRule>
    <cfRule type="containsText" dxfId="661" priority="401" operator="containsText" text="PL">
      <formula>NOT(ISERROR(SEARCH(("PL"),(BV6))))</formula>
    </cfRule>
    <cfRule type="containsText" dxfId="660" priority="402" operator="containsText" text="DM">
      <formula>NOT(ISERROR(SEARCH(("DM"),(BV6))))</formula>
    </cfRule>
    <cfRule type="containsText" dxfId="659" priority="403" operator="containsText" text="DM">
      <formula>NOT(ISERROR(SEARCH(("DM"),(BV6))))</formula>
    </cfRule>
    <cfRule type="containsText" dxfId="658" priority="404" operator="containsText" text="DM">
      <formula>NOT(ISERROR(SEARCH(("DM"),(BV6))))</formula>
    </cfRule>
    <cfRule type="containsText" dxfId="657" priority="405" operator="containsText" text="VC">
      <formula>NOT(ISERROR(SEARCH(("VC"),(BV6))))</formula>
    </cfRule>
    <cfRule type="containsText" dxfId="656" priority="406" operator="containsText" text="DL">
      <formula>NOT(ISERROR(SEARCH(("DL"),(BV6))))</formula>
    </cfRule>
    <cfRule type="containsText" dxfId="655" priority="407" operator="containsText" text="DM">
      <formula>NOT(ISERROR(SEARCH(("DM"),(BV6))))</formula>
    </cfRule>
    <cfRule type="containsText" dxfId="654" priority="408" operator="containsText" text="VC">
      <formula>NOT(ISERROR(SEARCH(("VC"),(BV6))))</formula>
    </cfRule>
    <cfRule type="containsText" dxfId="653" priority="409" operator="containsText" text="DL">
      <formula>NOT(ISERROR(SEARCH(("DL"),(BV6))))</formula>
    </cfRule>
    <cfRule type="containsText" dxfId="652" priority="410" operator="containsText" text="LP">
      <formula>NOT(ISERROR(SEARCH(("LP"),(BV6))))</formula>
    </cfRule>
    <cfRule type="containsText" dxfId="651" priority="411" operator="containsText" text="PL">
      <formula>NOT(ISERROR(SEARCH(("PL"),(BV6))))</formula>
    </cfRule>
    <cfRule type="containsText" dxfId="650" priority="412" operator="containsText" text="DM">
      <formula>NOT(ISERROR(SEARCH(("DM"),(BV6))))</formula>
    </cfRule>
    <cfRule type="containsText" dxfId="649" priority="413" operator="containsText" text="VC">
      <formula>NOT(ISERROR(SEARCH(("VC"),(BV6))))</formula>
    </cfRule>
    <cfRule type="containsText" dxfId="648" priority="414" operator="containsText" text="DL">
      <formula>NOT(ISERROR(SEARCH(("DL"),(BV6))))</formula>
    </cfRule>
    <cfRule type="containsText" dxfId="647" priority="415" operator="containsText" text="DM">
      <formula>NOT(ISERROR(SEARCH(("DM"),(BV6))))</formula>
    </cfRule>
    <cfRule type="containsText" dxfId="646" priority="416" operator="containsText" text="DM">
      <formula>NOT(ISERROR(SEARCH(("DM"),(BV6))))</formula>
    </cfRule>
    <cfRule type="containsText" dxfId="645" priority="417" operator="containsText" text="DM">
      <formula>NOT(ISERROR(SEARCH(("DM"),(BV6))))</formula>
    </cfRule>
    <cfRule type="containsText" dxfId="644" priority="418" operator="containsText" text="DM">
      <formula>NOT(ISERROR(SEARCH(("DM"),(BV6))))</formula>
    </cfRule>
    <cfRule type="containsText" dxfId="643" priority="419" operator="containsText" text="VC">
      <formula>NOT(ISERROR(SEARCH(("VC"),(BV6))))</formula>
    </cfRule>
    <cfRule type="containsText" dxfId="642" priority="420" operator="containsText" text="LP">
      <formula>NOT(ISERROR(SEARCH(("LP"),(BV6))))</formula>
    </cfRule>
    <cfRule type="containsText" dxfId="641" priority="421" operator="containsText" text="PL">
      <formula>NOT(ISERROR(SEARCH(("PL"),(BV6))))</formula>
    </cfRule>
    <cfRule type="containsText" dxfId="640" priority="422" operator="containsText" text="DM">
      <formula>NOT(ISERROR(SEARCH(("DM"),(BV6))))</formula>
    </cfRule>
    <cfRule type="containsText" dxfId="639" priority="423" operator="containsText" text="VC">
      <formula>NOT(ISERROR(SEARCH(("VC"),(BV6))))</formula>
    </cfRule>
    <cfRule type="containsText" dxfId="638" priority="424" operator="containsText" text="DL">
      <formula>NOT(ISERROR(SEARCH(("DL"),(BV6))))</formula>
    </cfRule>
    <cfRule type="containsText" dxfId="637" priority="425" operator="containsText" text="DM">
      <formula>NOT(ISERROR(SEARCH(("DM"),(BV6))))</formula>
    </cfRule>
    <cfRule type="containsText" dxfId="636" priority="426" operator="containsText" text="DM">
      <formula>NOT(ISERROR(SEARCH(("DM"),(BV6))))</formula>
    </cfRule>
    <cfRule type="containsText" dxfId="635" priority="427" operator="containsText" text="VC">
      <formula>NOT(ISERROR(SEARCH(("VC"),(BV6))))</formula>
    </cfRule>
    <cfRule type="containsText" dxfId="634" priority="428" operator="containsText" text="DL">
      <formula>NOT(ISERROR(SEARCH(("DL"),(BV6))))</formula>
    </cfRule>
    <cfRule type="containsText" dxfId="633" priority="429" operator="containsText" text="DM">
      <formula>NOT(ISERROR(SEARCH(("DM"),(BV6))))</formula>
    </cfRule>
    <cfRule type="cellIs" dxfId="632" priority="430" operator="equal">
      <formula>"A"</formula>
    </cfRule>
    <cfRule type="containsText" dxfId="631" priority="485" operator="containsText" text="LP">
      <formula>NOT(ISERROR(SEARCH(("LP"),(BV6))))</formula>
    </cfRule>
    <cfRule type="containsText" dxfId="630" priority="486" operator="containsText" text="PL">
      <formula>NOT(ISERROR(SEARCH(("PL"),(BV6))))</formula>
    </cfRule>
    <cfRule type="containsText" dxfId="629" priority="487" operator="containsText" text="DL">
      <formula>NOT(ISERROR(SEARCH(("DL"),(BV6))))</formula>
    </cfRule>
    <cfRule type="containsText" dxfId="628" priority="488" operator="containsText" text="DM">
      <formula>NOT(ISERROR(SEARCH(("DM"),(BV6))))</formula>
    </cfRule>
    <cfRule type="containsText" dxfId="627" priority="489" operator="containsText" text="DM">
      <formula>NOT(ISERROR(SEARCH(("DM"),(BV6))))</formula>
    </cfRule>
    <cfRule type="containsText" dxfId="626" priority="490" operator="containsText" text="DM">
      <formula>NOT(ISERROR(SEARCH(("DM"),(BV6))))</formula>
    </cfRule>
    <cfRule type="containsText" dxfId="625" priority="491" operator="containsText" text="VC">
      <formula>NOT(ISERROR(SEARCH(("VC"),(BV6))))</formula>
    </cfRule>
    <cfRule type="containsText" dxfId="624" priority="492" operator="containsText" text="DL">
      <formula>NOT(ISERROR(SEARCH(("DL"),(BV6))))</formula>
    </cfRule>
    <cfRule type="containsText" dxfId="623" priority="493" operator="containsText" text="LP">
      <formula>NOT(ISERROR(SEARCH(("LP"),(BV6))))</formula>
    </cfRule>
    <cfRule type="containsText" dxfId="622" priority="494" operator="containsText" text="PL">
      <formula>NOT(ISERROR(SEARCH(("PL"),(BV6))))</formula>
    </cfRule>
    <cfRule type="containsText" dxfId="621" priority="495" operator="containsText" text="DM">
      <formula>NOT(ISERROR(SEARCH(("DM"),(BV6))))</formula>
    </cfRule>
    <cfRule type="containsText" dxfId="620" priority="496" operator="containsText" text="VC">
      <formula>NOT(ISERROR(SEARCH(("VC"),(BV6))))</formula>
    </cfRule>
    <cfRule type="containsText" dxfId="619" priority="497" operator="containsText" text="DL">
      <formula>NOT(ISERROR(SEARCH(("DL"),(BV6))))</formula>
    </cfRule>
    <cfRule type="containsText" dxfId="618" priority="498" operator="containsText" text="DM">
      <formula>NOT(ISERROR(SEARCH(("DM"),(BV6))))</formula>
    </cfRule>
    <cfRule type="containsText" dxfId="617" priority="499" operator="containsText" text="DM">
      <formula>NOT(ISERROR(SEARCH(("DM"),(BV6))))</formula>
    </cfRule>
    <cfRule type="containsText" dxfId="616" priority="500" operator="containsText" text="DM">
      <formula>NOT(ISERROR(SEARCH(("DM"),(BV6))))</formula>
    </cfRule>
    <cfRule type="containsText" dxfId="615" priority="501" operator="containsText" text="VC">
      <formula>NOT(ISERROR(SEARCH(("VC"),(BV6))))</formula>
    </cfRule>
    <cfRule type="containsText" dxfId="614" priority="502" operator="containsText" text="DL">
      <formula>NOT(ISERROR(SEARCH(("DL"),(BV6))))</formula>
    </cfRule>
    <cfRule type="containsText" dxfId="613" priority="503" operator="containsText" text="LP">
      <formula>NOT(ISERROR(SEARCH(("LP"),(BV6))))</formula>
    </cfRule>
    <cfRule type="containsText" dxfId="612" priority="504" operator="containsText" text="PL">
      <formula>NOT(ISERROR(SEARCH(("PL"),(BV6))))</formula>
    </cfRule>
    <cfRule type="containsText" dxfId="611" priority="505" operator="containsText" text="DM">
      <formula>NOT(ISERROR(SEARCH(("DM"),(BV6))))</formula>
    </cfRule>
    <cfRule type="containsText" dxfId="610" priority="506" operator="containsText" text="VC">
      <formula>NOT(ISERROR(SEARCH(("VC"),(BV6))))</formula>
    </cfRule>
    <cfRule type="containsText" dxfId="609" priority="507" operator="containsText" text="DL">
      <formula>NOT(ISERROR(SEARCH(("DL"),(BV6))))</formula>
    </cfRule>
    <cfRule type="containsText" dxfId="608" priority="508" operator="containsText" text="LP">
      <formula>NOT(ISERROR(SEARCH(("LP"),(BV6))))</formula>
    </cfRule>
    <cfRule type="containsText" dxfId="607" priority="509" operator="containsText" text="PL">
      <formula>NOT(ISERROR(SEARCH(("PL"),(BV6))))</formula>
    </cfRule>
    <cfRule type="containsText" dxfId="606" priority="510" operator="containsText" text="DM">
      <formula>NOT(ISERROR(SEARCH(("DM"),(BV6))))</formula>
    </cfRule>
    <cfRule type="containsText" dxfId="605" priority="511" operator="containsText" text="DM">
      <formula>NOT(ISERROR(SEARCH(("DM"),(BV6))))</formula>
    </cfRule>
    <cfRule type="containsText" dxfId="604" priority="512" operator="containsText" text="DM">
      <formula>NOT(ISERROR(SEARCH(("DM"),(BV6))))</formula>
    </cfRule>
    <cfRule type="containsText" dxfId="603" priority="513" operator="containsText" text="VC">
      <formula>NOT(ISERROR(SEARCH(("VC"),(BV6))))</formula>
    </cfRule>
    <cfRule type="containsText" dxfId="602" priority="514" operator="containsText" text="DL">
      <formula>NOT(ISERROR(SEARCH(("DL"),(BV6))))</formula>
    </cfRule>
    <cfRule type="containsText" dxfId="601" priority="515" operator="containsText" text="DM">
      <formula>NOT(ISERROR(SEARCH(("DM"),(BV6))))</formula>
    </cfRule>
    <cfRule type="containsText" dxfId="600" priority="516" operator="containsText" text="VC">
      <formula>NOT(ISERROR(SEARCH(("VC"),(BV6))))</formula>
    </cfRule>
    <cfRule type="containsText" dxfId="599" priority="517" operator="containsText" text="DL">
      <formula>NOT(ISERROR(SEARCH(("DL"),(BV6))))</formula>
    </cfRule>
    <cfRule type="containsText" dxfId="598" priority="518" operator="containsText" text="LP">
      <formula>NOT(ISERROR(SEARCH(("LP"),(BV6))))</formula>
    </cfRule>
    <cfRule type="containsText" dxfId="597" priority="519" operator="containsText" text="PL">
      <formula>NOT(ISERROR(SEARCH(("PL"),(BV6))))</formula>
    </cfRule>
    <cfRule type="containsText" dxfId="596" priority="520" operator="containsText" text="DM">
      <formula>NOT(ISERROR(SEARCH(("DM"),(BV6))))</formula>
    </cfRule>
    <cfRule type="containsText" dxfId="595" priority="521" operator="containsText" text="VC">
      <formula>NOT(ISERROR(SEARCH(("VC"),(BV6))))</formula>
    </cfRule>
    <cfRule type="containsText" dxfId="594" priority="522" operator="containsText" text="DL">
      <formula>NOT(ISERROR(SEARCH(("DL"),(BV6))))</formula>
    </cfRule>
    <cfRule type="containsText" dxfId="593" priority="523" operator="containsText" text="DM">
      <formula>NOT(ISERROR(SEARCH(("DM"),(BV6))))</formula>
    </cfRule>
    <cfRule type="containsText" dxfId="592" priority="524" operator="containsText" text="DM">
      <formula>NOT(ISERROR(SEARCH(("DM"),(BV6))))</formula>
    </cfRule>
    <cfRule type="containsText" dxfId="591" priority="525" operator="containsText" text="DM">
      <formula>NOT(ISERROR(SEARCH(("DM"),(BV6))))</formula>
    </cfRule>
    <cfRule type="containsText" dxfId="590" priority="526" operator="containsText" text="DM">
      <formula>NOT(ISERROR(SEARCH(("DM"),(BV6))))</formula>
    </cfRule>
    <cfRule type="containsText" dxfId="589" priority="527" operator="containsText" text="VC">
      <formula>NOT(ISERROR(SEARCH(("VC"),(BV6))))</formula>
    </cfRule>
    <cfRule type="containsText" dxfId="588" priority="530" operator="containsText" text="DM">
      <formula>NOT(ISERROR(SEARCH(("DM"),(BV6))))</formula>
    </cfRule>
    <cfRule type="containsText" dxfId="587" priority="531" operator="containsText" text="VC">
      <formula>NOT(ISERROR(SEARCH(("VC"),(BV6))))</formula>
    </cfRule>
    <cfRule type="containsText" dxfId="586" priority="532" operator="containsText" text="DL">
      <formula>NOT(ISERROR(SEARCH(("DL"),(BV6))))</formula>
    </cfRule>
    <cfRule type="containsText" dxfId="585" priority="533" operator="containsText" text="DM">
      <formula>NOT(ISERROR(SEARCH(("DM"),(BV6))))</formula>
    </cfRule>
    <cfRule type="containsText" dxfId="584" priority="534" operator="containsText" text="DM">
      <formula>NOT(ISERROR(SEARCH(("DM"),(BV6))))</formula>
    </cfRule>
    <cfRule type="containsText" dxfId="583" priority="535" operator="containsText" text="VC">
      <formula>NOT(ISERROR(SEARCH(("VC"),(BV6))))</formula>
    </cfRule>
  </conditionalFormatting>
  <conditionalFormatting sqref="BV7">
    <cfRule type="containsText" dxfId="582" priority="432" operator="containsText" text="DM">
      <formula>NOT(ISERROR(SEARCH(("DM"),(BV7))))</formula>
    </cfRule>
    <cfRule type="containsText" dxfId="581" priority="433" operator="containsText" text="DM">
      <formula>NOT(ISERROR(SEARCH(("DM"),(CJ7))))</formula>
    </cfRule>
    <cfRule type="containsText" dxfId="580" priority="434" operator="containsText" text="DM">
      <formula>NOT(ISERROR(SEARCH(("DM"),(CJ7))))</formula>
    </cfRule>
    <cfRule type="containsText" dxfId="579" priority="435" operator="containsText" text="VC">
      <formula>NOT(ISERROR(SEARCH(("VC"),(CJ7))))</formula>
    </cfRule>
    <cfRule type="containsText" dxfId="578" priority="436" operator="containsText" text="DL">
      <formula>NOT(ISERROR(SEARCH(("DL"),(CJ7))))</formula>
    </cfRule>
    <cfRule type="containsText" dxfId="577" priority="437" operator="containsText" text="LP">
      <formula>NOT(ISERROR(SEARCH(("LP"),(CJ7))))</formula>
    </cfRule>
    <cfRule type="containsText" dxfId="576" priority="438" operator="containsText" text="PL">
      <formula>NOT(ISERROR(SEARCH(("PL"),(CJ7))))</formula>
    </cfRule>
    <cfRule type="containsText" dxfId="575" priority="439" operator="containsText" text="DM">
      <formula>NOT(ISERROR(SEARCH(("DM"),(CJ7))))</formula>
    </cfRule>
    <cfRule type="containsText" dxfId="574" priority="440" operator="containsText" text="VC">
      <formula>NOT(ISERROR(SEARCH(("VC"),(CJ7))))</formula>
    </cfRule>
    <cfRule type="containsText" dxfId="573" priority="441" operator="containsText" text="DL">
      <formula>NOT(ISERROR(SEARCH(("DL"),(CJ7))))</formula>
    </cfRule>
    <cfRule type="containsText" dxfId="572" priority="442" operator="containsText" text="DM">
      <formula>NOT(ISERROR(SEARCH(("DM"),(CJ7))))</formula>
    </cfRule>
    <cfRule type="containsText" dxfId="571" priority="443" operator="containsText" text="DM">
      <formula>NOT(ISERROR(SEARCH(("DM"),(CJ7))))</formula>
    </cfRule>
    <cfRule type="containsText" dxfId="570" priority="444" operator="containsText" text="DM">
      <formula>NOT(ISERROR(SEARCH(("DM"),(CJ7))))</formula>
    </cfRule>
    <cfRule type="containsText" dxfId="569" priority="445" operator="containsText" text="VC">
      <formula>NOT(ISERROR(SEARCH(("VC"),(CJ7))))</formula>
    </cfRule>
    <cfRule type="containsText" dxfId="568" priority="446" operator="containsText" text="DL">
      <formula>NOT(ISERROR(SEARCH(("DL"),(CJ7))))</formula>
    </cfRule>
    <cfRule type="containsText" dxfId="567" priority="447" operator="containsText" text="LP">
      <formula>NOT(ISERROR(SEARCH(("LP"),(CJ7))))</formula>
    </cfRule>
    <cfRule type="containsText" dxfId="566" priority="448" operator="containsText" text="PL">
      <formula>NOT(ISERROR(SEARCH(("PL"),(CJ7))))</formula>
    </cfRule>
    <cfRule type="containsText" dxfId="565" priority="449" operator="containsText" text="DM">
      <formula>NOT(ISERROR(SEARCH(("DM"),(CJ7))))</formula>
    </cfRule>
    <cfRule type="containsText" dxfId="564" priority="450" operator="containsText" text="VC">
      <formula>NOT(ISERROR(SEARCH(("VC"),(CJ7))))</formula>
    </cfRule>
    <cfRule type="containsText" dxfId="563" priority="451" operator="containsText" text="DL">
      <formula>NOT(ISERROR(SEARCH(("DL"),(CJ7))))</formula>
    </cfRule>
    <cfRule type="containsText" dxfId="562" priority="452" operator="containsText" text="LP">
      <formula>NOT(ISERROR(SEARCH(("LP"),(CJ7))))</formula>
    </cfRule>
    <cfRule type="containsText" dxfId="561" priority="453" operator="containsText" text="PL">
      <formula>NOT(ISERROR(SEARCH(("PL"),(CJ7))))</formula>
    </cfRule>
    <cfRule type="containsText" dxfId="560" priority="454" operator="containsText" text="DM">
      <formula>NOT(ISERROR(SEARCH(("DM"),(CJ7))))</formula>
    </cfRule>
    <cfRule type="containsText" dxfId="559" priority="455" operator="containsText" text="DM">
      <formula>NOT(ISERROR(SEARCH(("DM"),(CJ7))))</formula>
    </cfRule>
    <cfRule type="containsText" dxfId="558" priority="456" operator="containsText" text="DM">
      <formula>NOT(ISERROR(SEARCH(("DM"),(CJ7))))</formula>
    </cfRule>
    <cfRule type="containsText" dxfId="557" priority="457" operator="containsText" text="VC">
      <formula>NOT(ISERROR(SEARCH(("VC"),(CJ7))))</formula>
    </cfRule>
    <cfRule type="containsText" dxfId="556" priority="458" operator="containsText" text="DL">
      <formula>NOT(ISERROR(SEARCH(("DL"),(CJ7))))</formula>
    </cfRule>
    <cfRule type="containsText" dxfId="555" priority="459" operator="containsText" text="DM">
      <formula>NOT(ISERROR(SEARCH(("DM"),(CJ7))))</formula>
    </cfRule>
    <cfRule type="containsText" dxfId="554" priority="460" operator="containsText" text="VC">
      <formula>NOT(ISERROR(SEARCH(("VC"),(CJ7))))</formula>
    </cfRule>
    <cfRule type="containsText" dxfId="553" priority="461" operator="containsText" text="DL">
      <formula>NOT(ISERROR(SEARCH(("DL"),(CJ7))))</formula>
    </cfRule>
    <cfRule type="containsText" dxfId="552" priority="462" operator="containsText" text="LP">
      <formula>NOT(ISERROR(SEARCH(("LP"),(CJ7))))</formula>
    </cfRule>
    <cfRule type="containsText" dxfId="551" priority="463" operator="containsText" text="PL">
      <formula>NOT(ISERROR(SEARCH(("PL"),(CJ7))))</formula>
    </cfRule>
    <cfRule type="containsText" dxfId="550" priority="464" operator="containsText" text="DM">
      <formula>NOT(ISERROR(SEARCH(("DM"),(CJ7))))</formula>
    </cfRule>
    <cfRule type="containsText" dxfId="549" priority="465" operator="containsText" text="VC">
      <formula>NOT(ISERROR(SEARCH(("VC"),(CJ7))))</formula>
    </cfRule>
    <cfRule type="containsText" dxfId="548" priority="466" operator="containsText" text="DL">
      <formula>NOT(ISERROR(SEARCH(("DL"),(CJ7))))</formula>
    </cfRule>
    <cfRule type="containsText" dxfId="547" priority="467" operator="containsText" text="DM">
      <formula>NOT(ISERROR(SEARCH(("DM"),(CJ7))))</formula>
    </cfRule>
    <cfRule type="containsText" dxfId="546" priority="468" operator="containsText" text="DM">
      <formula>NOT(ISERROR(SEARCH(("DM"),(CJ7))))</formula>
    </cfRule>
    <cfRule type="containsText" dxfId="545" priority="469" operator="containsText" text="DM">
      <formula>NOT(ISERROR(SEARCH(("DM"),(CJ7))))</formula>
    </cfRule>
    <cfRule type="containsText" dxfId="544" priority="470" operator="containsText" text="DM">
      <formula>NOT(ISERROR(SEARCH(("DM"),(CJ7))))</formula>
    </cfRule>
    <cfRule type="containsText" dxfId="543" priority="471" operator="containsText" text="VC">
      <formula>NOT(ISERROR(SEARCH(("VC"),(CJ7))))</formula>
    </cfRule>
    <cfRule type="containsText" dxfId="542" priority="472" operator="containsText" text="LP">
      <formula>NOT(ISERROR(SEARCH(("LP"),(CJ7))))</formula>
    </cfRule>
    <cfRule type="containsText" dxfId="541" priority="473" operator="containsText" text="PL">
      <formula>NOT(ISERROR(SEARCH(("PL"),(CJ7))))</formula>
    </cfRule>
    <cfRule type="containsText" dxfId="540" priority="474" operator="containsText" text="DM">
      <formula>NOT(ISERROR(SEARCH(("DM"),(CJ7))))</formula>
    </cfRule>
    <cfRule type="containsText" dxfId="539" priority="475" operator="containsText" text="VC">
      <formula>NOT(ISERROR(SEARCH(("VC"),(CJ7))))</formula>
    </cfRule>
    <cfRule type="containsText" dxfId="538" priority="476" operator="containsText" text="DL">
      <formula>NOT(ISERROR(SEARCH(("DL"),(CJ7))))</formula>
    </cfRule>
    <cfRule type="containsText" dxfId="537" priority="477" operator="containsText" text="DM">
      <formula>NOT(ISERROR(SEARCH(("DM"),(CJ7))))</formula>
    </cfRule>
    <cfRule type="containsText" dxfId="536" priority="478" operator="containsText" text="DM">
      <formula>NOT(ISERROR(SEARCH(("DM"),(CJ7))))</formula>
    </cfRule>
    <cfRule type="containsText" dxfId="535" priority="479" operator="containsText" text="VC">
      <formula>NOT(ISERROR(SEARCH(("VC"),(CJ7))))</formula>
    </cfRule>
    <cfRule type="containsText" dxfId="534" priority="480" operator="containsText" text="DL">
      <formula>NOT(ISERROR(SEARCH(("DL"),(CJ7))))</formula>
    </cfRule>
    <cfRule type="containsText" dxfId="533" priority="481" operator="containsText" text="DM">
      <formula>NOT(ISERROR(SEARCH(("DM"),(CJ7))))</formula>
    </cfRule>
    <cfRule type="containsText" dxfId="532" priority="482" operator="containsText" text="LP">
      <formula>NOT(ISERROR(SEARCH(("LP"),(CH7))))</formula>
    </cfRule>
    <cfRule type="containsText" dxfId="531" priority="483" operator="containsText" text="PL">
      <formula>NOT(ISERROR(SEARCH(("PL"),(CH7))))</formula>
    </cfRule>
    <cfRule type="containsText" dxfId="530" priority="484" operator="containsText" text="DL">
      <formula>NOT(ISERROR(SEARCH(("DL"),(CH7))))</formula>
    </cfRule>
  </conditionalFormatting>
  <conditionalFormatting sqref="BV6:BW19">
    <cfRule type="containsText" dxfId="529" priority="264" operator="containsText" text="LP">
      <formula>NOT(ISERROR(SEARCH(("LP"),(BV6))))</formula>
    </cfRule>
    <cfRule type="containsText" dxfId="528" priority="265" operator="containsText" text="PL">
      <formula>NOT(ISERROR(SEARCH(("PL"),(BV6))))</formula>
    </cfRule>
    <cfRule type="containsText" dxfId="527" priority="272" operator="containsText" text="DL">
      <formula>NOT(ISERROR(SEARCH(("DL"),(BV6))))</formula>
    </cfRule>
    <cfRule type="containsText" dxfId="526" priority="273" operator="containsText" text="DM">
      <formula>NOT(ISERROR(SEARCH(("DM"),(BV6))))</formula>
    </cfRule>
  </conditionalFormatting>
  <conditionalFormatting sqref="BW6:BW19">
    <cfRule type="containsText" dxfId="525" priority="225" operator="containsText" text="DM">
      <formula>NOT(ISERROR(SEARCH(("DM"),(BW6))))</formula>
    </cfRule>
    <cfRule type="containsText" dxfId="524" priority="226" operator="containsText" text="DM">
      <formula>NOT(ISERROR(SEARCH(("DM"),(BW6))))</formula>
    </cfRule>
    <cfRule type="containsText" dxfId="523" priority="227" operator="containsText" text="VC">
      <formula>NOT(ISERROR(SEARCH(("VC"),(BW6))))</formula>
    </cfRule>
    <cfRule type="containsText" dxfId="522" priority="228" operator="containsText" text="DL">
      <formula>NOT(ISERROR(SEARCH(("DL"),(BW6))))</formula>
    </cfRule>
    <cfRule type="containsText" dxfId="521" priority="229" operator="containsText" text="LP">
      <formula>NOT(ISERROR(SEARCH(("LP"),(BW6))))</formula>
    </cfRule>
    <cfRule type="containsText" dxfId="520" priority="230" operator="containsText" text="PL">
      <formula>NOT(ISERROR(SEARCH(("PL"),(BW6))))</formula>
    </cfRule>
    <cfRule type="containsText" dxfId="519" priority="231" operator="containsText" text="DM">
      <formula>NOT(ISERROR(SEARCH(("DM"),(BW6))))</formula>
    </cfRule>
    <cfRule type="containsText" dxfId="518" priority="232" operator="containsText" text="VC">
      <formula>NOT(ISERROR(SEARCH(("VC"),(BW6))))</formula>
    </cfRule>
    <cfRule type="containsText" dxfId="517" priority="233" operator="containsText" text="DL">
      <formula>NOT(ISERROR(SEARCH(("DL"),(BW6))))</formula>
    </cfRule>
    <cfRule type="containsText" dxfId="516" priority="234" operator="containsText" text="DM">
      <formula>NOT(ISERROR(SEARCH(("DM"),(BW6))))</formula>
    </cfRule>
    <cfRule type="containsText" dxfId="515" priority="235" operator="containsText" text="DM">
      <formula>NOT(ISERROR(SEARCH(("DM"),(BW6))))</formula>
    </cfRule>
    <cfRule type="containsText" dxfId="514" priority="236" operator="containsText" text="DM">
      <formula>NOT(ISERROR(SEARCH(("DM"),(BW6))))</formula>
    </cfRule>
    <cfRule type="containsText" dxfId="513" priority="237" operator="containsText" text="VC">
      <formula>NOT(ISERROR(SEARCH(("VC"),(BW6))))</formula>
    </cfRule>
    <cfRule type="containsText" dxfId="512" priority="238" operator="containsText" text="DL">
      <formula>NOT(ISERROR(SEARCH(("DL"),(BW6))))</formula>
    </cfRule>
    <cfRule type="containsText" dxfId="511" priority="239" operator="containsText" text="LP">
      <formula>NOT(ISERROR(SEARCH(("LP"),(BW6))))</formula>
    </cfRule>
    <cfRule type="containsText" dxfId="510" priority="240" operator="containsText" text="PL">
      <formula>NOT(ISERROR(SEARCH(("PL"),(BW6))))</formula>
    </cfRule>
    <cfRule type="containsText" dxfId="509" priority="241" operator="containsText" text="DM">
      <formula>NOT(ISERROR(SEARCH(("DM"),(BW6))))</formula>
    </cfRule>
    <cfRule type="containsText" dxfId="508" priority="242" operator="containsText" text="VC">
      <formula>NOT(ISERROR(SEARCH(("VC"),(BW6))))</formula>
    </cfRule>
    <cfRule type="containsText" dxfId="507" priority="243" operator="containsText" text="DL">
      <formula>NOT(ISERROR(SEARCH(("DL"),(BW6))))</formula>
    </cfRule>
    <cfRule type="containsText" dxfId="506" priority="244" operator="containsText" text="LP">
      <formula>NOT(ISERROR(SEARCH(("LP"),(BW6))))</formula>
    </cfRule>
    <cfRule type="containsText" dxfId="505" priority="245" operator="containsText" text="PL">
      <formula>NOT(ISERROR(SEARCH(("PL"),(BW6))))</formula>
    </cfRule>
    <cfRule type="containsText" dxfId="504" priority="246" operator="containsText" text="DM">
      <formula>NOT(ISERROR(SEARCH(("DM"),(BW6))))</formula>
    </cfRule>
    <cfRule type="containsText" dxfId="503" priority="247" operator="containsText" text="DM">
      <formula>NOT(ISERROR(SEARCH(("DM"),(BW6))))</formula>
    </cfRule>
    <cfRule type="containsText" dxfId="502" priority="248" operator="containsText" text="DM">
      <formula>NOT(ISERROR(SEARCH(("DM"),(BW6))))</formula>
    </cfRule>
    <cfRule type="containsText" dxfId="501" priority="249" operator="containsText" text="VC">
      <formula>NOT(ISERROR(SEARCH(("VC"),(BW6))))</formula>
    </cfRule>
    <cfRule type="containsText" dxfId="500" priority="250" operator="containsText" text="DL">
      <formula>NOT(ISERROR(SEARCH(("DL"),(BW6))))</formula>
    </cfRule>
    <cfRule type="containsText" dxfId="499" priority="251" operator="containsText" text="DM">
      <formula>NOT(ISERROR(SEARCH(("DM"),(BW6))))</formula>
    </cfRule>
    <cfRule type="containsText" dxfId="498" priority="252" operator="containsText" text="VC">
      <formula>NOT(ISERROR(SEARCH(("VC"),(BW6))))</formula>
    </cfRule>
    <cfRule type="containsText" dxfId="497" priority="253" operator="containsText" text="DL">
      <formula>NOT(ISERROR(SEARCH(("DL"),(BW6))))</formula>
    </cfRule>
    <cfRule type="containsText" dxfId="496" priority="254" operator="containsText" text="LP">
      <formula>NOT(ISERROR(SEARCH(("LP"),(BW6))))</formula>
    </cfRule>
    <cfRule type="containsText" dxfId="495" priority="255" operator="containsText" text="PL">
      <formula>NOT(ISERROR(SEARCH(("PL"),(BW6))))</formula>
    </cfRule>
    <cfRule type="containsText" dxfId="494" priority="256" operator="containsText" text="DM">
      <formula>NOT(ISERROR(SEARCH(("DM"),(BW6))))</formula>
    </cfRule>
    <cfRule type="containsText" dxfId="493" priority="257" operator="containsText" text="VC">
      <formula>NOT(ISERROR(SEARCH(("VC"),(BW6))))</formula>
    </cfRule>
    <cfRule type="containsText" dxfId="492" priority="258" operator="containsText" text="DL">
      <formula>NOT(ISERROR(SEARCH(("DL"),(BW6))))</formula>
    </cfRule>
    <cfRule type="containsText" dxfId="491" priority="259" operator="containsText" text="DM">
      <formula>NOT(ISERROR(SEARCH(("DM"),(BW6))))</formula>
    </cfRule>
    <cfRule type="containsText" dxfId="490" priority="260" operator="containsText" text="DM">
      <formula>NOT(ISERROR(SEARCH(("DM"),(BW6))))</formula>
    </cfRule>
    <cfRule type="containsText" dxfId="489" priority="261" operator="containsText" text="DM">
      <formula>NOT(ISERROR(SEARCH(("DM"),(BW6))))</formula>
    </cfRule>
    <cfRule type="containsText" dxfId="488" priority="262" operator="containsText" text="DM">
      <formula>NOT(ISERROR(SEARCH(("DM"),(BW6))))</formula>
    </cfRule>
    <cfRule type="containsText" dxfId="487" priority="263" operator="containsText" text="VC">
      <formula>NOT(ISERROR(SEARCH(("VC"),(BW6))))</formula>
    </cfRule>
    <cfRule type="containsText" dxfId="486" priority="266" operator="containsText" text="DM">
      <formula>NOT(ISERROR(SEARCH(("DM"),(BW6))))</formula>
    </cfRule>
    <cfRule type="containsText" dxfId="485" priority="267" operator="containsText" text="VC">
      <formula>NOT(ISERROR(SEARCH(("VC"),(BW6))))</formula>
    </cfRule>
    <cfRule type="containsText" dxfId="484" priority="268" operator="containsText" text="DL">
      <formula>NOT(ISERROR(SEARCH(("DL"),(BW6))))</formula>
    </cfRule>
    <cfRule type="containsText" dxfId="483" priority="269" operator="containsText" text="DM">
      <formula>NOT(ISERROR(SEARCH(("DM"),(BW6))))</formula>
    </cfRule>
    <cfRule type="containsText" dxfId="482" priority="270" operator="containsText" text="DM">
      <formula>NOT(ISERROR(SEARCH(("DM"),(BW6))))</formula>
    </cfRule>
    <cfRule type="containsText" dxfId="481" priority="271" operator="containsText" text="VC">
      <formula>NOT(ISERROR(SEARCH(("VC"),(BW6))))</formula>
    </cfRule>
    <cfRule type="cellIs" dxfId="480" priority="274" operator="equal">
      <formula>"A"</formula>
    </cfRule>
  </conditionalFormatting>
  <conditionalFormatting sqref="BW6:BX19">
    <cfRule type="containsText" dxfId="479" priority="209" operator="containsText" text="LP">
      <formula>NOT(ISERROR(SEARCH(("LP"),(BW6))))</formula>
    </cfRule>
    <cfRule type="containsText" dxfId="478" priority="210" operator="containsText" text="PL">
      <formula>NOT(ISERROR(SEARCH(("PL"),(BW6))))</formula>
    </cfRule>
    <cfRule type="containsText" dxfId="477" priority="217" operator="containsText" text="DL">
      <formula>NOT(ISERROR(SEARCH(("DL"),(BW6))))</formula>
    </cfRule>
    <cfRule type="containsText" dxfId="476" priority="220" operator="containsText" text="DM">
      <formula>NOT(ISERROR(SEARCH(("DM"),(BW6))))</formula>
    </cfRule>
  </conditionalFormatting>
  <conditionalFormatting sqref="BX6:BX19">
    <cfRule type="containsText" dxfId="475" priority="166" operator="containsText" text="LP">
      <formula>NOT(ISERROR(SEARCH(("LP"),(BX6))))</formula>
    </cfRule>
    <cfRule type="containsText" dxfId="474" priority="167" operator="containsText" text="PL">
      <formula>NOT(ISERROR(SEARCH(("PL"),(BX6))))</formula>
    </cfRule>
    <cfRule type="containsText" dxfId="473" priority="168" operator="containsText" text="DL">
      <formula>NOT(ISERROR(SEARCH(("DL"),(BX6))))</formula>
    </cfRule>
    <cfRule type="containsText" dxfId="472" priority="169" operator="containsText" text="DM">
      <formula>NOT(ISERROR(SEARCH(("DM"),(BX6))))</formula>
    </cfRule>
    <cfRule type="containsText" dxfId="471" priority="170" operator="containsText" text="DM">
      <formula>NOT(ISERROR(SEARCH(("DM"),(BX6))))</formula>
    </cfRule>
    <cfRule type="containsText" dxfId="470" priority="171" operator="containsText" text="DM">
      <formula>NOT(ISERROR(SEARCH(("DM"),(BX6))))</formula>
    </cfRule>
    <cfRule type="containsText" dxfId="469" priority="172" operator="containsText" text="VC">
      <formula>NOT(ISERROR(SEARCH(("VC"),(BX6))))</formula>
    </cfRule>
    <cfRule type="containsText" dxfId="468" priority="173" operator="containsText" text="DL">
      <formula>NOT(ISERROR(SEARCH(("DL"),(BX6))))</formula>
    </cfRule>
    <cfRule type="containsText" dxfId="467" priority="174" operator="containsText" text="LP">
      <formula>NOT(ISERROR(SEARCH(("LP"),(BX6))))</formula>
    </cfRule>
    <cfRule type="containsText" dxfId="466" priority="175" operator="containsText" text="PL">
      <formula>NOT(ISERROR(SEARCH(("PL"),(BX6))))</formula>
    </cfRule>
    <cfRule type="containsText" dxfId="465" priority="176" operator="containsText" text="DM">
      <formula>NOT(ISERROR(SEARCH(("DM"),(BX6))))</formula>
    </cfRule>
    <cfRule type="containsText" dxfId="464" priority="177" operator="containsText" text="VC">
      <formula>NOT(ISERROR(SEARCH(("VC"),(BX6))))</formula>
    </cfRule>
    <cfRule type="containsText" dxfId="463" priority="178" operator="containsText" text="DL">
      <formula>NOT(ISERROR(SEARCH(("DL"),(BX6))))</formula>
    </cfRule>
    <cfRule type="containsText" dxfId="462" priority="179" operator="containsText" text="DM">
      <formula>NOT(ISERROR(SEARCH(("DM"),(BX6))))</formula>
    </cfRule>
    <cfRule type="containsText" dxfId="461" priority="180" operator="containsText" text="DM">
      <formula>NOT(ISERROR(SEARCH(("DM"),(BX6))))</formula>
    </cfRule>
    <cfRule type="containsText" dxfId="460" priority="181" operator="containsText" text="DM">
      <formula>NOT(ISERROR(SEARCH(("DM"),(BX6))))</formula>
    </cfRule>
    <cfRule type="containsText" dxfId="459" priority="182" operator="containsText" text="VC">
      <formula>NOT(ISERROR(SEARCH(("VC"),(BX6))))</formula>
    </cfRule>
    <cfRule type="containsText" dxfId="458" priority="183" operator="containsText" text="DL">
      <formula>NOT(ISERROR(SEARCH(("DL"),(BX6))))</formula>
    </cfRule>
    <cfRule type="containsText" dxfId="457" priority="184" operator="containsText" text="LP">
      <formula>NOT(ISERROR(SEARCH(("LP"),(BX6))))</formula>
    </cfRule>
    <cfRule type="containsText" dxfId="456" priority="185" operator="containsText" text="PL">
      <formula>NOT(ISERROR(SEARCH(("PL"),(BX6))))</formula>
    </cfRule>
    <cfRule type="containsText" dxfId="455" priority="186" operator="containsText" text="DM">
      <formula>NOT(ISERROR(SEARCH(("DM"),(BX6))))</formula>
    </cfRule>
    <cfRule type="containsText" dxfId="454" priority="187" operator="containsText" text="VC">
      <formula>NOT(ISERROR(SEARCH(("VC"),(BX6))))</formula>
    </cfRule>
    <cfRule type="containsText" dxfId="453" priority="188" operator="containsText" text="DL">
      <formula>NOT(ISERROR(SEARCH(("DL"),(BX6))))</formula>
    </cfRule>
    <cfRule type="containsText" dxfId="452" priority="189" operator="containsText" text="LP">
      <formula>NOT(ISERROR(SEARCH(("LP"),(BX6))))</formula>
    </cfRule>
    <cfRule type="containsText" dxfId="451" priority="190" operator="containsText" text="PL">
      <formula>NOT(ISERROR(SEARCH(("PL"),(BX6))))</formula>
    </cfRule>
    <cfRule type="containsText" dxfId="450" priority="191" operator="containsText" text="DM">
      <formula>NOT(ISERROR(SEARCH(("DM"),(BX6))))</formula>
    </cfRule>
    <cfRule type="containsText" dxfId="449" priority="192" operator="containsText" text="DM">
      <formula>NOT(ISERROR(SEARCH(("DM"),(BX6))))</formula>
    </cfRule>
    <cfRule type="containsText" dxfId="448" priority="193" operator="containsText" text="DM">
      <formula>NOT(ISERROR(SEARCH(("DM"),(BX6))))</formula>
    </cfRule>
    <cfRule type="containsText" dxfId="447" priority="194" operator="containsText" text="VC">
      <formula>NOT(ISERROR(SEARCH(("VC"),(BX6))))</formula>
    </cfRule>
    <cfRule type="containsText" dxfId="446" priority="195" operator="containsText" text="DL">
      <formula>NOT(ISERROR(SEARCH(("DL"),(BX6))))</formula>
    </cfRule>
    <cfRule type="containsText" dxfId="445" priority="196" operator="containsText" text="DM">
      <formula>NOT(ISERROR(SEARCH(("DM"),(BX6))))</formula>
    </cfRule>
    <cfRule type="containsText" dxfId="444" priority="197" operator="containsText" text="VC">
      <formula>NOT(ISERROR(SEARCH(("VC"),(BX6))))</formula>
    </cfRule>
    <cfRule type="containsText" dxfId="443" priority="198" operator="containsText" text="DL">
      <formula>NOT(ISERROR(SEARCH(("DL"),(BX6))))</formula>
    </cfRule>
    <cfRule type="containsText" dxfId="442" priority="199" operator="containsText" text="LP">
      <formula>NOT(ISERROR(SEARCH(("LP"),(BX6))))</formula>
    </cfRule>
    <cfRule type="containsText" dxfId="441" priority="200" operator="containsText" text="PL">
      <formula>NOT(ISERROR(SEARCH(("PL"),(BX6))))</formula>
    </cfRule>
    <cfRule type="containsText" dxfId="440" priority="201" operator="containsText" text="DM">
      <formula>NOT(ISERROR(SEARCH(("DM"),(BX6))))</formula>
    </cfRule>
    <cfRule type="containsText" dxfId="439" priority="202" operator="containsText" text="VC">
      <formula>NOT(ISERROR(SEARCH(("VC"),(BX6))))</formula>
    </cfRule>
    <cfRule type="containsText" dxfId="438" priority="203" operator="containsText" text="DL">
      <formula>NOT(ISERROR(SEARCH(("DL"),(BX6))))</formula>
    </cfRule>
    <cfRule type="containsText" dxfId="437" priority="204" operator="containsText" text="DM">
      <formula>NOT(ISERROR(SEARCH(("DM"),(BX6))))</formula>
    </cfRule>
    <cfRule type="containsText" dxfId="436" priority="205" operator="containsText" text="DM">
      <formula>NOT(ISERROR(SEARCH(("DM"),(BX6))))</formula>
    </cfRule>
    <cfRule type="containsText" dxfId="435" priority="206" operator="containsText" text="DM">
      <formula>NOT(ISERROR(SEARCH(("DM"),(BX6))))</formula>
    </cfRule>
    <cfRule type="containsText" dxfId="434" priority="207" operator="containsText" text="DM">
      <formula>NOT(ISERROR(SEARCH(("DM"),(BX6))))</formula>
    </cfRule>
    <cfRule type="containsText" dxfId="433" priority="208" operator="containsText" text="VC">
      <formula>NOT(ISERROR(SEARCH(("VC"),(BX6))))</formula>
    </cfRule>
    <cfRule type="containsText" dxfId="432" priority="211" operator="containsText" text="DM">
      <formula>NOT(ISERROR(SEARCH(("DM"),(BX6))))</formula>
    </cfRule>
    <cfRule type="containsText" dxfId="431" priority="212" operator="containsText" text="VC">
      <formula>NOT(ISERROR(SEARCH(("VC"),(BX6))))</formula>
    </cfRule>
    <cfRule type="containsText" dxfId="430" priority="213" operator="containsText" text="DL">
      <formula>NOT(ISERROR(SEARCH(("DL"),(BX6))))</formula>
    </cfRule>
    <cfRule type="containsText" dxfId="429" priority="214" operator="containsText" text="DM">
      <formula>NOT(ISERROR(SEARCH(("DM"),(BX6))))</formula>
    </cfRule>
    <cfRule type="containsText" dxfId="428" priority="215" operator="containsText" text="DM">
      <formula>NOT(ISERROR(SEARCH(("DM"),(BX6))))</formula>
    </cfRule>
    <cfRule type="containsText" dxfId="427" priority="216" operator="containsText" text="VC">
      <formula>NOT(ISERROR(SEARCH(("VC"),(BX6))))</formula>
    </cfRule>
    <cfRule type="containsText" dxfId="426" priority="218" operator="containsText" text="DM">
      <formula>NOT(ISERROR(SEARCH(("DM"),(BX6))))</formula>
    </cfRule>
    <cfRule type="cellIs" dxfId="425" priority="219" operator="equal">
      <formula>"A"</formula>
    </cfRule>
  </conditionalFormatting>
  <conditionalFormatting sqref="BY6:BY11 BY13:BY19">
    <cfRule type="containsText" dxfId="424" priority="111" operator="containsText" text="LP">
      <formula>NOT(ISERROR(SEARCH(("LP"),(BY6))))</formula>
    </cfRule>
    <cfRule type="containsText" dxfId="423" priority="112" operator="containsText" text="PL">
      <formula>NOT(ISERROR(SEARCH(("PL"),(BY6))))</formula>
    </cfRule>
    <cfRule type="containsText" dxfId="422" priority="113" operator="containsText" text="DL">
      <formula>NOT(ISERROR(SEARCH(("DL"),(BY6))))</formula>
    </cfRule>
    <cfRule type="containsText" dxfId="421" priority="114" operator="containsText" text="DM">
      <formula>NOT(ISERROR(SEARCH(("DM"),(BY6))))</formula>
    </cfRule>
    <cfRule type="containsText" dxfId="420" priority="115" operator="containsText" text="DM">
      <formula>NOT(ISERROR(SEARCH(("DM"),(BY6))))</formula>
    </cfRule>
    <cfRule type="containsText" dxfId="419" priority="116" operator="containsText" text="DM">
      <formula>NOT(ISERROR(SEARCH(("DM"),(BY6))))</formula>
    </cfRule>
    <cfRule type="containsText" dxfId="418" priority="117" operator="containsText" text="VC">
      <formula>NOT(ISERROR(SEARCH(("VC"),(BY6))))</formula>
    </cfRule>
    <cfRule type="containsText" dxfId="417" priority="118" operator="containsText" text="DL">
      <formula>NOT(ISERROR(SEARCH(("DL"),(BY6))))</formula>
    </cfRule>
    <cfRule type="containsText" dxfId="416" priority="119" operator="containsText" text="LP">
      <formula>NOT(ISERROR(SEARCH(("LP"),(BY6))))</formula>
    </cfRule>
    <cfRule type="containsText" dxfId="415" priority="120" operator="containsText" text="PL">
      <formula>NOT(ISERROR(SEARCH(("PL"),(BY6))))</formula>
    </cfRule>
    <cfRule type="containsText" dxfId="414" priority="121" operator="containsText" text="DM">
      <formula>NOT(ISERROR(SEARCH(("DM"),(BY6))))</formula>
    </cfRule>
    <cfRule type="containsText" dxfId="413" priority="122" operator="containsText" text="VC">
      <formula>NOT(ISERROR(SEARCH(("VC"),(BY6))))</formula>
    </cfRule>
    <cfRule type="containsText" dxfId="412" priority="123" operator="containsText" text="DL">
      <formula>NOT(ISERROR(SEARCH(("DL"),(BY6))))</formula>
    </cfRule>
    <cfRule type="containsText" dxfId="411" priority="124" operator="containsText" text="DM">
      <formula>NOT(ISERROR(SEARCH(("DM"),(BY6))))</formula>
    </cfRule>
    <cfRule type="containsText" dxfId="410" priority="125" operator="containsText" text="DM">
      <formula>NOT(ISERROR(SEARCH(("DM"),(BY6))))</formula>
    </cfRule>
    <cfRule type="containsText" dxfId="409" priority="126" operator="containsText" text="DM">
      <formula>NOT(ISERROR(SEARCH(("DM"),(BY6))))</formula>
    </cfRule>
    <cfRule type="containsText" dxfId="408" priority="127" operator="containsText" text="VC">
      <formula>NOT(ISERROR(SEARCH(("VC"),(BY6))))</formula>
    </cfRule>
    <cfRule type="containsText" dxfId="407" priority="128" operator="containsText" text="DL">
      <formula>NOT(ISERROR(SEARCH(("DL"),(BY6))))</formula>
    </cfRule>
    <cfRule type="containsText" dxfId="406" priority="129" operator="containsText" text="LP">
      <formula>NOT(ISERROR(SEARCH(("LP"),(BY6))))</formula>
    </cfRule>
    <cfRule type="containsText" dxfId="405" priority="130" operator="containsText" text="PL">
      <formula>NOT(ISERROR(SEARCH(("PL"),(BY6))))</formula>
    </cfRule>
    <cfRule type="containsText" dxfId="404" priority="131" operator="containsText" text="DM">
      <formula>NOT(ISERROR(SEARCH(("DM"),(BY6))))</formula>
    </cfRule>
    <cfRule type="containsText" dxfId="403" priority="132" operator="containsText" text="VC">
      <formula>NOT(ISERROR(SEARCH(("VC"),(BY6))))</formula>
    </cfRule>
    <cfRule type="containsText" dxfId="402" priority="133" operator="containsText" text="DL">
      <formula>NOT(ISERROR(SEARCH(("DL"),(BY6))))</formula>
    </cfRule>
    <cfRule type="containsText" dxfId="401" priority="134" operator="containsText" text="LP">
      <formula>NOT(ISERROR(SEARCH(("LP"),(BY6))))</formula>
    </cfRule>
    <cfRule type="containsText" dxfId="400" priority="135" operator="containsText" text="PL">
      <formula>NOT(ISERROR(SEARCH(("PL"),(BY6))))</formula>
    </cfRule>
    <cfRule type="containsText" dxfId="399" priority="136" operator="containsText" text="DM">
      <formula>NOT(ISERROR(SEARCH(("DM"),(BY6))))</formula>
    </cfRule>
    <cfRule type="containsText" dxfId="398" priority="137" operator="containsText" text="DM">
      <formula>NOT(ISERROR(SEARCH(("DM"),(BY6))))</formula>
    </cfRule>
    <cfRule type="containsText" dxfId="397" priority="138" operator="containsText" text="DM">
      <formula>NOT(ISERROR(SEARCH(("DM"),(BY6))))</formula>
    </cfRule>
    <cfRule type="containsText" dxfId="396" priority="139" operator="containsText" text="VC">
      <formula>NOT(ISERROR(SEARCH(("VC"),(BY6))))</formula>
    </cfRule>
    <cfRule type="containsText" dxfId="395" priority="140" operator="containsText" text="DL">
      <formula>NOT(ISERROR(SEARCH(("DL"),(BY6))))</formula>
    </cfRule>
    <cfRule type="containsText" dxfId="394" priority="141" operator="containsText" text="DM">
      <formula>NOT(ISERROR(SEARCH(("DM"),(BY6))))</formula>
    </cfRule>
    <cfRule type="containsText" dxfId="393" priority="142" operator="containsText" text="VC">
      <formula>NOT(ISERROR(SEARCH(("VC"),(BY6))))</formula>
    </cfRule>
    <cfRule type="containsText" dxfId="392" priority="143" operator="containsText" text="DL">
      <formula>NOT(ISERROR(SEARCH(("DL"),(BY6))))</formula>
    </cfRule>
    <cfRule type="containsText" dxfId="391" priority="144" operator="containsText" text="LP">
      <formula>NOT(ISERROR(SEARCH(("LP"),(BY6))))</formula>
    </cfRule>
    <cfRule type="containsText" dxfId="390" priority="145" operator="containsText" text="PL">
      <formula>NOT(ISERROR(SEARCH(("PL"),(BY6))))</formula>
    </cfRule>
    <cfRule type="containsText" dxfId="389" priority="146" operator="containsText" text="DM">
      <formula>NOT(ISERROR(SEARCH(("DM"),(BY6))))</formula>
    </cfRule>
    <cfRule type="containsText" dxfId="388" priority="147" operator="containsText" text="VC">
      <formula>NOT(ISERROR(SEARCH(("VC"),(BY6))))</formula>
    </cfRule>
    <cfRule type="containsText" dxfId="387" priority="148" operator="containsText" text="DL">
      <formula>NOT(ISERROR(SEARCH(("DL"),(BY6))))</formula>
    </cfRule>
    <cfRule type="containsText" dxfId="386" priority="149" operator="containsText" text="DM">
      <formula>NOT(ISERROR(SEARCH(("DM"),(BY6))))</formula>
    </cfRule>
    <cfRule type="containsText" dxfId="385" priority="150" operator="containsText" text="DM">
      <formula>NOT(ISERROR(SEARCH(("DM"),(BY6))))</formula>
    </cfRule>
    <cfRule type="containsText" dxfId="384" priority="151" operator="containsText" text="DM">
      <formula>NOT(ISERROR(SEARCH(("DM"),(BY6))))</formula>
    </cfRule>
    <cfRule type="containsText" dxfId="383" priority="152" operator="containsText" text="DM">
      <formula>NOT(ISERROR(SEARCH(("DM"),(BY6))))</formula>
    </cfRule>
    <cfRule type="containsText" dxfId="382" priority="153" operator="containsText" text="VC">
      <formula>NOT(ISERROR(SEARCH(("VC"),(BY6))))</formula>
    </cfRule>
    <cfRule type="containsText" dxfId="381" priority="154" operator="containsText" text="LP">
      <formula>NOT(ISERROR(SEARCH(("LP"),(BY6))))</formula>
    </cfRule>
    <cfRule type="containsText" dxfId="380" priority="155" operator="containsText" text="PL">
      <formula>NOT(ISERROR(SEARCH(("PL"),(BY6))))</formula>
    </cfRule>
    <cfRule type="containsText" dxfId="379" priority="156" operator="containsText" text="DM">
      <formula>NOT(ISERROR(SEARCH(("DM"),(BY6))))</formula>
    </cfRule>
    <cfRule type="containsText" dxfId="378" priority="157" operator="containsText" text="VC">
      <formula>NOT(ISERROR(SEARCH(("VC"),(BY6))))</formula>
    </cfRule>
    <cfRule type="containsText" dxfId="377" priority="158" operator="containsText" text="DL">
      <formula>NOT(ISERROR(SEARCH(("DL"),(BY6))))</formula>
    </cfRule>
    <cfRule type="containsText" dxfId="376" priority="159" operator="containsText" text="DM">
      <formula>NOT(ISERROR(SEARCH(("DM"),(BY6))))</formula>
    </cfRule>
    <cfRule type="containsText" dxfId="375" priority="160" operator="containsText" text="DM">
      <formula>NOT(ISERROR(SEARCH(("DM"),(BY6))))</formula>
    </cfRule>
    <cfRule type="containsText" dxfId="374" priority="161" operator="containsText" text="VC">
      <formula>NOT(ISERROR(SEARCH(("VC"),(BY6))))</formula>
    </cfRule>
    <cfRule type="containsText" dxfId="373" priority="162" operator="containsText" text="DL">
      <formula>NOT(ISERROR(SEARCH(("DL"),(BY6))))</formula>
    </cfRule>
    <cfRule type="containsText" dxfId="372" priority="163" operator="containsText" text="DM">
      <formula>NOT(ISERROR(SEARCH(("DM"),(BY6))))</formula>
    </cfRule>
    <cfRule type="cellIs" dxfId="371" priority="164" operator="equal">
      <formula>"A"</formula>
    </cfRule>
    <cfRule type="containsText" dxfId="370" priority="165" operator="containsText" text="DM">
      <formula>NOT(ISERROR(SEARCH(("DM"),(BY6))))</formula>
    </cfRule>
  </conditionalFormatting>
  <conditionalFormatting sqref="CB7:CN7">
    <cfRule type="containsText" dxfId="369" priority="1705" operator="containsText" text="DM">
      <formula>NOT(ISERROR(SEARCH(("DM"),(CB7))))</formula>
    </cfRule>
  </conditionalFormatting>
  <conditionalFormatting sqref="CB6:DA6">
    <cfRule type="containsText" dxfId="368" priority="1707" operator="containsText" text="LP">
      <formula>NOT(ISERROR(SEARCH(("LP"),(CB6))))</formula>
    </cfRule>
    <cfRule type="containsText" dxfId="367" priority="1708" operator="containsText" text="PL">
      <formula>NOT(ISERROR(SEARCH(("PL"),(CB6))))</formula>
    </cfRule>
    <cfRule type="containsText" dxfId="366" priority="1709" operator="containsText" text="DL">
      <formula>NOT(ISERROR(SEARCH(("DL"),(CB6))))</formula>
    </cfRule>
    <cfRule type="containsText" dxfId="365" priority="1710" operator="containsText" text="DM">
      <formula>NOT(ISERROR(SEARCH(("DM"),(CB6))))</formula>
    </cfRule>
    <cfRule type="containsText" dxfId="364" priority="1711" operator="containsText" text="DM">
      <formula>NOT(ISERROR(SEARCH(("DM"),(CB6))))</formula>
    </cfRule>
    <cfRule type="containsText" dxfId="363" priority="1712" operator="containsText" text="DM">
      <formula>NOT(ISERROR(SEARCH(("DM"),(CB6))))</formula>
    </cfRule>
    <cfRule type="containsText" dxfId="362" priority="1713" operator="containsText" text="VC">
      <formula>NOT(ISERROR(SEARCH(("VC"),(CB6))))</formula>
    </cfRule>
    <cfRule type="containsText" dxfId="361" priority="1714" operator="containsText" text="DL">
      <formula>NOT(ISERROR(SEARCH(("DL"),(CB6))))</formula>
    </cfRule>
    <cfRule type="containsText" dxfId="360" priority="1715" operator="containsText" text="LP">
      <formula>NOT(ISERROR(SEARCH(("LP"),(CB6))))</formula>
    </cfRule>
    <cfRule type="containsText" dxfId="359" priority="1716" operator="containsText" text="PL">
      <formula>NOT(ISERROR(SEARCH(("PL"),(CB6))))</formula>
    </cfRule>
    <cfRule type="containsText" dxfId="358" priority="1717" operator="containsText" text="DM">
      <formula>NOT(ISERROR(SEARCH(("DM"),(CB6))))</formula>
    </cfRule>
    <cfRule type="containsText" dxfId="357" priority="1718" operator="containsText" text="VC">
      <formula>NOT(ISERROR(SEARCH(("VC"),(CB6))))</formula>
    </cfRule>
    <cfRule type="containsText" dxfId="356" priority="1719" operator="containsText" text="DL">
      <formula>NOT(ISERROR(SEARCH(("DL"),(CB6))))</formula>
    </cfRule>
    <cfRule type="containsText" dxfId="355" priority="1720" operator="containsText" text="DM">
      <formula>NOT(ISERROR(SEARCH(("DM"),(CB6))))</formula>
    </cfRule>
    <cfRule type="containsText" dxfId="354" priority="1721" operator="containsText" text="DM">
      <formula>NOT(ISERROR(SEARCH(("DM"),(CB6))))</formula>
    </cfRule>
    <cfRule type="containsText" dxfId="353" priority="1722" operator="containsText" text="DM">
      <formula>NOT(ISERROR(SEARCH(("DM"),(CB6))))</formula>
    </cfRule>
    <cfRule type="containsText" dxfId="352" priority="1723" operator="containsText" text="VC">
      <formula>NOT(ISERROR(SEARCH(("VC"),(CB6))))</formula>
    </cfRule>
    <cfRule type="containsText" dxfId="351" priority="1724" operator="containsText" text="DL">
      <formula>NOT(ISERROR(SEARCH(("DL"),(CB6))))</formula>
    </cfRule>
    <cfRule type="containsText" dxfId="350" priority="1725" operator="containsText" text="LP">
      <formula>NOT(ISERROR(SEARCH(("LP"),(CB6))))</formula>
    </cfRule>
    <cfRule type="containsText" dxfId="349" priority="1726" operator="containsText" text="PL">
      <formula>NOT(ISERROR(SEARCH(("PL"),(CB6))))</formula>
    </cfRule>
    <cfRule type="containsText" dxfId="348" priority="1727" operator="containsText" text="DM">
      <formula>NOT(ISERROR(SEARCH(("DM"),(CB6))))</formula>
    </cfRule>
    <cfRule type="containsText" dxfId="347" priority="1728" operator="containsText" text="VC">
      <formula>NOT(ISERROR(SEARCH(("VC"),(CB6))))</formula>
    </cfRule>
    <cfRule type="containsText" dxfId="346" priority="1729" operator="containsText" text="DL">
      <formula>NOT(ISERROR(SEARCH(("DL"),(CB6))))</formula>
    </cfRule>
    <cfRule type="containsText" dxfId="345" priority="1730" operator="containsText" text="LP">
      <formula>NOT(ISERROR(SEARCH(("LP"),(CB6))))</formula>
    </cfRule>
    <cfRule type="containsText" dxfId="344" priority="1731" operator="containsText" text="PL">
      <formula>NOT(ISERROR(SEARCH(("PL"),(CB6))))</formula>
    </cfRule>
    <cfRule type="containsText" dxfId="343" priority="1732" operator="containsText" text="DM">
      <formula>NOT(ISERROR(SEARCH(("DM"),(CB6))))</formula>
    </cfRule>
    <cfRule type="containsText" dxfId="342" priority="1733" operator="containsText" text="DM">
      <formula>NOT(ISERROR(SEARCH(("DM"),(CB6))))</formula>
    </cfRule>
    <cfRule type="containsText" dxfId="341" priority="1734" operator="containsText" text="DM">
      <formula>NOT(ISERROR(SEARCH(("DM"),(CB6))))</formula>
    </cfRule>
    <cfRule type="containsText" dxfId="340" priority="1735" operator="containsText" text="VC">
      <formula>NOT(ISERROR(SEARCH(("VC"),(CB6))))</formula>
    </cfRule>
    <cfRule type="containsText" dxfId="339" priority="1736" operator="containsText" text="DL">
      <formula>NOT(ISERROR(SEARCH(("DL"),(CB6))))</formula>
    </cfRule>
    <cfRule type="containsText" dxfId="338" priority="1737" operator="containsText" text="DM">
      <formula>NOT(ISERROR(SEARCH(("DM"),(CB6))))</formula>
    </cfRule>
    <cfRule type="containsText" dxfId="337" priority="1738" operator="containsText" text="VC">
      <formula>NOT(ISERROR(SEARCH(("VC"),(CB6))))</formula>
    </cfRule>
    <cfRule type="containsText" dxfId="336" priority="1739" operator="containsText" text="DL">
      <formula>NOT(ISERROR(SEARCH(("DL"),(CB6))))</formula>
    </cfRule>
    <cfRule type="containsText" dxfId="335" priority="1740" operator="containsText" text="LP">
      <formula>NOT(ISERROR(SEARCH(("LP"),(CB6))))</formula>
    </cfRule>
    <cfRule type="containsText" dxfId="334" priority="1741" operator="containsText" text="PL">
      <formula>NOT(ISERROR(SEARCH(("PL"),(CB6))))</formula>
    </cfRule>
    <cfRule type="containsText" dxfId="333" priority="1742" operator="containsText" text="DM">
      <formula>NOT(ISERROR(SEARCH(("DM"),(CB6))))</formula>
    </cfRule>
    <cfRule type="containsText" dxfId="332" priority="1743" operator="containsText" text="VC">
      <formula>NOT(ISERROR(SEARCH(("VC"),(CB6))))</formula>
    </cfRule>
    <cfRule type="containsText" dxfId="331" priority="1744" operator="containsText" text="DL">
      <formula>NOT(ISERROR(SEARCH(("DL"),(CB6))))</formula>
    </cfRule>
    <cfRule type="containsText" dxfId="330" priority="1745" operator="containsText" text="DM">
      <formula>NOT(ISERROR(SEARCH(("DM"),(CB6))))</formula>
    </cfRule>
    <cfRule type="containsText" dxfId="329" priority="1746" operator="containsText" text="DM">
      <formula>NOT(ISERROR(SEARCH(("DM"),(CB6))))</formula>
    </cfRule>
    <cfRule type="containsText" dxfId="328" priority="1747" operator="containsText" text="DM">
      <formula>NOT(ISERROR(SEARCH(("DM"),(CB6))))</formula>
    </cfRule>
    <cfRule type="containsText" dxfId="327" priority="1748" operator="containsText" text="DM">
      <formula>NOT(ISERROR(SEARCH(("DM"),(CB6))))</formula>
    </cfRule>
    <cfRule type="containsText" dxfId="326" priority="1749" operator="containsText" text="VC">
      <formula>NOT(ISERROR(SEARCH(("VC"),(CB6))))</formula>
    </cfRule>
    <cfRule type="containsText" dxfId="325" priority="1750" operator="containsText" text="LP">
      <formula>NOT(ISERROR(SEARCH(("LP"),(CB6))))</formula>
    </cfRule>
    <cfRule type="containsText" dxfId="324" priority="1751" operator="containsText" text="PL">
      <formula>NOT(ISERROR(SEARCH(("PL"),(CB6))))</formula>
    </cfRule>
    <cfRule type="containsText" dxfId="323" priority="1752" operator="containsText" text="DM">
      <formula>NOT(ISERROR(SEARCH(("DM"),(CB6))))</formula>
    </cfRule>
    <cfRule type="containsText" dxfId="322" priority="1753" operator="containsText" text="VC">
      <formula>NOT(ISERROR(SEARCH(("VC"),(CB6))))</formula>
    </cfRule>
    <cfRule type="containsText" dxfId="321" priority="1754" operator="containsText" text="DL">
      <formula>NOT(ISERROR(SEARCH(("DL"),(CB6))))</formula>
    </cfRule>
    <cfRule type="containsText" dxfId="320" priority="1755" operator="containsText" text="DM">
      <formula>NOT(ISERROR(SEARCH(("DM"),(CB6))))</formula>
    </cfRule>
    <cfRule type="containsText" dxfId="319" priority="1756" operator="containsText" text="DM">
      <formula>NOT(ISERROR(SEARCH(("DM"),(CB6))))</formula>
    </cfRule>
    <cfRule type="containsText" dxfId="318" priority="1757" operator="containsText" text="VC">
      <formula>NOT(ISERROR(SEARCH(("VC"),(CB6))))</formula>
    </cfRule>
    <cfRule type="containsText" dxfId="317" priority="1758" operator="containsText" text="DL">
      <formula>NOT(ISERROR(SEARCH(("DL"),(CB6))))</formula>
    </cfRule>
  </conditionalFormatting>
  <conditionalFormatting sqref="CB7:CG7">
    <cfRule type="containsText" dxfId="316" priority="1760" operator="containsText" text="DM">
      <formula>NOT(ISERROR(SEARCH(("DM"),(CB7))))</formula>
    </cfRule>
    <cfRule type="containsText" dxfId="315" priority="1761" operator="containsText" text="DM">
      <formula>NOT(ISERROR(SEARCH(("DM"),(CB7))))</formula>
    </cfRule>
    <cfRule type="containsText" dxfId="314" priority="1762" operator="containsText" text="VC">
      <formula>NOT(ISERROR(SEARCH(("VC"),(CB7))))</formula>
    </cfRule>
    <cfRule type="containsText" dxfId="313" priority="1763" operator="containsText" text="DL">
      <formula>NOT(ISERROR(SEARCH(("DL"),(CB7))))</formula>
    </cfRule>
    <cfRule type="containsText" dxfId="312" priority="1764" operator="containsText" text="LP">
      <formula>NOT(ISERROR(SEARCH(("LP"),(CB7))))</formula>
    </cfRule>
    <cfRule type="containsText" dxfId="311" priority="1765" operator="containsText" text="PL">
      <formula>NOT(ISERROR(SEARCH(("PL"),(CB7))))</formula>
    </cfRule>
    <cfRule type="containsText" dxfId="310" priority="1766" operator="containsText" text="DM">
      <formula>NOT(ISERROR(SEARCH(("DM"),(CB7))))</formula>
    </cfRule>
    <cfRule type="containsText" dxfId="309" priority="1767" operator="containsText" text="VC">
      <formula>NOT(ISERROR(SEARCH(("VC"),(CB7))))</formula>
    </cfRule>
    <cfRule type="containsText" dxfId="308" priority="1768" operator="containsText" text="DL">
      <formula>NOT(ISERROR(SEARCH(("DL"),(CB7))))</formula>
    </cfRule>
    <cfRule type="containsText" dxfId="307" priority="1769" operator="containsText" text="DM">
      <formula>NOT(ISERROR(SEARCH(("DM"),(CB7))))</formula>
    </cfRule>
    <cfRule type="containsText" dxfId="306" priority="1770" operator="containsText" text="DM">
      <formula>NOT(ISERROR(SEARCH(("DM"),(CB7))))</formula>
    </cfRule>
    <cfRule type="containsText" dxfId="305" priority="1771" operator="containsText" text="DM">
      <formula>NOT(ISERROR(SEARCH(("DM"),(CB7))))</formula>
    </cfRule>
    <cfRule type="containsText" dxfId="304" priority="1772" operator="containsText" text="VC">
      <formula>NOT(ISERROR(SEARCH(("VC"),(CB7))))</formula>
    </cfRule>
    <cfRule type="containsText" dxfId="303" priority="1773" operator="containsText" text="DL">
      <formula>NOT(ISERROR(SEARCH(("DL"),(CB7))))</formula>
    </cfRule>
    <cfRule type="containsText" dxfId="302" priority="1774" operator="containsText" text="LP">
      <formula>NOT(ISERROR(SEARCH(("LP"),(CB7))))</formula>
    </cfRule>
    <cfRule type="containsText" dxfId="301" priority="1775" operator="containsText" text="PL">
      <formula>NOT(ISERROR(SEARCH(("PL"),(CB7))))</formula>
    </cfRule>
    <cfRule type="containsText" dxfId="300" priority="1776" operator="containsText" text="DM">
      <formula>NOT(ISERROR(SEARCH(("DM"),(CB7))))</formula>
    </cfRule>
    <cfRule type="containsText" dxfId="299" priority="1777" operator="containsText" text="VC">
      <formula>NOT(ISERROR(SEARCH(("VC"),(CB7))))</formula>
    </cfRule>
    <cfRule type="containsText" dxfId="298" priority="1778" operator="containsText" text="DL">
      <formula>NOT(ISERROR(SEARCH(("DL"),(CB7))))</formula>
    </cfRule>
    <cfRule type="containsText" dxfId="297" priority="1779" operator="containsText" text="LP">
      <formula>NOT(ISERROR(SEARCH(("LP"),(CB7))))</formula>
    </cfRule>
    <cfRule type="containsText" dxfId="296" priority="1780" operator="containsText" text="PL">
      <formula>NOT(ISERROR(SEARCH(("PL"),(CB7))))</formula>
    </cfRule>
    <cfRule type="containsText" dxfId="295" priority="1781" operator="containsText" text="DM">
      <formula>NOT(ISERROR(SEARCH(("DM"),(CB7))))</formula>
    </cfRule>
    <cfRule type="containsText" dxfId="294" priority="1782" operator="containsText" text="DM">
      <formula>NOT(ISERROR(SEARCH(("DM"),(CB7))))</formula>
    </cfRule>
    <cfRule type="containsText" dxfId="293" priority="1783" operator="containsText" text="DM">
      <formula>NOT(ISERROR(SEARCH(("DM"),(CB7))))</formula>
    </cfRule>
    <cfRule type="containsText" dxfId="292" priority="1784" operator="containsText" text="VC">
      <formula>NOT(ISERROR(SEARCH(("VC"),(CB7))))</formula>
    </cfRule>
    <cfRule type="containsText" dxfId="291" priority="1785" operator="containsText" text="DL">
      <formula>NOT(ISERROR(SEARCH(("DL"),(CB7))))</formula>
    </cfRule>
    <cfRule type="containsText" dxfId="290" priority="1786" operator="containsText" text="DM">
      <formula>NOT(ISERROR(SEARCH(("DM"),(CB7))))</formula>
    </cfRule>
    <cfRule type="containsText" dxfId="289" priority="1787" operator="containsText" text="VC">
      <formula>NOT(ISERROR(SEARCH(("VC"),(CB7))))</formula>
    </cfRule>
    <cfRule type="containsText" dxfId="288" priority="1788" operator="containsText" text="DL">
      <formula>NOT(ISERROR(SEARCH(("DL"),(CB7))))</formula>
    </cfRule>
    <cfRule type="containsText" dxfId="287" priority="1789" operator="containsText" text="LP">
      <formula>NOT(ISERROR(SEARCH(("LP"),(CB7))))</formula>
    </cfRule>
    <cfRule type="containsText" dxfId="286" priority="1790" operator="containsText" text="PL">
      <formula>NOT(ISERROR(SEARCH(("PL"),(CB7))))</formula>
    </cfRule>
    <cfRule type="containsText" dxfId="285" priority="1791" operator="containsText" text="DM">
      <formula>NOT(ISERROR(SEARCH(("DM"),(CB7))))</formula>
    </cfRule>
    <cfRule type="containsText" dxfId="284" priority="1792" operator="containsText" text="VC">
      <formula>NOT(ISERROR(SEARCH(("VC"),(CB7))))</formula>
    </cfRule>
    <cfRule type="containsText" dxfId="283" priority="1793" operator="containsText" text="DL">
      <formula>NOT(ISERROR(SEARCH(("DL"),(CB7))))</formula>
    </cfRule>
    <cfRule type="containsText" dxfId="282" priority="1794" operator="containsText" text="DM">
      <formula>NOT(ISERROR(SEARCH(("DM"),(CB7))))</formula>
    </cfRule>
    <cfRule type="containsText" dxfId="281" priority="1795" operator="containsText" text="DM">
      <formula>NOT(ISERROR(SEARCH(("DM"),(CB7))))</formula>
    </cfRule>
    <cfRule type="containsText" dxfId="280" priority="1796" operator="containsText" text="DM">
      <formula>NOT(ISERROR(SEARCH(("DM"),(CB7))))</formula>
    </cfRule>
    <cfRule type="containsText" dxfId="279" priority="1797" operator="containsText" text="DM">
      <formula>NOT(ISERROR(SEARCH(("DM"),(CB7))))</formula>
    </cfRule>
    <cfRule type="containsText" dxfId="278" priority="1798" operator="containsText" text="VC">
      <formula>NOT(ISERROR(SEARCH(("VC"),(CB7))))</formula>
    </cfRule>
    <cfRule type="containsText" dxfId="277" priority="1799" operator="containsText" text="LP">
      <formula>NOT(ISERROR(SEARCH(("LP"),(CB7))))</formula>
    </cfRule>
    <cfRule type="containsText" dxfId="276" priority="1800" operator="containsText" text="PL">
      <formula>NOT(ISERROR(SEARCH(("PL"),(CB7))))</formula>
    </cfRule>
    <cfRule type="containsText" dxfId="275" priority="1801" operator="containsText" text="DM">
      <formula>NOT(ISERROR(SEARCH(("DM"),(CB7))))</formula>
    </cfRule>
    <cfRule type="containsText" dxfId="274" priority="1802" operator="containsText" text="VC">
      <formula>NOT(ISERROR(SEARCH(("VC"),(CB7))))</formula>
    </cfRule>
    <cfRule type="containsText" dxfId="273" priority="1803" operator="containsText" text="DL">
      <formula>NOT(ISERROR(SEARCH(("DL"),(CB7))))</formula>
    </cfRule>
    <cfRule type="containsText" dxfId="272" priority="1804" operator="containsText" text="DM">
      <formula>NOT(ISERROR(SEARCH(("DM"),(CB7))))</formula>
    </cfRule>
    <cfRule type="containsText" dxfId="271" priority="1805" operator="containsText" text="DM">
      <formula>NOT(ISERROR(SEARCH(("DM"),(CB7))))</formula>
    </cfRule>
    <cfRule type="containsText" dxfId="270" priority="1806" operator="containsText" text="VC">
      <formula>NOT(ISERROR(SEARCH(("VC"),(CB7))))</formula>
    </cfRule>
    <cfRule type="containsText" dxfId="269" priority="1807" operator="containsText" text="DL">
      <formula>NOT(ISERROR(SEARCH(("DL"),(CB7))))</formula>
    </cfRule>
  </conditionalFormatting>
  <conditionalFormatting sqref="CB7:CN7">
    <cfRule type="containsText" dxfId="268" priority="1808" operator="containsText" text="DM">
      <formula>NOT(ISERROR(SEARCH(("DM"),(CB7))))</formula>
    </cfRule>
    <cfRule type="containsText" dxfId="267" priority="1809" operator="containsText" text="LP">
      <formula>NOT(ISERROR(SEARCH(("LP"),(CB7))))</formula>
    </cfRule>
    <cfRule type="containsText" dxfId="266" priority="1810" operator="containsText" text="PL">
      <formula>NOT(ISERROR(SEARCH(("PL"),(CB7))))</formula>
    </cfRule>
    <cfRule type="containsText" dxfId="265" priority="1811" operator="containsText" text="DL">
      <formula>NOT(ISERROR(SEARCH(("DL"),(CB7))))</formula>
    </cfRule>
  </conditionalFormatting>
  <conditionalFormatting sqref="CH7:CN7">
    <cfRule type="containsText" dxfId="264" priority="1812" operator="containsText" text="LP">
      <formula>NOT(ISERROR(SEARCH(("LP"),(CH7))))</formula>
    </cfRule>
    <cfRule type="containsText" dxfId="263" priority="1813" operator="containsText" text="PL">
      <formula>NOT(ISERROR(SEARCH(("PL"),(CH7))))</formula>
    </cfRule>
    <cfRule type="containsText" dxfId="262" priority="1814" operator="containsText" text="DL">
      <formula>NOT(ISERROR(SEARCH(("DL"),(CH7))))</formula>
    </cfRule>
    <cfRule type="containsText" dxfId="261" priority="1815" operator="containsText" text="DM">
      <formula>NOT(ISERROR(SEARCH(("DM"),(CH7))))</formula>
    </cfRule>
    <cfRule type="containsText" dxfId="260" priority="1816" operator="containsText" text="DM">
      <formula>NOT(ISERROR(SEARCH(("DM"),(CH7))))</formula>
    </cfRule>
    <cfRule type="containsText" dxfId="259" priority="1817" operator="containsText" text="DM">
      <formula>NOT(ISERROR(SEARCH(("DM"),(CH7))))</formula>
    </cfRule>
    <cfRule type="containsText" dxfId="258" priority="1818" operator="containsText" text="VC">
      <formula>NOT(ISERROR(SEARCH(("VC"),(CH7))))</formula>
    </cfRule>
    <cfRule type="containsText" dxfId="257" priority="1819" operator="containsText" text="DL">
      <formula>NOT(ISERROR(SEARCH(("DL"),(CH7))))</formula>
    </cfRule>
    <cfRule type="containsText" dxfId="256" priority="1820" operator="containsText" text="LP">
      <formula>NOT(ISERROR(SEARCH(("LP"),(CH7))))</formula>
    </cfRule>
    <cfRule type="containsText" dxfId="255" priority="1821" operator="containsText" text="PL">
      <formula>NOT(ISERROR(SEARCH(("PL"),(CH7))))</formula>
    </cfRule>
    <cfRule type="containsText" dxfId="254" priority="1822" operator="containsText" text="DM">
      <formula>NOT(ISERROR(SEARCH(("DM"),(CH7))))</formula>
    </cfRule>
    <cfRule type="containsText" dxfId="253" priority="1823" operator="containsText" text="VC">
      <formula>NOT(ISERROR(SEARCH(("VC"),(CH7))))</formula>
    </cfRule>
    <cfRule type="containsText" dxfId="252" priority="1824" operator="containsText" text="DL">
      <formula>NOT(ISERROR(SEARCH(("DL"),(CH7))))</formula>
    </cfRule>
    <cfRule type="containsText" dxfId="251" priority="1825" operator="containsText" text="DM">
      <formula>NOT(ISERROR(SEARCH(("DM"),(CH7))))</formula>
    </cfRule>
    <cfRule type="containsText" dxfId="250" priority="1826" operator="containsText" text="DM">
      <formula>NOT(ISERROR(SEARCH(("DM"),(CH7))))</formula>
    </cfRule>
    <cfRule type="containsText" dxfId="249" priority="1827" operator="containsText" text="DM">
      <formula>NOT(ISERROR(SEARCH(("DM"),(CH7))))</formula>
    </cfRule>
    <cfRule type="containsText" dxfId="248" priority="1828" operator="containsText" text="VC">
      <formula>NOT(ISERROR(SEARCH(("VC"),(CH7))))</formula>
    </cfRule>
    <cfRule type="containsText" dxfId="247" priority="1829" operator="containsText" text="DL">
      <formula>NOT(ISERROR(SEARCH(("DL"),(CH7))))</formula>
    </cfRule>
    <cfRule type="containsText" dxfId="246" priority="1830" operator="containsText" text="LP">
      <formula>NOT(ISERROR(SEARCH(("LP"),(CH7))))</formula>
    </cfRule>
    <cfRule type="containsText" dxfId="245" priority="1831" operator="containsText" text="PL">
      <formula>NOT(ISERROR(SEARCH(("PL"),(CH7))))</formula>
    </cfRule>
    <cfRule type="containsText" dxfId="244" priority="1832" operator="containsText" text="DM">
      <formula>NOT(ISERROR(SEARCH(("DM"),(CH7))))</formula>
    </cfRule>
    <cfRule type="containsText" dxfId="243" priority="1833" operator="containsText" text="VC">
      <formula>NOT(ISERROR(SEARCH(("VC"),(CH7))))</formula>
    </cfRule>
    <cfRule type="containsText" dxfId="242" priority="1834" operator="containsText" text="DL">
      <formula>NOT(ISERROR(SEARCH(("DL"),(CH7))))</formula>
    </cfRule>
    <cfRule type="containsText" dxfId="241" priority="1835" operator="containsText" text="LP">
      <formula>NOT(ISERROR(SEARCH(("LP"),(CH7))))</formula>
    </cfRule>
    <cfRule type="containsText" dxfId="240" priority="1836" operator="containsText" text="PL">
      <formula>NOT(ISERROR(SEARCH(("PL"),(CH7))))</formula>
    </cfRule>
    <cfRule type="containsText" dxfId="239" priority="1837" operator="containsText" text="DM">
      <formula>NOT(ISERROR(SEARCH(("DM"),(CH7))))</formula>
    </cfRule>
    <cfRule type="containsText" dxfId="238" priority="1838" operator="containsText" text="DM">
      <formula>NOT(ISERROR(SEARCH(("DM"),(CH7))))</formula>
    </cfRule>
    <cfRule type="containsText" dxfId="237" priority="1839" operator="containsText" text="DM">
      <formula>NOT(ISERROR(SEARCH(("DM"),(CH7))))</formula>
    </cfRule>
    <cfRule type="containsText" dxfId="236" priority="1840" operator="containsText" text="VC">
      <formula>NOT(ISERROR(SEARCH(("VC"),(CH7))))</formula>
    </cfRule>
    <cfRule type="containsText" dxfId="235" priority="1841" operator="containsText" text="DL">
      <formula>NOT(ISERROR(SEARCH(("DL"),(CH7))))</formula>
    </cfRule>
    <cfRule type="containsText" dxfId="234" priority="1842" operator="containsText" text="DM">
      <formula>NOT(ISERROR(SEARCH(("DM"),(CH7))))</formula>
    </cfRule>
    <cfRule type="containsText" dxfId="233" priority="1843" operator="containsText" text="VC">
      <formula>NOT(ISERROR(SEARCH(("VC"),(CH7))))</formula>
    </cfRule>
    <cfRule type="containsText" dxfId="232" priority="1844" operator="containsText" text="DL">
      <formula>NOT(ISERROR(SEARCH(("DL"),(CH7))))</formula>
    </cfRule>
    <cfRule type="containsText" dxfId="231" priority="1845" operator="containsText" text="LP">
      <formula>NOT(ISERROR(SEARCH(("LP"),(CH7))))</formula>
    </cfRule>
    <cfRule type="containsText" dxfId="230" priority="1846" operator="containsText" text="PL">
      <formula>NOT(ISERROR(SEARCH(("PL"),(CH7))))</formula>
    </cfRule>
    <cfRule type="containsText" dxfId="229" priority="1847" operator="containsText" text="DM">
      <formula>NOT(ISERROR(SEARCH(("DM"),(CH7))))</formula>
    </cfRule>
    <cfRule type="containsText" dxfId="228" priority="1848" operator="containsText" text="VC">
      <formula>NOT(ISERROR(SEARCH(("VC"),(CH7))))</formula>
    </cfRule>
    <cfRule type="containsText" dxfId="227" priority="1849" operator="containsText" text="DL">
      <formula>NOT(ISERROR(SEARCH(("DL"),(CH7))))</formula>
    </cfRule>
    <cfRule type="containsText" dxfId="226" priority="1850" operator="containsText" text="DM">
      <formula>NOT(ISERROR(SEARCH(("DM"),(CH7))))</formula>
    </cfRule>
    <cfRule type="containsText" dxfId="225" priority="1851" operator="containsText" text="DM">
      <formula>NOT(ISERROR(SEARCH(("DM"),(CH7))))</formula>
    </cfRule>
    <cfRule type="containsText" dxfId="224" priority="1852" operator="containsText" text="DM">
      <formula>NOT(ISERROR(SEARCH(("DM"),(CH7))))</formula>
    </cfRule>
    <cfRule type="containsText" dxfId="223" priority="1853" operator="containsText" text="VC">
      <formula>NOT(ISERROR(SEARCH(("VC"),(CH7))))</formula>
    </cfRule>
    <cfRule type="containsText" dxfId="222" priority="1854" operator="containsText" text="DM">
      <formula>NOT(ISERROR(SEARCH(("DM"),(CH7))))</formula>
    </cfRule>
    <cfRule type="containsText" dxfId="221" priority="1855" operator="containsText" text="VC">
      <formula>NOT(ISERROR(SEARCH(("VC"),(CH7))))</formula>
    </cfRule>
    <cfRule type="containsText" dxfId="220" priority="1856" operator="containsText" text="DL">
      <formula>NOT(ISERROR(SEARCH(("DL"),(CH7))))</formula>
    </cfRule>
    <cfRule type="containsText" dxfId="219" priority="1857" operator="containsText" text="DM">
      <formula>NOT(ISERROR(SEARCH(("DM"),(CH7))))</formula>
    </cfRule>
    <cfRule type="containsText" dxfId="218" priority="1858" operator="containsText" text="DM">
      <formula>NOT(ISERROR(SEARCH(("DM"),(CH7))))</formula>
    </cfRule>
    <cfRule type="containsText" dxfId="217" priority="1859" operator="containsText" text="VC">
      <formula>NOT(ISERROR(SEARCH(("VC"),(CH7))))</formula>
    </cfRule>
  </conditionalFormatting>
  <conditionalFormatting sqref="CH7:CU7">
    <cfRule type="containsText" dxfId="216" priority="1860" operator="containsText" text="DM">
      <formula>NOT(ISERROR(SEARCH(("DM"),(CH7))))</formula>
    </cfRule>
  </conditionalFormatting>
  <conditionalFormatting sqref="CO7:CU7">
    <cfRule type="containsText" dxfId="215" priority="1861" operator="containsText" text="LP">
      <formula>NOT(ISERROR(SEARCH(("LP"),(CO7))))</formula>
    </cfRule>
    <cfRule type="containsText" dxfId="214" priority="1862" operator="containsText" text="PL">
      <formula>NOT(ISERROR(SEARCH(("PL"),(CO7))))</formula>
    </cfRule>
    <cfRule type="containsText" dxfId="213" priority="1863" operator="containsText" text="DL">
      <formula>NOT(ISERROR(SEARCH(("DL"),(CO7))))</formula>
    </cfRule>
    <cfRule type="containsText" dxfId="212" priority="1864" operator="containsText" text="DM">
      <formula>NOT(ISERROR(SEARCH(("DM"),(CO7))))</formula>
    </cfRule>
    <cfRule type="containsText" dxfId="211" priority="1865" operator="containsText" text="DM">
      <formula>NOT(ISERROR(SEARCH(("DM"),(CO7))))</formula>
    </cfRule>
    <cfRule type="containsText" dxfId="210" priority="1866" operator="containsText" text="DM">
      <formula>NOT(ISERROR(SEARCH(("DM"),(CO7))))</formula>
    </cfRule>
    <cfRule type="containsText" dxfId="209" priority="1867" operator="containsText" text="VC">
      <formula>NOT(ISERROR(SEARCH(("VC"),(CO7))))</formula>
    </cfRule>
    <cfRule type="containsText" dxfId="208" priority="1868" operator="containsText" text="DL">
      <formula>NOT(ISERROR(SEARCH(("DL"),(CO7))))</formula>
    </cfRule>
    <cfRule type="containsText" dxfId="207" priority="1869" operator="containsText" text="LP">
      <formula>NOT(ISERROR(SEARCH(("LP"),(CO7))))</formula>
    </cfRule>
    <cfRule type="containsText" dxfId="206" priority="1870" operator="containsText" text="PL">
      <formula>NOT(ISERROR(SEARCH(("PL"),(CO7))))</formula>
    </cfRule>
    <cfRule type="containsText" dxfId="205" priority="1871" operator="containsText" text="DM">
      <formula>NOT(ISERROR(SEARCH(("DM"),(CO7))))</formula>
    </cfRule>
    <cfRule type="containsText" dxfId="204" priority="1872" operator="containsText" text="VC">
      <formula>NOT(ISERROR(SEARCH(("VC"),(CO7))))</formula>
    </cfRule>
    <cfRule type="containsText" dxfId="203" priority="1873" operator="containsText" text="DL">
      <formula>NOT(ISERROR(SEARCH(("DL"),(CO7))))</formula>
    </cfRule>
    <cfRule type="containsText" dxfId="202" priority="1874" operator="containsText" text="DM">
      <formula>NOT(ISERROR(SEARCH(("DM"),(CO7))))</formula>
    </cfRule>
    <cfRule type="containsText" dxfId="201" priority="1875" operator="containsText" text="DM">
      <formula>NOT(ISERROR(SEARCH(("DM"),(CO7))))</formula>
    </cfRule>
    <cfRule type="containsText" dxfId="200" priority="1876" operator="containsText" text="DM">
      <formula>NOT(ISERROR(SEARCH(("DM"),(CO7))))</formula>
    </cfRule>
    <cfRule type="containsText" dxfId="199" priority="1877" operator="containsText" text="VC">
      <formula>NOT(ISERROR(SEARCH(("VC"),(CO7))))</formula>
    </cfRule>
    <cfRule type="containsText" dxfId="198" priority="1878" operator="containsText" text="DL">
      <formula>NOT(ISERROR(SEARCH(("DL"),(CO7))))</formula>
    </cfRule>
    <cfRule type="containsText" dxfId="197" priority="1879" operator="containsText" text="LP">
      <formula>NOT(ISERROR(SEARCH(("LP"),(CO7))))</formula>
    </cfRule>
    <cfRule type="containsText" dxfId="196" priority="1880" operator="containsText" text="PL">
      <formula>NOT(ISERROR(SEARCH(("PL"),(CO7))))</formula>
    </cfRule>
    <cfRule type="containsText" dxfId="195" priority="1881" operator="containsText" text="DM">
      <formula>NOT(ISERROR(SEARCH(("DM"),(CO7))))</formula>
    </cfRule>
    <cfRule type="containsText" dxfId="194" priority="1882" operator="containsText" text="VC">
      <formula>NOT(ISERROR(SEARCH(("VC"),(CO7))))</formula>
    </cfRule>
    <cfRule type="containsText" dxfId="193" priority="1883" operator="containsText" text="DL">
      <formula>NOT(ISERROR(SEARCH(("DL"),(CO7))))</formula>
    </cfRule>
    <cfRule type="containsText" dxfId="192" priority="1884" operator="containsText" text="LP">
      <formula>NOT(ISERROR(SEARCH(("LP"),(CO7))))</formula>
    </cfRule>
    <cfRule type="containsText" dxfId="191" priority="1885" operator="containsText" text="PL">
      <formula>NOT(ISERROR(SEARCH(("PL"),(CO7))))</formula>
    </cfRule>
    <cfRule type="containsText" dxfId="190" priority="1886" operator="containsText" text="DM">
      <formula>NOT(ISERROR(SEARCH(("DM"),(CO7))))</formula>
    </cfRule>
    <cfRule type="containsText" dxfId="189" priority="1887" operator="containsText" text="DM">
      <formula>NOT(ISERROR(SEARCH(("DM"),(CO7))))</formula>
    </cfRule>
    <cfRule type="containsText" dxfId="188" priority="1888" operator="containsText" text="DM">
      <formula>NOT(ISERROR(SEARCH(("DM"),(CO7))))</formula>
    </cfRule>
    <cfRule type="containsText" dxfId="187" priority="1889" operator="containsText" text="VC">
      <formula>NOT(ISERROR(SEARCH(("VC"),(CO7))))</formula>
    </cfRule>
    <cfRule type="containsText" dxfId="186" priority="1890" operator="containsText" text="DL">
      <formula>NOT(ISERROR(SEARCH(("DL"),(CO7))))</formula>
    </cfRule>
    <cfRule type="containsText" dxfId="185" priority="1891" operator="containsText" text="DM">
      <formula>NOT(ISERROR(SEARCH(("DM"),(CO7))))</formula>
    </cfRule>
    <cfRule type="containsText" dxfId="184" priority="1892" operator="containsText" text="VC">
      <formula>NOT(ISERROR(SEARCH(("VC"),(CO7))))</formula>
    </cfRule>
    <cfRule type="containsText" dxfId="183" priority="1893" operator="containsText" text="DL">
      <formula>NOT(ISERROR(SEARCH(("DL"),(CO7))))</formula>
    </cfRule>
    <cfRule type="containsText" dxfId="182" priority="1894" operator="containsText" text="LP">
      <formula>NOT(ISERROR(SEARCH(("LP"),(CO7))))</formula>
    </cfRule>
    <cfRule type="containsText" dxfId="181" priority="1895" operator="containsText" text="PL">
      <formula>NOT(ISERROR(SEARCH(("PL"),(CO7))))</formula>
    </cfRule>
    <cfRule type="containsText" dxfId="180" priority="1896" operator="containsText" text="DM">
      <formula>NOT(ISERROR(SEARCH(("DM"),(CO7))))</formula>
    </cfRule>
    <cfRule type="containsText" dxfId="179" priority="1897" operator="containsText" text="VC">
      <formula>NOT(ISERROR(SEARCH(("VC"),(CO7))))</formula>
    </cfRule>
    <cfRule type="containsText" dxfId="178" priority="1898" operator="containsText" text="DL">
      <formula>NOT(ISERROR(SEARCH(("DL"),(CO7))))</formula>
    </cfRule>
    <cfRule type="containsText" dxfId="177" priority="1899" operator="containsText" text="DM">
      <formula>NOT(ISERROR(SEARCH(("DM"),(CO7))))</formula>
    </cfRule>
    <cfRule type="containsText" dxfId="176" priority="1900" operator="containsText" text="DM">
      <formula>NOT(ISERROR(SEARCH(("DM"),(CO7))))</formula>
    </cfRule>
    <cfRule type="containsText" dxfId="175" priority="1901" operator="containsText" text="DM">
      <formula>NOT(ISERROR(SEARCH(("DM"),(CO7))))</formula>
    </cfRule>
    <cfRule type="containsText" dxfId="174" priority="1902" operator="containsText" text="DM">
      <formula>NOT(ISERROR(SEARCH(("DM"),(CO7))))</formula>
    </cfRule>
    <cfRule type="containsText" dxfId="173" priority="1903" operator="containsText" text="VC">
      <formula>NOT(ISERROR(SEARCH(("VC"),(CO7))))</formula>
    </cfRule>
    <cfRule type="containsText" dxfId="172" priority="1904" operator="containsText" text="LP">
      <formula>NOT(ISERROR(SEARCH(("LP"),(CO7))))</formula>
    </cfRule>
    <cfRule type="containsText" dxfId="171" priority="1905" operator="containsText" text="PL">
      <formula>NOT(ISERROR(SEARCH(("PL"),(CO7))))</formula>
    </cfRule>
    <cfRule type="containsText" dxfId="170" priority="1906" operator="containsText" text="DM">
      <formula>NOT(ISERROR(SEARCH(("DM"),(CO7))))</formula>
    </cfRule>
    <cfRule type="containsText" dxfId="169" priority="1907" operator="containsText" text="VC">
      <formula>NOT(ISERROR(SEARCH(("VC"),(CO7))))</formula>
    </cfRule>
    <cfRule type="containsText" dxfId="168" priority="1908" operator="containsText" text="DL">
      <formula>NOT(ISERROR(SEARCH(("DL"),(CO7))))</formula>
    </cfRule>
    <cfRule type="containsText" dxfId="167" priority="1909" operator="containsText" text="DM">
      <formula>NOT(ISERROR(SEARCH(("DM"),(CO7))))</formula>
    </cfRule>
    <cfRule type="containsText" dxfId="166" priority="1910" operator="containsText" text="DM">
      <formula>NOT(ISERROR(SEARCH(("DM"),(CO7))))</formula>
    </cfRule>
    <cfRule type="containsText" dxfId="165" priority="1911" operator="containsText" text="VC">
      <formula>NOT(ISERROR(SEARCH(("VC"),(CO7))))</formula>
    </cfRule>
    <cfRule type="containsText" dxfId="164" priority="1912" operator="containsText" text="DL">
      <formula>NOT(ISERROR(SEARCH(("DL"),(CO7))))</formula>
    </cfRule>
  </conditionalFormatting>
  <conditionalFormatting sqref="CO7:DA7">
    <cfRule type="containsText" dxfId="163" priority="1913" operator="containsText" text="DM">
      <formula>NOT(ISERROR(SEARCH(("DM"),(CO7))))</formula>
    </cfRule>
  </conditionalFormatting>
  <conditionalFormatting sqref="CV7:DA7">
    <cfRule type="containsText" dxfId="162" priority="1914" operator="containsText" text="LP">
      <formula>NOT(ISERROR(SEARCH(("LP"),(CV7))))</formula>
    </cfRule>
    <cfRule type="containsText" dxfId="161" priority="1915" operator="containsText" text="PL">
      <formula>NOT(ISERROR(SEARCH(("PL"),(CV7))))</formula>
    </cfRule>
    <cfRule type="containsText" dxfId="160" priority="1916" operator="containsText" text="DM">
      <formula>NOT(ISERROR(SEARCH(("DM"),(CV7))))</formula>
    </cfRule>
    <cfRule type="containsText" dxfId="159" priority="1917" operator="containsText" text="DL">
      <formula>NOT(ISERROR(SEARCH(("DL"),(CV7))))</formula>
    </cfRule>
    <cfRule type="containsText" dxfId="158" priority="1918" operator="containsText" text="DM">
      <formula>NOT(ISERROR(SEARCH(("DM"),(CV7))))</formula>
    </cfRule>
    <cfRule type="containsText" dxfId="157" priority="1919" operator="containsText" text="DM">
      <formula>NOT(ISERROR(SEARCH(("DM"),(CV7))))</formula>
    </cfRule>
    <cfRule type="containsText" dxfId="156" priority="1920" operator="containsText" text="VC">
      <formula>NOT(ISERROR(SEARCH(("VC"),(CV7))))</formula>
    </cfRule>
    <cfRule type="containsText" dxfId="155" priority="1921" operator="containsText" text="DL">
      <formula>NOT(ISERROR(SEARCH(("DL"),(CV7))))</formula>
    </cfRule>
    <cfRule type="containsText" dxfId="154" priority="1922" operator="containsText" text="LP">
      <formula>NOT(ISERROR(SEARCH(("LP"),(CV7))))</formula>
    </cfRule>
    <cfRule type="containsText" dxfId="153" priority="1923" operator="containsText" text="PL">
      <formula>NOT(ISERROR(SEARCH(("PL"),(CV7))))</formula>
    </cfRule>
    <cfRule type="containsText" dxfId="152" priority="1924" operator="containsText" text="DM">
      <formula>NOT(ISERROR(SEARCH(("DM"),(CV7))))</formula>
    </cfRule>
    <cfRule type="containsText" dxfId="151" priority="1925" operator="containsText" text="VC">
      <formula>NOT(ISERROR(SEARCH(("VC"),(CV7))))</formula>
    </cfRule>
    <cfRule type="containsText" dxfId="150" priority="1926" operator="containsText" text="DL">
      <formula>NOT(ISERROR(SEARCH(("DL"),(CV7))))</formula>
    </cfRule>
    <cfRule type="containsText" dxfId="149" priority="1927" operator="containsText" text="DM">
      <formula>NOT(ISERROR(SEARCH(("DM"),(CV7))))</formula>
    </cfRule>
    <cfRule type="containsText" dxfId="148" priority="1928" operator="containsText" text="DM">
      <formula>NOT(ISERROR(SEARCH(("DM"),(CV7))))</formula>
    </cfRule>
    <cfRule type="containsText" dxfId="147" priority="1929" operator="containsText" text="DM">
      <formula>NOT(ISERROR(SEARCH(("DM"),(CV7))))</formula>
    </cfRule>
    <cfRule type="containsText" dxfId="146" priority="1930" operator="containsText" text="VC">
      <formula>NOT(ISERROR(SEARCH(("VC"),(CV7))))</formula>
    </cfRule>
    <cfRule type="containsText" dxfId="145" priority="1931" operator="containsText" text="DL">
      <formula>NOT(ISERROR(SEARCH(("DL"),(CV7))))</formula>
    </cfRule>
    <cfRule type="containsText" dxfId="144" priority="1932" operator="containsText" text="LP">
      <formula>NOT(ISERROR(SEARCH(("LP"),(CV7))))</formula>
    </cfRule>
    <cfRule type="containsText" dxfId="143" priority="1933" operator="containsText" text="PL">
      <formula>NOT(ISERROR(SEARCH(("PL"),(CV7))))</formula>
    </cfRule>
    <cfRule type="containsText" dxfId="142" priority="1934" operator="containsText" text="DM">
      <formula>NOT(ISERROR(SEARCH(("DM"),(CV7))))</formula>
    </cfRule>
    <cfRule type="containsText" dxfId="141" priority="1935" operator="containsText" text="VC">
      <formula>NOT(ISERROR(SEARCH(("VC"),(CV7))))</formula>
    </cfRule>
    <cfRule type="containsText" dxfId="140" priority="1936" operator="containsText" text="DL">
      <formula>NOT(ISERROR(SEARCH(("DL"),(CV7))))</formula>
    </cfRule>
    <cfRule type="containsText" dxfId="139" priority="1937" operator="containsText" text="LP">
      <formula>NOT(ISERROR(SEARCH(("LP"),(CV7))))</formula>
    </cfRule>
    <cfRule type="containsText" dxfId="138" priority="1938" operator="containsText" text="PL">
      <formula>NOT(ISERROR(SEARCH(("PL"),(CV7))))</formula>
    </cfRule>
    <cfRule type="containsText" dxfId="137" priority="1939" operator="containsText" text="DM">
      <formula>NOT(ISERROR(SEARCH(("DM"),(CV7))))</formula>
    </cfRule>
    <cfRule type="containsText" dxfId="136" priority="1940" operator="containsText" text="DM">
      <formula>NOT(ISERROR(SEARCH(("DM"),(CV7))))</formula>
    </cfRule>
    <cfRule type="containsText" dxfId="135" priority="1941" operator="containsText" text="DM">
      <formula>NOT(ISERROR(SEARCH(("DM"),(CV7))))</formula>
    </cfRule>
    <cfRule type="containsText" dxfId="134" priority="1942" operator="containsText" text="VC">
      <formula>NOT(ISERROR(SEARCH(("VC"),(CV7))))</formula>
    </cfRule>
    <cfRule type="containsText" dxfId="133" priority="1943" operator="containsText" text="DL">
      <formula>NOT(ISERROR(SEARCH(("DL"),(CV7))))</formula>
    </cfRule>
    <cfRule type="containsText" dxfId="132" priority="1944" operator="containsText" text="DM">
      <formula>NOT(ISERROR(SEARCH(("DM"),(CV7))))</formula>
    </cfRule>
    <cfRule type="containsText" dxfId="131" priority="1945" operator="containsText" text="VC">
      <formula>NOT(ISERROR(SEARCH(("VC"),(CV7))))</formula>
    </cfRule>
    <cfRule type="containsText" dxfId="130" priority="1946" operator="containsText" text="DL">
      <formula>NOT(ISERROR(SEARCH(("DL"),(CV7))))</formula>
    </cfRule>
    <cfRule type="containsText" dxfId="129" priority="1947" operator="containsText" text="LP">
      <formula>NOT(ISERROR(SEARCH(("LP"),(CV7))))</formula>
    </cfRule>
    <cfRule type="containsText" dxfId="128" priority="1948" operator="containsText" text="PL">
      <formula>NOT(ISERROR(SEARCH(("PL"),(CV7))))</formula>
    </cfRule>
    <cfRule type="containsText" dxfId="127" priority="1949" operator="containsText" text="DM">
      <formula>NOT(ISERROR(SEARCH(("DM"),(CV7))))</formula>
    </cfRule>
    <cfRule type="containsText" dxfId="126" priority="1950" operator="containsText" text="VC">
      <formula>NOT(ISERROR(SEARCH(("VC"),(CV7))))</formula>
    </cfRule>
    <cfRule type="containsText" dxfId="125" priority="1951" operator="containsText" text="DL">
      <formula>NOT(ISERROR(SEARCH(("DL"),(CV7))))</formula>
    </cfRule>
    <cfRule type="containsText" dxfId="124" priority="1952" operator="containsText" text="DM">
      <formula>NOT(ISERROR(SEARCH(("DM"),(CV7))))</formula>
    </cfRule>
    <cfRule type="containsText" dxfId="123" priority="1953" operator="containsText" text="DM">
      <formula>NOT(ISERROR(SEARCH(("DM"),(CV7))))</formula>
    </cfRule>
    <cfRule type="containsText" dxfId="122" priority="1954" operator="containsText" text="DM">
      <formula>NOT(ISERROR(SEARCH(("DM"),(CV7))))</formula>
    </cfRule>
    <cfRule type="containsText" dxfId="121" priority="1955" operator="containsText" text="DM">
      <formula>NOT(ISERROR(SEARCH(("DM"),(CV7))))</formula>
    </cfRule>
    <cfRule type="containsText" dxfId="120" priority="1956" operator="containsText" text="VC">
      <formula>NOT(ISERROR(SEARCH(("VC"),(CV7))))</formula>
    </cfRule>
    <cfRule type="containsText" dxfId="119" priority="1957" operator="containsText" text="LP">
      <formula>NOT(ISERROR(SEARCH(("LP"),(CV7))))</formula>
    </cfRule>
    <cfRule type="containsText" dxfId="118" priority="1958" operator="containsText" text="PL">
      <formula>NOT(ISERROR(SEARCH(("PL"),(CV7))))</formula>
    </cfRule>
    <cfRule type="containsText" dxfId="117" priority="1959" operator="containsText" text="DM">
      <formula>NOT(ISERROR(SEARCH(("DM"),(CV7))))</formula>
    </cfRule>
    <cfRule type="containsText" dxfId="116" priority="1960" operator="containsText" text="VC">
      <formula>NOT(ISERROR(SEARCH(("VC"),(CV7))))</formula>
    </cfRule>
    <cfRule type="containsText" dxfId="115" priority="1961" operator="containsText" text="DL">
      <formula>NOT(ISERROR(SEARCH(("DL"),(CV7))))</formula>
    </cfRule>
    <cfRule type="containsText" dxfId="114" priority="1962" operator="containsText" text="DM">
      <formula>NOT(ISERROR(SEARCH(("DM"),(CV7))))</formula>
    </cfRule>
    <cfRule type="containsText" dxfId="113" priority="1963" operator="containsText" text="DM">
      <formula>NOT(ISERROR(SEARCH(("DM"),(CV7))))</formula>
    </cfRule>
    <cfRule type="containsText" dxfId="112" priority="1964" operator="containsText" text="DM">
      <formula>NOT(ISERROR(SEARCH(("DM"),(CV7))))</formula>
    </cfRule>
    <cfRule type="containsText" dxfId="111" priority="1965" operator="containsText" text="VC">
      <formula>NOT(ISERROR(SEARCH(("VC"),(CV7))))</formula>
    </cfRule>
    <cfRule type="containsText" dxfId="110" priority="1966" operator="containsText" text="DL">
      <formula>NOT(ISERROR(SEARCH(("DL"),(CV7))))</formula>
    </cfRule>
  </conditionalFormatting>
  <conditionalFormatting sqref="BZ6:BZ19">
    <cfRule type="containsText" dxfId="109" priority="99" operator="containsText" text="LP">
      <formula>NOT(ISERROR(SEARCH(("LP"),(BZ6))))</formula>
    </cfRule>
    <cfRule type="containsText" dxfId="108" priority="100" operator="containsText" text="PL">
      <formula>NOT(ISERROR(SEARCH(("PL"),(BZ6))))</formula>
    </cfRule>
    <cfRule type="containsText" dxfId="107" priority="107" operator="containsText" text="DL">
      <formula>NOT(ISERROR(SEARCH(("DL"),(BZ6))))</formula>
    </cfRule>
    <cfRule type="containsText" dxfId="106" priority="110" operator="containsText" text="DM">
      <formula>NOT(ISERROR(SEARCH(("DM"),(BZ6))))</formula>
    </cfRule>
  </conditionalFormatting>
  <conditionalFormatting sqref="BZ6:BZ19">
    <cfRule type="containsText" dxfId="105" priority="56" operator="containsText" text="LP">
      <formula>NOT(ISERROR(SEARCH(("LP"),(BZ6))))</formula>
    </cfRule>
    <cfRule type="containsText" dxfId="104" priority="57" operator="containsText" text="PL">
      <formula>NOT(ISERROR(SEARCH(("PL"),(BZ6))))</formula>
    </cfRule>
    <cfRule type="containsText" dxfId="103" priority="58" operator="containsText" text="DL">
      <formula>NOT(ISERROR(SEARCH(("DL"),(BZ6))))</formula>
    </cfRule>
    <cfRule type="containsText" dxfId="102" priority="59" operator="containsText" text="DM">
      <formula>NOT(ISERROR(SEARCH(("DM"),(BZ6))))</formula>
    </cfRule>
    <cfRule type="containsText" dxfId="101" priority="60" operator="containsText" text="DM">
      <formula>NOT(ISERROR(SEARCH(("DM"),(BZ6))))</formula>
    </cfRule>
    <cfRule type="containsText" dxfId="100" priority="61" operator="containsText" text="DM">
      <formula>NOT(ISERROR(SEARCH(("DM"),(BZ6))))</formula>
    </cfRule>
    <cfRule type="containsText" dxfId="99" priority="62" operator="containsText" text="VC">
      <formula>NOT(ISERROR(SEARCH(("VC"),(BZ6))))</formula>
    </cfRule>
    <cfRule type="containsText" dxfId="98" priority="63" operator="containsText" text="DL">
      <formula>NOT(ISERROR(SEARCH(("DL"),(BZ6))))</formula>
    </cfRule>
    <cfRule type="containsText" dxfId="97" priority="64" operator="containsText" text="LP">
      <formula>NOT(ISERROR(SEARCH(("LP"),(BZ6))))</formula>
    </cfRule>
    <cfRule type="containsText" dxfId="96" priority="65" operator="containsText" text="PL">
      <formula>NOT(ISERROR(SEARCH(("PL"),(BZ6))))</formula>
    </cfRule>
    <cfRule type="containsText" dxfId="95" priority="66" operator="containsText" text="DM">
      <formula>NOT(ISERROR(SEARCH(("DM"),(BZ6))))</formula>
    </cfRule>
    <cfRule type="containsText" dxfId="94" priority="67" operator="containsText" text="VC">
      <formula>NOT(ISERROR(SEARCH(("VC"),(BZ6))))</formula>
    </cfRule>
    <cfRule type="containsText" dxfId="93" priority="68" operator="containsText" text="DL">
      <formula>NOT(ISERROR(SEARCH(("DL"),(BZ6))))</formula>
    </cfRule>
    <cfRule type="containsText" dxfId="92" priority="69" operator="containsText" text="DM">
      <formula>NOT(ISERROR(SEARCH(("DM"),(BZ6))))</formula>
    </cfRule>
    <cfRule type="containsText" dxfId="91" priority="70" operator="containsText" text="DM">
      <formula>NOT(ISERROR(SEARCH(("DM"),(BZ6))))</formula>
    </cfRule>
    <cfRule type="containsText" dxfId="90" priority="71" operator="containsText" text="DM">
      <formula>NOT(ISERROR(SEARCH(("DM"),(BZ6))))</formula>
    </cfRule>
    <cfRule type="containsText" dxfId="89" priority="72" operator="containsText" text="VC">
      <formula>NOT(ISERROR(SEARCH(("VC"),(BZ6))))</formula>
    </cfRule>
    <cfRule type="containsText" dxfId="88" priority="73" operator="containsText" text="DL">
      <formula>NOT(ISERROR(SEARCH(("DL"),(BZ6))))</formula>
    </cfRule>
    <cfRule type="containsText" dxfId="87" priority="74" operator="containsText" text="LP">
      <formula>NOT(ISERROR(SEARCH(("LP"),(BZ6))))</formula>
    </cfRule>
    <cfRule type="containsText" dxfId="86" priority="75" operator="containsText" text="PL">
      <formula>NOT(ISERROR(SEARCH(("PL"),(BZ6))))</formula>
    </cfRule>
    <cfRule type="containsText" dxfId="85" priority="76" operator="containsText" text="DM">
      <formula>NOT(ISERROR(SEARCH(("DM"),(BZ6))))</formula>
    </cfRule>
    <cfRule type="containsText" dxfId="84" priority="77" operator="containsText" text="VC">
      <formula>NOT(ISERROR(SEARCH(("VC"),(BZ6))))</formula>
    </cfRule>
    <cfRule type="containsText" dxfId="83" priority="78" operator="containsText" text="DL">
      <formula>NOT(ISERROR(SEARCH(("DL"),(BZ6))))</formula>
    </cfRule>
    <cfRule type="containsText" dxfId="82" priority="79" operator="containsText" text="LP">
      <formula>NOT(ISERROR(SEARCH(("LP"),(BZ6))))</formula>
    </cfRule>
    <cfRule type="containsText" dxfId="81" priority="80" operator="containsText" text="PL">
      <formula>NOT(ISERROR(SEARCH(("PL"),(BZ6))))</formula>
    </cfRule>
    <cfRule type="containsText" dxfId="80" priority="81" operator="containsText" text="DM">
      <formula>NOT(ISERROR(SEARCH(("DM"),(BZ6))))</formula>
    </cfRule>
    <cfRule type="containsText" dxfId="79" priority="82" operator="containsText" text="DM">
      <formula>NOT(ISERROR(SEARCH(("DM"),(BZ6))))</formula>
    </cfRule>
    <cfRule type="containsText" dxfId="78" priority="83" operator="containsText" text="DM">
      <formula>NOT(ISERROR(SEARCH(("DM"),(BZ6))))</formula>
    </cfRule>
    <cfRule type="containsText" dxfId="77" priority="84" operator="containsText" text="VC">
      <formula>NOT(ISERROR(SEARCH(("VC"),(BZ6))))</formula>
    </cfRule>
    <cfRule type="containsText" dxfId="76" priority="85" operator="containsText" text="DL">
      <formula>NOT(ISERROR(SEARCH(("DL"),(BZ6))))</formula>
    </cfRule>
    <cfRule type="containsText" dxfId="75" priority="86" operator="containsText" text="DM">
      <formula>NOT(ISERROR(SEARCH(("DM"),(BZ6))))</formula>
    </cfRule>
    <cfRule type="containsText" dxfId="74" priority="87" operator="containsText" text="VC">
      <formula>NOT(ISERROR(SEARCH(("VC"),(BZ6))))</formula>
    </cfRule>
    <cfRule type="containsText" dxfId="73" priority="88" operator="containsText" text="DL">
      <formula>NOT(ISERROR(SEARCH(("DL"),(BZ6))))</formula>
    </cfRule>
    <cfRule type="containsText" dxfId="72" priority="89" operator="containsText" text="LP">
      <formula>NOT(ISERROR(SEARCH(("LP"),(BZ6))))</formula>
    </cfRule>
    <cfRule type="containsText" dxfId="71" priority="90" operator="containsText" text="PL">
      <formula>NOT(ISERROR(SEARCH(("PL"),(BZ6))))</formula>
    </cfRule>
    <cfRule type="containsText" dxfId="70" priority="91" operator="containsText" text="DM">
      <formula>NOT(ISERROR(SEARCH(("DM"),(BZ6))))</formula>
    </cfRule>
    <cfRule type="containsText" dxfId="69" priority="92" operator="containsText" text="VC">
      <formula>NOT(ISERROR(SEARCH(("VC"),(BZ6))))</formula>
    </cfRule>
    <cfRule type="containsText" dxfId="68" priority="93" operator="containsText" text="DL">
      <formula>NOT(ISERROR(SEARCH(("DL"),(BZ6))))</formula>
    </cfRule>
    <cfRule type="containsText" dxfId="67" priority="94" operator="containsText" text="DM">
      <formula>NOT(ISERROR(SEARCH(("DM"),(BZ6))))</formula>
    </cfRule>
    <cfRule type="containsText" dxfId="66" priority="95" operator="containsText" text="DM">
      <formula>NOT(ISERROR(SEARCH(("DM"),(BZ6))))</formula>
    </cfRule>
    <cfRule type="containsText" dxfId="65" priority="96" operator="containsText" text="DM">
      <formula>NOT(ISERROR(SEARCH(("DM"),(BZ6))))</formula>
    </cfRule>
    <cfRule type="containsText" dxfId="64" priority="97" operator="containsText" text="DM">
      <formula>NOT(ISERROR(SEARCH(("DM"),(BZ6))))</formula>
    </cfRule>
    <cfRule type="containsText" dxfId="63" priority="98" operator="containsText" text="VC">
      <formula>NOT(ISERROR(SEARCH(("VC"),(BZ6))))</formula>
    </cfRule>
    <cfRule type="containsText" dxfId="62" priority="101" operator="containsText" text="DM">
      <formula>NOT(ISERROR(SEARCH(("DM"),(BZ6))))</formula>
    </cfRule>
    <cfRule type="containsText" dxfId="61" priority="102" operator="containsText" text="VC">
      <formula>NOT(ISERROR(SEARCH(("VC"),(BZ6))))</formula>
    </cfRule>
    <cfRule type="containsText" dxfId="60" priority="103" operator="containsText" text="DL">
      <formula>NOT(ISERROR(SEARCH(("DL"),(BZ6))))</formula>
    </cfRule>
    <cfRule type="containsText" dxfId="59" priority="104" operator="containsText" text="DM">
      <formula>NOT(ISERROR(SEARCH(("DM"),(BZ6))))</formula>
    </cfRule>
    <cfRule type="containsText" dxfId="58" priority="105" operator="containsText" text="DM">
      <formula>NOT(ISERROR(SEARCH(("DM"),(BZ6))))</formula>
    </cfRule>
    <cfRule type="containsText" dxfId="57" priority="106" operator="containsText" text="VC">
      <formula>NOT(ISERROR(SEARCH(("VC"),(BZ6))))</formula>
    </cfRule>
    <cfRule type="containsText" dxfId="56" priority="108" operator="containsText" text="DM">
      <formula>NOT(ISERROR(SEARCH(("DM"),(BZ6))))</formula>
    </cfRule>
    <cfRule type="cellIs" dxfId="55" priority="109" operator="equal">
      <formula>"A"</formula>
    </cfRule>
  </conditionalFormatting>
  <conditionalFormatting sqref="CA6:CA19">
    <cfRule type="containsText" dxfId="54" priority="44" operator="containsText" text="LP">
      <formula>NOT(ISERROR(SEARCH(("LP"),(CA6))))</formula>
    </cfRule>
    <cfRule type="containsText" dxfId="53" priority="45" operator="containsText" text="PL">
      <formula>NOT(ISERROR(SEARCH(("PL"),(CA6))))</formula>
    </cfRule>
    <cfRule type="containsText" dxfId="52" priority="52" operator="containsText" text="DL">
      <formula>NOT(ISERROR(SEARCH(("DL"),(CA6))))</formula>
    </cfRule>
    <cfRule type="containsText" dxfId="51" priority="55" operator="containsText" text="DM">
      <formula>NOT(ISERROR(SEARCH(("DM"),(CA6))))</formula>
    </cfRule>
  </conditionalFormatting>
  <conditionalFormatting sqref="CA6:CA19">
    <cfRule type="containsText" dxfId="50" priority="1" operator="containsText" text="LP">
      <formula>NOT(ISERROR(SEARCH(("LP"),(CA6))))</formula>
    </cfRule>
    <cfRule type="containsText" dxfId="49" priority="2" operator="containsText" text="PL">
      <formula>NOT(ISERROR(SEARCH(("PL"),(CA6))))</formula>
    </cfRule>
    <cfRule type="containsText" dxfId="48" priority="3" operator="containsText" text="DL">
      <formula>NOT(ISERROR(SEARCH(("DL"),(CA6))))</formula>
    </cfRule>
    <cfRule type="containsText" dxfId="47" priority="4" operator="containsText" text="DM">
      <formula>NOT(ISERROR(SEARCH(("DM"),(CA6))))</formula>
    </cfRule>
    <cfRule type="containsText" dxfId="46" priority="5" operator="containsText" text="DM">
      <formula>NOT(ISERROR(SEARCH(("DM"),(CA6))))</formula>
    </cfRule>
    <cfRule type="containsText" dxfId="45" priority="6" operator="containsText" text="DM">
      <formula>NOT(ISERROR(SEARCH(("DM"),(CA6))))</formula>
    </cfRule>
    <cfRule type="containsText" dxfId="44" priority="7" operator="containsText" text="VC">
      <formula>NOT(ISERROR(SEARCH(("VC"),(CA6))))</formula>
    </cfRule>
    <cfRule type="containsText" dxfId="43" priority="8" operator="containsText" text="DL">
      <formula>NOT(ISERROR(SEARCH(("DL"),(CA6))))</formula>
    </cfRule>
    <cfRule type="containsText" dxfId="42" priority="9" operator="containsText" text="LP">
      <formula>NOT(ISERROR(SEARCH(("LP"),(CA6))))</formula>
    </cfRule>
    <cfRule type="containsText" dxfId="41" priority="10" operator="containsText" text="PL">
      <formula>NOT(ISERROR(SEARCH(("PL"),(CA6))))</formula>
    </cfRule>
    <cfRule type="containsText" dxfId="40" priority="11" operator="containsText" text="DM">
      <formula>NOT(ISERROR(SEARCH(("DM"),(CA6))))</formula>
    </cfRule>
    <cfRule type="containsText" dxfId="39" priority="12" operator="containsText" text="VC">
      <formula>NOT(ISERROR(SEARCH(("VC"),(CA6))))</formula>
    </cfRule>
    <cfRule type="containsText" dxfId="38" priority="13" operator="containsText" text="DL">
      <formula>NOT(ISERROR(SEARCH(("DL"),(CA6))))</formula>
    </cfRule>
    <cfRule type="containsText" dxfId="37" priority="14" operator="containsText" text="DM">
      <formula>NOT(ISERROR(SEARCH(("DM"),(CA6))))</formula>
    </cfRule>
    <cfRule type="containsText" dxfId="36" priority="15" operator="containsText" text="DM">
      <formula>NOT(ISERROR(SEARCH(("DM"),(CA6))))</formula>
    </cfRule>
    <cfRule type="containsText" dxfId="35" priority="16" operator="containsText" text="DM">
      <formula>NOT(ISERROR(SEARCH(("DM"),(CA6))))</formula>
    </cfRule>
    <cfRule type="containsText" dxfId="34" priority="17" operator="containsText" text="VC">
      <formula>NOT(ISERROR(SEARCH(("VC"),(CA6))))</formula>
    </cfRule>
    <cfRule type="containsText" dxfId="33" priority="18" operator="containsText" text="DL">
      <formula>NOT(ISERROR(SEARCH(("DL"),(CA6))))</formula>
    </cfRule>
    <cfRule type="containsText" dxfId="32" priority="19" operator="containsText" text="LP">
      <formula>NOT(ISERROR(SEARCH(("LP"),(CA6))))</formula>
    </cfRule>
    <cfRule type="containsText" dxfId="31" priority="20" operator="containsText" text="PL">
      <formula>NOT(ISERROR(SEARCH(("PL"),(CA6))))</formula>
    </cfRule>
    <cfRule type="containsText" dxfId="30" priority="21" operator="containsText" text="DM">
      <formula>NOT(ISERROR(SEARCH(("DM"),(CA6))))</formula>
    </cfRule>
    <cfRule type="containsText" dxfId="29" priority="22" operator="containsText" text="VC">
      <formula>NOT(ISERROR(SEARCH(("VC"),(CA6))))</formula>
    </cfRule>
    <cfRule type="containsText" dxfId="28" priority="23" operator="containsText" text="DL">
      <formula>NOT(ISERROR(SEARCH(("DL"),(CA6))))</formula>
    </cfRule>
    <cfRule type="containsText" dxfId="27" priority="24" operator="containsText" text="LP">
      <formula>NOT(ISERROR(SEARCH(("LP"),(CA6))))</formula>
    </cfRule>
    <cfRule type="containsText" dxfId="26" priority="25" operator="containsText" text="PL">
      <formula>NOT(ISERROR(SEARCH(("PL"),(CA6))))</formula>
    </cfRule>
    <cfRule type="containsText" dxfId="25" priority="26" operator="containsText" text="DM">
      <formula>NOT(ISERROR(SEARCH(("DM"),(CA6))))</formula>
    </cfRule>
    <cfRule type="containsText" dxfId="24" priority="27" operator="containsText" text="DM">
      <formula>NOT(ISERROR(SEARCH(("DM"),(CA6))))</formula>
    </cfRule>
    <cfRule type="containsText" dxfId="23" priority="28" operator="containsText" text="DM">
      <formula>NOT(ISERROR(SEARCH(("DM"),(CA6))))</formula>
    </cfRule>
    <cfRule type="containsText" dxfId="22" priority="29" operator="containsText" text="VC">
      <formula>NOT(ISERROR(SEARCH(("VC"),(CA6))))</formula>
    </cfRule>
    <cfRule type="containsText" dxfId="21" priority="30" operator="containsText" text="DL">
      <formula>NOT(ISERROR(SEARCH(("DL"),(CA6))))</formula>
    </cfRule>
    <cfRule type="containsText" dxfId="20" priority="31" operator="containsText" text="DM">
      <formula>NOT(ISERROR(SEARCH(("DM"),(CA6))))</formula>
    </cfRule>
    <cfRule type="containsText" dxfId="19" priority="32" operator="containsText" text="VC">
      <formula>NOT(ISERROR(SEARCH(("VC"),(CA6))))</formula>
    </cfRule>
    <cfRule type="containsText" dxfId="18" priority="33" operator="containsText" text="DL">
      <formula>NOT(ISERROR(SEARCH(("DL"),(CA6))))</formula>
    </cfRule>
    <cfRule type="containsText" dxfId="17" priority="34" operator="containsText" text="LP">
      <formula>NOT(ISERROR(SEARCH(("LP"),(CA6))))</formula>
    </cfRule>
    <cfRule type="containsText" dxfId="16" priority="35" operator="containsText" text="PL">
      <formula>NOT(ISERROR(SEARCH(("PL"),(CA6))))</formula>
    </cfRule>
    <cfRule type="containsText" dxfId="15" priority="36" operator="containsText" text="DM">
      <formula>NOT(ISERROR(SEARCH(("DM"),(CA6))))</formula>
    </cfRule>
    <cfRule type="containsText" dxfId="14" priority="37" operator="containsText" text="VC">
      <formula>NOT(ISERROR(SEARCH(("VC"),(CA6))))</formula>
    </cfRule>
    <cfRule type="containsText" dxfId="13" priority="38" operator="containsText" text="DL">
      <formula>NOT(ISERROR(SEARCH(("DL"),(CA6))))</formula>
    </cfRule>
    <cfRule type="containsText" dxfId="12" priority="39" operator="containsText" text="DM">
      <formula>NOT(ISERROR(SEARCH(("DM"),(CA6))))</formula>
    </cfRule>
    <cfRule type="containsText" dxfId="11" priority="40" operator="containsText" text="DM">
      <formula>NOT(ISERROR(SEARCH(("DM"),(CA6))))</formula>
    </cfRule>
    <cfRule type="containsText" dxfId="10" priority="41" operator="containsText" text="DM">
      <formula>NOT(ISERROR(SEARCH(("DM"),(CA6))))</formula>
    </cfRule>
    <cfRule type="containsText" dxfId="9" priority="42" operator="containsText" text="DM">
      <formula>NOT(ISERROR(SEARCH(("DM"),(CA6))))</formula>
    </cfRule>
    <cfRule type="containsText" dxfId="8" priority="43" operator="containsText" text="VC">
      <formula>NOT(ISERROR(SEARCH(("VC"),(CA6))))</formula>
    </cfRule>
    <cfRule type="containsText" dxfId="7" priority="46" operator="containsText" text="DM">
      <formula>NOT(ISERROR(SEARCH(("DM"),(CA6))))</formula>
    </cfRule>
    <cfRule type="containsText" dxfId="6" priority="47" operator="containsText" text="VC">
      <formula>NOT(ISERROR(SEARCH(("VC"),(CA6))))</formula>
    </cfRule>
    <cfRule type="containsText" dxfId="5" priority="48" operator="containsText" text="DL">
      <formula>NOT(ISERROR(SEARCH(("DL"),(CA6))))</formula>
    </cfRule>
    <cfRule type="containsText" dxfId="4" priority="49" operator="containsText" text="DM">
      <formula>NOT(ISERROR(SEARCH(("DM"),(CA6))))</formula>
    </cfRule>
    <cfRule type="containsText" dxfId="3" priority="50" operator="containsText" text="DM">
      <formula>NOT(ISERROR(SEARCH(("DM"),(CA6))))</formula>
    </cfRule>
    <cfRule type="containsText" dxfId="2" priority="51" operator="containsText" text="VC">
      <formula>NOT(ISERROR(SEARCH(("VC"),(CA6))))</formula>
    </cfRule>
    <cfRule type="containsText" dxfId="1" priority="53" operator="containsText" text="DM">
      <formula>NOT(ISERROR(SEARCH(("DM"),(CA6))))</formula>
    </cfRule>
    <cfRule type="cellIs" dxfId="0" priority="54" operator="equal">
      <formula>"A"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9765625" defaultRowHeight="13.8"/>
  <cols>
    <col min="1" max="16384" width="11.597656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9765625" defaultRowHeight="15" customHeight="1" outlineLevelRow="1"/>
  <cols>
    <col min="1" max="1" width="13" customWidth="1"/>
    <col min="2" max="2" width="61.69921875" customWidth="1"/>
    <col min="3" max="3" width="4.8984375" customWidth="1"/>
    <col min="4" max="4" width="9.09765625" hidden="1" customWidth="1"/>
    <col min="5" max="5" width="13.69921875" customWidth="1"/>
    <col min="6" max="6" width="14.69921875" customWidth="1"/>
    <col min="7" max="7" width="8.8984375" customWidth="1"/>
    <col min="8" max="26" width="7.296875" customWidth="1"/>
  </cols>
  <sheetData>
    <row r="1" spans="1:26" ht="12" customHeight="1">
      <c r="A1" s="612" t="s">
        <v>0</v>
      </c>
      <c r="B1" s="612" t="s">
        <v>1</v>
      </c>
      <c r="C1" s="612" t="s">
        <v>2</v>
      </c>
      <c r="D1" s="613" t="s">
        <v>3</v>
      </c>
      <c r="E1" s="608" t="s">
        <v>4</v>
      </c>
      <c r="F1" s="608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9"/>
      <c r="B2" s="609"/>
      <c r="C2" s="609"/>
      <c r="D2" s="609"/>
      <c r="E2" s="609"/>
      <c r="F2" s="60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610" t="s">
        <v>1348</v>
      </c>
      <c r="B608" s="611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9765625" defaultRowHeight="15" customHeight="1" outlineLevelRow="1"/>
  <cols>
    <col min="1" max="1" width="12.296875" customWidth="1"/>
    <col min="2" max="2" width="45.8984375" customWidth="1"/>
    <col min="3" max="3" width="10.69921875" customWidth="1"/>
    <col min="4" max="4" width="9.09765625" hidden="1" customWidth="1"/>
    <col min="5" max="6" width="9.8984375" customWidth="1"/>
    <col min="7" max="7" width="9.09765625" hidden="1" customWidth="1"/>
    <col min="8" max="26" width="7.296875" customWidth="1"/>
  </cols>
  <sheetData>
    <row r="1" spans="1:26" ht="12" customHeight="1">
      <c r="A1" s="612" t="s">
        <v>0</v>
      </c>
      <c r="B1" s="612" t="s">
        <v>1</v>
      </c>
      <c r="C1" s="612" t="s">
        <v>2</v>
      </c>
      <c r="D1" s="613" t="s">
        <v>3</v>
      </c>
      <c r="E1" s="608" t="s">
        <v>4</v>
      </c>
      <c r="F1" s="608" t="s">
        <v>5</v>
      </c>
      <c r="G1" s="60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9"/>
      <c r="B2" s="609"/>
      <c r="C2" s="609"/>
      <c r="D2" s="609"/>
      <c r="E2" s="609"/>
      <c r="F2" s="609"/>
      <c r="G2" s="60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614" t="s">
        <v>1348</v>
      </c>
      <c r="B401" s="611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615" t="s">
        <v>2056</v>
      </c>
      <c r="F404" s="607"/>
      <c r="G404" s="60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615" t="s">
        <v>2058</v>
      </c>
      <c r="F405" s="607"/>
      <c r="G405" s="60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615" t="s">
        <v>430</v>
      </c>
      <c r="F406" s="607"/>
      <c r="G406" s="60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615" t="s">
        <v>2062</v>
      </c>
      <c r="F407" s="607"/>
      <c r="G407" s="60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47.296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612" t="s">
        <v>0</v>
      </c>
      <c r="B1" s="612" t="s">
        <v>1</v>
      </c>
      <c r="C1" s="612" t="s">
        <v>2</v>
      </c>
      <c r="D1" s="613" t="s">
        <v>3</v>
      </c>
      <c r="E1" s="608" t="s">
        <v>4</v>
      </c>
      <c r="F1" s="608" t="s">
        <v>5</v>
      </c>
      <c r="G1" s="60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9"/>
      <c r="B2" s="609"/>
      <c r="C2" s="609"/>
      <c r="D2" s="609"/>
      <c r="E2" s="609"/>
      <c r="F2" s="609"/>
      <c r="G2" s="60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614" t="s">
        <v>1348</v>
      </c>
      <c r="B263" s="611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52.69921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612" t="s">
        <v>0</v>
      </c>
      <c r="B1" s="612" t="s">
        <v>1</v>
      </c>
      <c r="C1" s="612" t="s">
        <v>2</v>
      </c>
      <c r="D1" s="613" t="s">
        <v>3</v>
      </c>
      <c r="E1" s="608" t="s">
        <v>4</v>
      </c>
      <c r="F1" s="608" t="s">
        <v>5</v>
      </c>
      <c r="G1" s="608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9"/>
      <c r="B2" s="609"/>
      <c r="C2" s="609"/>
      <c r="D2" s="609"/>
      <c r="E2" s="609"/>
      <c r="F2" s="609"/>
      <c r="G2" s="60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614" t="s">
        <v>1348</v>
      </c>
      <c r="B286" s="611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05-09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'05-09'!Área_de_impresión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Zoila Jean Pacaya</cp:lastModifiedBy>
  <cp:lastPrinted>2026-09-02T03:48:10Z</cp:lastPrinted>
  <dcterms:created xsi:type="dcterms:W3CDTF">2026-02-19T20:04:08Z</dcterms:created>
  <dcterms:modified xsi:type="dcterms:W3CDTF">2026-09-06T02:19:10Z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